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uana\Desktop\WILLIAMS\Homeoffice\1. Line-up\Sugar\"/>
    </mc:Choice>
  </mc:AlternateContent>
  <bookViews>
    <workbookView xWindow="-120" yWindow="-120" windowWidth="29040" windowHeight="15840" activeTab="3"/>
  </bookViews>
  <sheets>
    <sheet name="LINEUP" sheetId="1" r:id="rId1"/>
    <sheet name="BAGGED" sheetId="13" r:id="rId2"/>
    <sheet name="BULK" sheetId="14" r:id="rId3"/>
    <sheet name="Partial RECAP" sheetId="15" r:id="rId4"/>
  </sheets>
  <definedNames>
    <definedName name="_xlnm.Print_Area" localSheetId="1">BAGGED!$A$1:$J$135</definedName>
    <definedName name="_xlnm.Print_Area" localSheetId="2">BULK!$A$1:$J$204</definedName>
    <definedName name="_xlnm.Print_Area" localSheetId="0">LINEUP!$A$1:$J$222</definedName>
    <definedName name="_xlnm.Print_Area" localSheetId="3">'Partial RECAP'!$A$1:$J$133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4" i="1" l="1"/>
  <c r="K163" i="1"/>
  <c r="K161" i="1"/>
  <c r="K160" i="1"/>
  <c r="K158" i="1"/>
  <c r="K157" i="1"/>
  <c r="K156" i="1"/>
  <c r="F136" i="1" l="1"/>
  <c r="K126" i="1"/>
  <c r="K127" i="1"/>
  <c r="K128" i="1"/>
  <c r="K129" i="1"/>
  <c r="K124" i="1"/>
  <c r="K114" i="1"/>
  <c r="K113" i="1"/>
  <c r="K112" i="1"/>
  <c r="K108" i="1"/>
  <c r="K107" i="1"/>
  <c r="K91" i="1"/>
  <c r="K92" i="1"/>
  <c r="K93" i="1"/>
  <c r="K94" i="1"/>
  <c r="K95" i="1"/>
  <c r="K73" i="1"/>
  <c r="K74" i="1"/>
  <c r="K75" i="1"/>
  <c r="K77" i="1"/>
  <c r="K78" i="1"/>
  <c r="K79" i="1"/>
  <c r="K80" i="1"/>
  <c r="K81" i="1"/>
  <c r="K82" i="1"/>
  <c r="K57" i="1"/>
  <c r="J56" i="1" s="1"/>
  <c r="F170" i="14" l="1"/>
  <c r="E170" i="14"/>
  <c r="F162" i="14"/>
  <c r="E162" i="14"/>
  <c r="B189" i="14" s="1"/>
  <c r="F136" i="14"/>
  <c r="E136" i="14"/>
  <c r="E66" i="14"/>
  <c r="E59" i="14"/>
  <c r="E52" i="14"/>
  <c r="F45" i="14"/>
  <c r="F52" i="14" s="1"/>
  <c r="F59" i="14" s="1"/>
  <c r="E45" i="14"/>
  <c r="F36" i="14"/>
  <c r="E36" i="14"/>
  <c r="F29" i="14"/>
  <c r="F20" i="14"/>
  <c r="E20" i="14"/>
  <c r="B182" i="14" s="1"/>
  <c r="F11" i="14"/>
  <c r="E11" i="14"/>
  <c r="F99" i="13"/>
  <c r="E99" i="13"/>
  <c r="F91" i="13"/>
  <c r="E91" i="13"/>
  <c r="F73" i="13"/>
  <c r="E73" i="13"/>
  <c r="E66" i="13"/>
  <c r="E59" i="13"/>
  <c r="E52" i="13"/>
  <c r="F45" i="13"/>
  <c r="E45" i="13"/>
  <c r="F36" i="13"/>
  <c r="E36" i="13"/>
  <c r="F29" i="13"/>
  <c r="F20" i="13"/>
  <c r="E20" i="13"/>
  <c r="E29" i="13" s="1"/>
  <c r="F11" i="13"/>
  <c r="E11" i="13"/>
  <c r="B190" i="14" l="1"/>
  <c r="B118" i="13"/>
  <c r="B185" i="14"/>
  <c r="B181" i="14"/>
  <c r="B188" i="14"/>
  <c r="B184" i="14"/>
  <c r="E29" i="14"/>
  <c r="B186" i="14"/>
  <c r="F66" i="14"/>
  <c r="F175" i="14" s="1"/>
  <c r="B112" i="13"/>
  <c r="B113" i="13"/>
  <c r="B117" i="13"/>
  <c r="B119" i="13"/>
  <c r="F104" i="13"/>
  <c r="B114" i="13"/>
  <c r="F52" i="13"/>
  <c r="F59" i="13" s="1"/>
  <c r="F66" i="13" s="1"/>
  <c r="B111" i="13"/>
  <c r="B110" i="13"/>
  <c r="F36" i="1"/>
  <c r="E36" i="1"/>
  <c r="B183" i="14" l="1"/>
  <c r="B187" i="14"/>
  <c r="E104" i="13"/>
  <c r="B116" i="13"/>
  <c r="B115" i="13"/>
  <c r="K174" i="1"/>
  <c r="J173" i="1" s="1"/>
  <c r="F29" i="1"/>
  <c r="F168" i="1"/>
  <c r="K166" i="1"/>
  <c r="B191" i="14" l="1"/>
  <c r="B120" i="13"/>
  <c r="E168" i="1"/>
  <c r="K145" i="1"/>
  <c r="K146" i="1"/>
  <c r="K147" i="1"/>
  <c r="K148" i="1"/>
  <c r="K149" i="1"/>
  <c r="K150" i="1"/>
  <c r="K151" i="1"/>
  <c r="K152" i="1"/>
  <c r="K153" i="1"/>
  <c r="K154" i="1"/>
  <c r="J162" i="1" l="1"/>
  <c r="B195" i="1"/>
  <c r="K142" i="1"/>
  <c r="J141" i="1" s="1"/>
  <c r="K134" i="1" l="1"/>
  <c r="J133" i="1" s="1"/>
  <c r="K132" i="1"/>
  <c r="K131" i="1"/>
  <c r="K130" i="1"/>
  <c r="K123" i="1"/>
  <c r="J122" i="1" s="1"/>
  <c r="K121" i="1"/>
  <c r="J120" i="1" s="1"/>
  <c r="K105" i="1"/>
  <c r="K103" i="1"/>
  <c r="K100" i="1"/>
  <c r="K99" i="1"/>
  <c r="K98" i="1"/>
  <c r="K97" i="1"/>
  <c r="K96" i="1"/>
  <c r="K64" i="1"/>
  <c r="J63" i="1" s="1"/>
  <c r="K50" i="1"/>
  <c r="J106" i="1" l="1"/>
  <c r="J109" i="1"/>
  <c r="J125" i="1"/>
  <c r="J71" i="1"/>
  <c r="J89" i="1"/>
  <c r="K43" i="1"/>
  <c r="K41" i="1"/>
  <c r="K34" i="1"/>
  <c r="J33" i="1" s="1"/>
  <c r="J143" i="1" l="1"/>
  <c r="J40" i="1"/>
  <c r="K27" i="1"/>
  <c r="K25" i="1"/>
  <c r="K18" i="1"/>
  <c r="B212" i="1"/>
  <c r="B211" i="1"/>
  <c r="B210" i="1"/>
  <c r="B209" i="1"/>
  <c r="F176" i="1"/>
  <c r="E176" i="1"/>
  <c r="E136" i="1"/>
  <c r="B194" i="1" s="1"/>
  <c r="J49" i="1"/>
  <c r="E66" i="1"/>
  <c r="E59" i="1"/>
  <c r="E52" i="1"/>
  <c r="F45" i="1"/>
  <c r="F52" i="1" s="1"/>
  <c r="F59" i="1" s="1"/>
  <c r="E45" i="1"/>
  <c r="F20" i="1"/>
  <c r="E20" i="1"/>
  <c r="E29" i="1" s="1"/>
  <c r="F11" i="1"/>
  <c r="K9" i="1"/>
  <c r="K16" i="1"/>
  <c r="J15" i="1" s="1"/>
  <c r="E11" i="1"/>
  <c r="B187" i="1" l="1"/>
  <c r="E181" i="1"/>
  <c r="B213" i="1"/>
  <c r="B191" i="1"/>
  <c r="B196" i="1"/>
  <c r="B192" i="1"/>
  <c r="B189" i="1"/>
  <c r="B188" i="1"/>
  <c r="J155" i="1"/>
  <c r="J165" i="1"/>
  <c r="J26" i="1"/>
  <c r="J42" i="1"/>
  <c r="J17" i="1"/>
  <c r="J24" i="1"/>
  <c r="J8" i="1"/>
  <c r="F66" i="1"/>
  <c r="B193" i="1" s="1"/>
  <c r="F181" i="1" l="1"/>
  <c r="B190" i="1"/>
  <c r="B197" i="1" s="1"/>
</calcChain>
</file>

<file path=xl/sharedStrings.xml><?xml version="1.0" encoding="utf-8"?>
<sst xmlns="http://schemas.openxmlformats.org/spreadsheetml/2006/main" count="1944" uniqueCount="250">
  <si>
    <t>ETA</t>
  </si>
  <si>
    <t>ETB</t>
  </si>
  <si>
    <t>ETS</t>
  </si>
  <si>
    <t>BAGGED</t>
  </si>
  <si>
    <t>BULK</t>
  </si>
  <si>
    <t>TYPE</t>
  </si>
  <si>
    <t>BUYERS</t>
  </si>
  <si>
    <t>VHP</t>
  </si>
  <si>
    <t>TOTAL</t>
  </si>
  <si>
    <t>SANTOS</t>
  </si>
  <si>
    <t xml:space="preserve"> TOTAL</t>
  </si>
  <si>
    <t xml:space="preserve">WILLIAMS RECAPITULATION OF SUGAR SHIPMENTS </t>
  </si>
  <si>
    <t>PARANAGUA</t>
  </si>
  <si>
    <t>RECIFE</t>
  </si>
  <si>
    <t>MACEIO</t>
  </si>
  <si>
    <t>SUAPE</t>
  </si>
  <si>
    <t>WTNG TIME</t>
  </si>
  <si>
    <t>Williams Brazil</t>
  </si>
  <si>
    <t>NIL</t>
  </si>
  <si>
    <t>WILMAR</t>
  </si>
  <si>
    <t>REFFINED A45</t>
  </si>
  <si>
    <t>SÃO SEBASTIÃO</t>
  </si>
  <si>
    <t>RIO DE JANEIRO</t>
  </si>
  <si>
    <t>NATAL</t>
  </si>
  <si>
    <t>BARRA DOS COQUEIROS</t>
  </si>
  <si>
    <t>A45</t>
  </si>
  <si>
    <t>RAIZEN</t>
  </si>
  <si>
    <t>VHP IN BAGS</t>
  </si>
  <si>
    <t>© 2022 Williams Servicos Maritimos Ltda, Brazil</t>
  </si>
  <si>
    <t>RIO GRANDE</t>
  </si>
  <si>
    <t>TBC</t>
  </si>
  <si>
    <t>TERMINAL</t>
  </si>
  <si>
    <t>VESSEL</t>
  </si>
  <si>
    <t>DESTINATION</t>
  </si>
  <si>
    <t>-</t>
  </si>
  <si>
    <t>VESSELS TO LOAD SUGAR AT COMMERCIAL BERTH</t>
  </si>
  <si>
    <t>VESSELS TO LOAD SUGAR AT TMIB</t>
  </si>
  <si>
    <t>MACEIÓ</t>
  </si>
  <si>
    <t>VITÓRIA</t>
  </si>
  <si>
    <t>VESSELS TO LOAD SUGAR AT COMMERCIAL BERTH - PIER 101</t>
  </si>
  <si>
    <t>PIER 101</t>
  </si>
  <si>
    <t>VESSELS TO LOAD SUGAR AT SEPETIBA - TECON TERMINAL</t>
  </si>
  <si>
    <t>VESSELS TO LOAD SUGAR AT COPERSUCAR TERMINAL</t>
  </si>
  <si>
    <t>VESSELS TO LOAD SUGAR AT RUMO 16/17 TERMINAL</t>
  </si>
  <si>
    <t>VESSELS TO LOAD SUGAR AT RUMO 19 TERMINAL</t>
  </si>
  <si>
    <t>VESSELS TO LOAD SUGAR AT TEAG</t>
  </si>
  <si>
    <t>VESSELS TO LOAD SUGAR AT SHED 12A</t>
  </si>
  <si>
    <t>VESSELS TO LOAD SUGAR AT TIPLAM 2</t>
  </si>
  <si>
    <t>VESSELS TO LOAD SUGAR AT TIPLAM 3</t>
  </si>
  <si>
    <t>PARANAGUÁ</t>
  </si>
  <si>
    <t>VESSELS TO LOAD SUGAR AT WEST CORRIDOR (EX-SOCEPPAR)</t>
  </si>
  <si>
    <t>VESSELS TO LOAD SUGAR AT PASA TERMINAL - SHED 204</t>
  </si>
  <si>
    <t>VESSELS TO LOAD SUGAR AT COMMERCIAL BERTH - SHED 205</t>
  </si>
  <si>
    <t>VESSELS TO LOAD SUGAR AT PONTA DO FELIX - ANTONINA 113</t>
  </si>
  <si>
    <t>VESSELS TO LOAD SUGAR AT PONTA DO FELIX - ANTONINA 114</t>
  </si>
  <si>
    <t>Port</t>
  </si>
  <si>
    <t>Quantity</t>
  </si>
  <si>
    <t>Type of Sugar</t>
  </si>
  <si>
    <t>GRAND TOTAL</t>
  </si>
  <si>
    <t>VESSELS TO LOAD SUGAR AT PIER 3</t>
  </si>
  <si>
    <t>VESSELS TO LOAD SUGAR AT TERMINAL AÇUCAREIRO</t>
  </si>
  <si>
    <t>VESSELS TO LOAD SUGAR AT CMU-U</t>
  </si>
  <si>
    <t>BALSA 92</t>
  </si>
  <si>
    <t>COLOMBIA</t>
  </si>
  <si>
    <t>CMU-U</t>
  </si>
  <si>
    <t>SUCROCAN</t>
  </si>
  <si>
    <t>VESSELS TO LOAD SUGAR AT TERMINAL AÇÚCAREIRO</t>
  </si>
  <si>
    <t>JERVIS BAY</t>
  </si>
  <si>
    <t>C/P</t>
  </si>
  <si>
    <t>PIER 3</t>
  </si>
  <si>
    <t>TERMINAL AÇÚCAREIRO</t>
  </si>
  <si>
    <t>COMMERCIAL BERTH</t>
  </si>
  <si>
    <t>TMIB</t>
  </si>
  <si>
    <t>SUGAR LINE UP edition 24.08.2022</t>
  </si>
  <si>
    <t>TECON</t>
  </si>
  <si>
    <t>SEAVENUS</t>
  </si>
  <si>
    <t>NOM UK</t>
  </si>
  <si>
    <t>AFRICAN HORNBIL</t>
  </si>
  <si>
    <t>ALVEAN</t>
  </si>
  <si>
    <t>VALOVINE</t>
  </si>
  <si>
    <t>EMERAL DINGHAY (2nd)</t>
  </si>
  <si>
    <t>TAI KINGDOM</t>
  </si>
  <si>
    <t>FEDERAL CHAMPLAIN</t>
  </si>
  <si>
    <t>ED&amp;F MAN</t>
  </si>
  <si>
    <t>ATLAS S</t>
  </si>
  <si>
    <t>TBI</t>
  </si>
  <si>
    <t>TRUONG MINGH PROSPERITY</t>
  </si>
  <si>
    <t>SANTY</t>
  </si>
  <si>
    <t>OCCITAN PESSAC</t>
  </si>
  <si>
    <t>SETO HARMONY</t>
  </si>
  <si>
    <t>STARDUST</t>
  </si>
  <si>
    <t>COPASHIPPING</t>
  </si>
  <si>
    <t>KALLIOPI L</t>
  </si>
  <si>
    <t>DENSA TIGER</t>
  </si>
  <si>
    <t>NOLIS</t>
  </si>
  <si>
    <t>MINOAN SKY</t>
  </si>
  <si>
    <t>SUCDEN</t>
  </si>
  <si>
    <t>COPERSUCAR</t>
  </si>
  <si>
    <t>LAZORD A</t>
  </si>
  <si>
    <t>BLUE BOSPORUS (2nd)</t>
  </si>
  <si>
    <t>COFCO</t>
  </si>
  <si>
    <t xml:space="preserve">ANDROMEDA </t>
  </si>
  <si>
    <t>DA YING (2nd)</t>
  </si>
  <si>
    <t>AFROESSA (2nd)</t>
  </si>
  <si>
    <t>ANAHITA</t>
  </si>
  <si>
    <t>BELLEMAR</t>
  </si>
  <si>
    <t>CZARNIKOW</t>
  </si>
  <si>
    <t>DREYFUS</t>
  </si>
  <si>
    <t>IOANNIS K (1st)</t>
  </si>
  <si>
    <t>AMILYN</t>
  </si>
  <si>
    <t>AJ-JIMI</t>
  </si>
  <si>
    <t>ENERFO</t>
  </si>
  <si>
    <t>WESTERN OSLO</t>
  </si>
  <si>
    <t>YING SHUN</t>
  </si>
  <si>
    <t>ANEMOS</t>
  </si>
  <si>
    <t>RUMO 16/17</t>
  </si>
  <si>
    <t>MEL GRACE</t>
  </si>
  <si>
    <t>RUMO 19</t>
  </si>
  <si>
    <t>AFROESSA (1st)</t>
  </si>
  <si>
    <t>DA YING (1st)</t>
  </si>
  <si>
    <t>ORIENT SKY (2nd)</t>
  </si>
  <si>
    <t>TEAG</t>
  </si>
  <si>
    <t>EMERAL DINGHAY (1st)</t>
  </si>
  <si>
    <t>AQUARIUS HONOR</t>
  </si>
  <si>
    <t>NEWPORT EAGLE</t>
  </si>
  <si>
    <t>ULTRA DIVERSITY (1st)</t>
  </si>
  <si>
    <t>PEWEE</t>
  </si>
  <si>
    <t>OCEAN CROWN</t>
  </si>
  <si>
    <t>IOANNIS K (2nd)</t>
  </si>
  <si>
    <t>GIORGAKIS</t>
  </si>
  <si>
    <t>TIPLAM 3</t>
  </si>
  <si>
    <t>VESSELS TO LOAD SUGAR AT SHED 30/31</t>
  </si>
  <si>
    <t>WINGEON</t>
  </si>
  <si>
    <t>B150</t>
  </si>
  <si>
    <t>SHED 30/31</t>
  </si>
  <si>
    <t>WEST CORRIDOR</t>
  </si>
  <si>
    <t>VIPHA NAREE</t>
  </si>
  <si>
    <t>UNITED KINGDOM</t>
  </si>
  <si>
    <t>TATE &amp; LYLE</t>
  </si>
  <si>
    <t>CAPE</t>
  </si>
  <si>
    <t>CANADA</t>
  </si>
  <si>
    <t>REDPATH</t>
  </si>
  <si>
    <t xml:space="preserve">ECO ANGELBAY </t>
  </si>
  <si>
    <t>BLACKY</t>
  </si>
  <si>
    <t>CHINTANA NAREE</t>
  </si>
  <si>
    <t>SOYABEAN</t>
  </si>
  <si>
    <t>CLOVER</t>
  </si>
  <si>
    <t>MALAYSIA</t>
  </si>
  <si>
    <t>PASA</t>
  </si>
  <si>
    <t>AMIS DOLPHIN</t>
  </si>
  <si>
    <t>EGYPT</t>
  </si>
  <si>
    <t>VITERRA</t>
  </si>
  <si>
    <t>EKATERINA</t>
  </si>
  <si>
    <t>DENSA DOLPHIN</t>
  </si>
  <si>
    <t>TRAMMO INDEPENDENT</t>
  </si>
  <si>
    <t>MY LAMA</t>
  </si>
  <si>
    <t>IOLCOS GENESIS</t>
  </si>
  <si>
    <t>GIORGOS B</t>
  </si>
  <si>
    <t>GEORGIA</t>
  </si>
  <si>
    <t>MOTTLER</t>
  </si>
  <si>
    <t xml:space="preserve">RISING HARRIER </t>
  </si>
  <si>
    <t>DYNAMIC STRIKER</t>
  </si>
  <si>
    <t>ALGERIA</t>
  </si>
  <si>
    <t>HOPA</t>
  </si>
  <si>
    <t>IRAQ</t>
  </si>
  <si>
    <t>LADY DIMINE</t>
  </si>
  <si>
    <t>GHANA</t>
  </si>
  <si>
    <t>ED&amp;FMAN</t>
  </si>
  <si>
    <t>MYKONOS DAWN</t>
  </si>
  <si>
    <t>DONNA JUDI</t>
  </si>
  <si>
    <t>CHARBEL</t>
  </si>
  <si>
    <t>MAGESTIC NOOR</t>
  </si>
  <si>
    <t>SUPER GUNNER</t>
  </si>
  <si>
    <t>QUEEN LILA</t>
  </si>
  <si>
    <t>FIORA TOPIC</t>
  </si>
  <si>
    <t>VENEZUELA</t>
  </si>
  <si>
    <t>AC VITA</t>
  </si>
  <si>
    <t>PONTA DO FELIX</t>
  </si>
  <si>
    <t>CYGNUS</t>
  </si>
  <si>
    <t>GOLDEN AGRI</t>
  </si>
  <si>
    <t>PREDATOR</t>
  </si>
  <si>
    <t>GLTA</t>
  </si>
  <si>
    <t>IRAN</t>
  </si>
  <si>
    <t>INTERCEPTOR</t>
  </si>
  <si>
    <t>MAURITIUS</t>
  </si>
  <si>
    <t>ROYAL SAMURAI</t>
  </si>
  <si>
    <t>CUMBRIA</t>
  </si>
  <si>
    <t>JANKI</t>
  </si>
  <si>
    <t>HANNAH</t>
  </si>
  <si>
    <t xml:space="preserve">TORRENT </t>
  </si>
  <si>
    <t>CLIPPER NASSAU</t>
  </si>
  <si>
    <t>STAR OMICRON</t>
  </si>
  <si>
    <t>CRYSTAL B150</t>
  </si>
  <si>
    <t>12A</t>
  </si>
  <si>
    <t>TIPLAM 2</t>
  </si>
  <si>
    <t>AUGUST 2022</t>
  </si>
  <si>
    <t>DARYA PRETTI</t>
  </si>
  <si>
    <t>CHINA</t>
  </si>
  <si>
    <t>ALPHA CHARM  (2nd)</t>
  </si>
  <si>
    <t>YANGZE 7 (2nd)</t>
  </si>
  <si>
    <t xml:space="preserve">BEKS YILMAZ </t>
  </si>
  <si>
    <t>NAVIOS CHRISTINE B</t>
  </si>
  <si>
    <t>CAPTAIN JOHN P.</t>
  </si>
  <si>
    <t>04.08</t>
  </si>
  <si>
    <t>16.08</t>
  </si>
  <si>
    <t>17.08</t>
  </si>
  <si>
    <t>CJ</t>
  </si>
  <si>
    <t>ROSCO LEMON (2nd)</t>
  </si>
  <si>
    <t>RUBY INDAH</t>
  </si>
  <si>
    <t>TIAN MU SHAN (2nd)</t>
  </si>
  <si>
    <t>CAPTAIN D</t>
  </si>
  <si>
    <t>MOROCCO</t>
  </si>
  <si>
    <t>MEDI SERAPO</t>
  </si>
  <si>
    <t>INDIA</t>
  </si>
  <si>
    <t>YM PIONEER (2nd)</t>
  </si>
  <si>
    <t>INDONESIA</t>
  </si>
  <si>
    <t>STEFANOS T</t>
  </si>
  <si>
    <t>SOTIRIA (2nd)</t>
  </si>
  <si>
    <t>YM PIONEER  (1st)</t>
  </si>
  <si>
    <t>SOTIRIA (1st)</t>
  </si>
  <si>
    <t>MEDI BRISBANE (1st)</t>
  </si>
  <si>
    <t>ZAFER</t>
  </si>
  <si>
    <t>GENCO BRITTANY</t>
  </si>
  <si>
    <t>NIGERIA</t>
  </si>
  <si>
    <t>ARINAGA (2nd)</t>
  </si>
  <si>
    <t>FEDERAL ST LAURENT</t>
  </si>
  <si>
    <t>BLUE BOSPORUS (1st)</t>
  </si>
  <si>
    <t>BLUE CECIL</t>
  </si>
  <si>
    <t>MEDI BRISBANE (2nd)</t>
  </si>
  <si>
    <t>WAAL CONFIDENCE</t>
  </si>
  <si>
    <t>ULTRA BOSQUE</t>
  </si>
  <si>
    <t>CAMPANÃ</t>
  </si>
  <si>
    <t>SOUTH AFRICA</t>
  </si>
  <si>
    <t>GRAMPUS EVER (2nd)</t>
  </si>
  <si>
    <t>MORROCO</t>
  </si>
  <si>
    <t>GRAMPUS EVER (1st)</t>
  </si>
  <si>
    <t>TEAL BULKER (1st)</t>
  </si>
  <si>
    <t>NARIE</t>
  </si>
  <si>
    <t>MULTAN</t>
  </si>
  <si>
    <t>CRIMSON GLORY</t>
  </si>
  <si>
    <t>SAKIZAYA ORCHID</t>
  </si>
  <si>
    <t>PHAEDRA</t>
  </si>
  <si>
    <t>YM SUMMIT</t>
  </si>
  <si>
    <t>01.09</t>
  </si>
  <si>
    <t>ULTRA SERVAL</t>
  </si>
  <si>
    <t>TEAL BULKER (2nd)</t>
  </si>
  <si>
    <t>02.09</t>
  </si>
  <si>
    <t>06.09</t>
  </si>
  <si>
    <t>SEASTAR EXPLORER</t>
  </si>
  <si>
    <t>WESTERN OSLO (2nd)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</si>
</sst>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#,##0.000"/>
    <numFmt numFmtId="166" formatCode="dd\.mm"/>
    <numFmt numFmtId="167" formatCode="0\ &quot;days&quot;"/>
    <numFmt numFmtId="168" formatCode="dd/mm"/>
  </numFmts>
  <fonts count="4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36"/>
      <color indexed="12"/>
      <name val="Impact"/>
      <family val="2"/>
    </font>
    <font>
      <b/>
      <sz val="11"/>
      <color indexed="12"/>
      <name val="Arial"/>
      <family val="2"/>
    </font>
    <font>
      <b/>
      <sz val="2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theme="1"/>
      <name val="Arial"/>
      <family val="2"/>
    </font>
    <font>
      <sz val="11"/>
      <name val="Calibri"/>
      <family val="2"/>
      <scheme val="minor"/>
    </font>
    <font>
      <shadow/>
      <sz val="28"/>
      <color rgb="FF0000FF"/>
      <name val="Impact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1"/>
      <name val="Arial"/>
      <family val="2"/>
    </font>
    <font>
      <b/>
      <sz val="9"/>
      <color rgb="FF0000FF"/>
      <name val="Arial"/>
      <family val="2"/>
    </font>
    <font>
      <sz val="11"/>
      <color theme="1"/>
      <name val="Calibri"/>
      <family val="2"/>
      <scheme val="minor"/>
    </font>
    <font>
      <sz val="36"/>
      <color theme="1"/>
      <name val="Impact"/>
      <family val="2"/>
    </font>
    <font>
      <b/>
      <sz val="2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36"/>
      <color theme="0"/>
      <name val="Impact"/>
      <family val="2"/>
    </font>
    <font>
      <b/>
      <sz val="2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0" fillId="0" borderId="0" xfId="0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7" fillId="0" borderId="0" xfId="0" applyFont="1"/>
    <xf numFmtId="0" fontId="24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/>
    <xf numFmtId="0" fontId="29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3" fontId="29" fillId="2" borderId="0" xfId="0" applyNumberFormat="1" applyFont="1" applyFill="1" applyBorder="1" applyAlignment="1">
      <alignment horizontal="right"/>
    </xf>
    <xf numFmtId="0" fontId="0" fillId="0" borderId="0" xfId="0"/>
    <xf numFmtId="0" fontId="30" fillId="0" borderId="0" xfId="0" applyFont="1"/>
    <xf numFmtId="0" fontId="30" fillId="0" borderId="0" xfId="0" applyFont="1" applyFill="1"/>
    <xf numFmtId="3" fontId="29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Fill="1" applyBorder="1"/>
    <xf numFmtId="0" fontId="24" fillId="0" borderId="0" xfId="0" applyFont="1" applyBorder="1"/>
    <xf numFmtId="0" fontId="10" fillId="0" borderId="0" xfId="3" applyFont="1" applyBorder="1" applyAlignment="1">
      <alignment horizontal="left"/>
    </xf>
    <xf numFmtId="0" fontId="9" fillId="0" borderId="0" xfId="3" applyFont="1" applyBorder="1"/>
    <xf numFmtId="3" fontId="13" fillId="0" borderId="0" xfId="0" applyNumberFormat="1" applyFont="1" applyBorder="1" applyAlignment="1">
      <alignment horizontal="right"/>
    </xf>
    <xf numFmtId="3" fontId="31" fillId="0" borderId="0" xfId="0" applyNumberFormat="1" applyFont="1" applyBorder="1" applyAlignment="1">
      <alignment horizontal="right"/>
    </xf>
    <xf numFmtId="0" fontId="9" fillId="0" borderId="0" xfId="3" applyFont="1" applyBorder="1" applyAlignment="1">
      <alignment horizontal="center"/>
    </xf>
    <xf numFmtId="3" fontId="9" fillId="0" borderId="0" xfId="3" applyNumberFormat="1" applyFont="1" applyBorder="1" applyAlignment="1">
      <alignment horizontal="right"/>
    </xf>
    <xf numFmtId="3" fontId="11" fillId="0" borderId="0" xfId="3" applyNumberFormat="1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3" fontId="29" fillId="0" borderId="0" xfId="0" applyNumberFormat="1" applyFont="1" applyFill="1" applyBorder="1" applyAlignment="1">
      <alignment horizontal="right"/>
    </xf>
    <xf numFmtId="3" fontId="15" fillId="0" borderId="0" xfId="3" applyNumberFormat="1" applyFont="1" applyBorder="1" applyAlignment="1">
      <alignment horizontal="right"/>
    </xf>
    <xf numFmtId="3" fontId="32" fillId="0" borderId="0" xfId="6" applyNumberFormat="1" applyFont="1" applyBorder="1" applyAlignment="1">
      <alignment horizontal="right"/>
    </xf>
    <xf numFmtId="0" fontId="18" fillId="0" borderId="0" xfId="3" applyFont="1" applyBorder="1"/>
    <xf numFmtId="0" fontId="17" fillId="0" borderId="0" xfId="3" applyFont="1" applyBorder="1" applyAlignment="1">
      <alignment horizontal="center"/>
    </xf>
    <xf numFmtId="3" fontId="12" fillId="0" borderId="0" xfId="3" applyNumberFormat="1" applyFont="1" applyBorder="1"/>
    <xf numFmtId="0" fontId="19" fillId="0" borderId="0" xfId="3" applyFont="1" applyBorder="1" applyAlignment="1">
      <alignment horizontal="center"/>
    </xf>
    <xf numFmtId="0" fontId="12" fillId="0" borderId="0" xfId="3" applyFont="1" applyBorder="1" applyAlignment="1">
      <alignment horizontal="centerContinuous"/>
    </xf>
    <xf numFmtId="3" fontId="13" fillId="0" borderId="0" xfId="3" applyNumberFormat="1" applyFont="1" applyBorder="1" applyAlignment="1">
      <alignment horizontal="right"/>
    </xf>
    <xf numFmtId="3" fontId="24" fillId="0" borderId="0" xfId="0" applyNumberFormat="1" applyFont="1" applyBorder="1"/>
    <xf numFmtId="0" fontId="20" fillId="0" borderId="0" xfId="3" applyFont="1" applyBorder="1"/>
    <xf numFmtId="3" fontId="21" fillId="0" borderId="0" xfId="3" applyNumberFormat="1" applyFont="1" applyBorder="1" applyAlignment="1">
      <alignment horizontal="right"/>
    </xf>
    <xf numFmtId="0" fontId="33" fillId="0" borderId="0" xfId="0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" fontId="34" fillId="2" borderId="0" xfId="3" applyNumberFormat="1" applyFont="1" applyFill="1" applyBorder="1" applyAlignment="1">
      <alignment horizontal="center"/>
    </xf>
    <xf numFmtId="165" fontId="34" fillId="4" borderId="0" xfId="3" applyNumberFormat="1" applyFont="1" applyFill="1" applyBorder="1" applyAlignment="1">
      <alignment horizontal="right" vertical="center"/>
    </xf>
    <xf numFmtId="166" fontId="34" fillId="4" borderId="0" xfId="3" applyNumberFormat="1" applyFont="1" applyFill="1" applyBorder="1" applyAlignment="1">
      <alignment horizontal="center"/>
    </xf>
    <xf numFmtId="165" fontId="34" fillId="4" borderId="0" xfId="3" applyNumberFormat="1" applyFont="1" applyFill="1" applyBorder="1" applyAlignment="1">
      <alignment horizontal="right"/>
    </xf>
    <xf numFmtId="0" fontId="3" fillId="5" borderId="0" xfId="3" applyFont="1" applyFill="1" applyBorder="1" applyAlignment="1">
      <alignment horizontal="center" vertical="center"/>
    </xf>
    <xf numFmtId="0" fontId="1" fillId="0" borderId="0" xfId="3" applyFont="1" applyBorder="1" applyAlignment="1">
      <alignment horizontal="left"/>
    </xf>
    <xf numFmtId="165" fontId="3" fillId="5" borderId="0" xfId="3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165" fontId="42" fillId="0" borderId="0" xfId="0" applyNumberFormat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0" fontId="42" fillId="0" borderId="0" xfId="0" applyFont="1"/>
    <xf numFmtId="0" fontId="41" fillId="0" borderId="0" xfId="0" applyFont="1"/>
    <xf numFmtId="3" fontId="8" fillId="3" borderId="0" xfId="3" applyNumberFormat="1" applyFont="1" applyFill="1" applyBorder="1" applyAlignment="1">
      <alignment horizontal="center" vertical="center"/>
    </xf>
    <xf numFmtId="167" fontId="8" fillId="3" borderId="0" xfId="3" applyNumberFormat="1" applyFont="1" applyFill="1" applyBorder="1" applyAlignment="1">
      <alignment horizontal="center" vertical="center"/>
    </xf>
    <xf numFmtId="0" fontId="38" fillId="0" borderId="0" xfId="3" applyFont="1" applyBorder="1" applyAlignment="1">
      <alignment horizontal="center" wrapText="1"/>
    </xf>
    <xf numFmtId="0" fontId="39" fillId="0" borderId="0" xfId="3" applyFont="1" applyBorder="1" applyAlignment="1">
      <alignment horizontal="center" vertical="center"/>
    </xf>
    <xf numFmtId="0" fontId="33" fillId="0" borderId="0" xfId="3" applyFont="1" applyBorder="1" applyAlignment="1">
      <alignment horizontal="center" vertical="center"/>
    </xf>
    <xf numFmtId="1" fontId="33" fillId="2" borderId="0" xfId="3" applyNumberFormat="1" applyFont="1" applyFill="1" applyAlignment="1">
      <alignment horizontal="center"/>
    </xf>
    <xf numFmtId="1" fontId="37" fillId="2" borderId="0" xfId="0" applyNumberFormat="1" applyFont="1" applyFill="1" applyAlignment="1">
      <alignment horizontal="center"/>
    </xf>
    <xf numFmtId="1" fontId="41" fillId="2" borderId="0" xfId="0" applyNumberFormat="1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40" fillId="0" borderId="0" xfId="0" applyFont="1" applyFill="1" applyAlignment="1">
      <alignment horizontal="center" vertical="center"/>
    </xf>
    <xf numFmtId="165" fontId="42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1" fontId="41" fillId="2" borderId="0" xfId="0" applyNumberFormat="1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8" fontId="12" fillId="0" borderId="0" xfId="0" applyNumberFormat="1" applyFont="1" applyBorder="1"/>
    <xf numFmtId="168" fontId="13" fillId="0" borderId="0" xfId="0" applyNumberFormat="1" applyFont="1" applyBorder="1" applyAlignment="1">
      <alignment horizontal="center"/>
    </xf>
    <xf numFmtId="168" fontId="9" fillId="0" borderId="0" xfId="3" applyNumberFormat="1" applyFont="1" applyBorder="1"/>
    <xf numFmtId="168" fontId="14" fillId="0" borderId="0" xfId="3" applyNumberFormat="1" applyFont="1" applyBorder="1" applyAlignment="1">
      <alignment horizontal="center"/>
    </xf>
    <xf numFmtId="168" fontId="34" fillId="2" borderId="0" xfId="3" applyNumberFormat="1" applyFont="1" applyFill="1" applyBorder="1" applyAlignment="1">
      <alignment horizontal="center"/>
    </xf>
    <xf numFmtId="168" fontId="41" fillId="0" borderId="0" xfId="0" applyNumberFormat="1" applyFont="1" applyFill="1" applyAlignment="1">
      <alignment horizontal="center" vertical="center"/>
    </xf>
    <xf numFmtId="168" fontId="6" fillId="0" borderId="0" xfId="3" applyNumberFormat="1" applyFont="1" applyFill="1" applyBorder="1" applyAlignment="1">
      <alignment horizontal="left"/>
    </xf>
    <xf numFmtId="168" fontId="6" fillId="0" borderId="0" xfId="3" applyNumberFormat="1" applyFont="1" applyFill="1" applyBorder="1" applyAlignment="1">
      <alignment horizontal="right"/>
    </xf>
    <xf numFmtId="168" fontId="34" fillId="4" borderId="0" xfId="3" applyNumberFormat="1" applyFont="1" applyFill="1" applyBorder="1" applyAlignment="1">
      <alignment horizontal="center" vertical="center"/>
    </xf>
    <xf numFmtId="168" fontId="34" fillId="4" borderId="0" xfId="3" applyNumberFormat="1" applyFont="1" applyFill="1" applyBorder="1" applyAlignment="1">
      <alignment horizontal="center"/>
    </xf>
    <xf numFmtId="168" fontId="15" fillId="0" borderId="0" xfId="3" applyNumberFormat="1" applyFont="1" applyBorder="1" applyAlignment="1">
      <alignment horizontal="center"/>
    </xf>
    <xf numFmtId="168" fontId="4" fillId="0" borderId="0" xfId="3" applyNumberFormat="1" applyFont="1" applyBorder="1" applyAlignment="1">
      <alignment horizontal="center"/>
    </xf>
    <xf numFmtId="168" fontId="16" fillId="0" borderId="0" xfId="3" applyNumberFormat="1" applyFont="1" applyBorder="1" applyAlignment="1">
      <alignment horizontal="center"/>
    </xf>
    <xf numFmtId="168" fontId="6" fillId="2" borderId="0" xfId="3" applyNumberFormat="1" applyFont="1" applyFill="1" applyBorder="1" applyAlignment="1">
      <alignment horizontal="left"/>
    </xf>
    <xf numFmtId="168" fontId="6" fillId="2" borderId="0" xfId="3" applyNumberFormat="1" applyFont="1" applyFill="1" applyBorder="1" applyAlignment="1">
      <alignment horizontal="right"/>
    </xf>
    <xf numFmtId="168" fontId="29" fillId="0" borderId="0" xfId="0" applyNumberFormat="1" applyFont="1" applyBorder="1"/>
    <xf numFmtId="168" fontId="29" fillId="0" borderId="0" xfId="0" applyNumberFormat="1" applyFont="1" applyBorder="1" applyAlignment="1">
      <alignment horizontal="center"/>
    </xf>
    <xf numFmtId="168" fontId="41" fillId="0" borderId="0" xfId="0" applyNumberFormat="1" applyFont="1" applyFill="1" applyAlignment="1">
      <alignment horizontal="center"/>
    </xf>
    <xf numFmtId="168" fontId="33" fillId="0" borderId="0" xfId="0" applyNumberFormat="1" applyFont="1" applyFill="1" applyAlignment="1">
      <alignment horizontal="center"/>
    </xf>
    <xf numFmtId="168" fontId="0" fillId="0" borderId="0" xfId="0" applyNumberFormat="1"/>
    <xf numFmtId="168" fontId="34" fillId="4" borderId="0" xfId="3" applyNumberFormat="1" applyFont="1" applyFill="1" applyBorder="1" applyAlignment="1">
      <alignment horizontal="left"/>
    </xf>
    <xf numFmtId="168" fontId="3" fillId="5" borderId="0" xfId="3" applyNumberFormat="1" applyFont="1" applyFill="1" applyBorder="1" applyAlignment="1">
      <alignment horizontal="center" vertical="center"/>
    </xf>
    <xf numFmtId="168" fontId="13" fillId="0" borderId="0" xfId="3" applyNumberFormat="1" applyFont="1" applyBorder="1"/>
    <xf numFmtId="168" fontId="21" fillId="0" borderId="0" xfId="3" applyNumberFormat="1" applyFont="1" applyBorder="1"/>
    <xf numFmtId="168" fontId="0" fillId="0" borderId="0" xfId="0" applyNumberFormat="1" applyBorder="1"/>
    <xf numFmtId="0" fontId="7" fillId="0" borderId="0" xfId="4" applyFont="1" applyAlignment="1"/>
    <xf numFmtId="165" fontId="34" fillId="4" borderId="0" xfId="3" applyNumberFormat="1" applyFont="1" applyFill="1" applyBorder="1" applyAlignment="1">
      <alignment horizontal="center"/>
    </xf>
    <xf numFmtId="0" fontId="45" fillId="0" borderId="0" xfId="3" applyFont="1" applyBorder="1" applyAlignment="1">
      <alignment horizontal="center" wrapText="1"/>
    </xf>
    <xf numFmtId="0" fontId="46" fillId="0" borderId="0" xfId="3" applyFont="1" applyBorder="1" applyAlignment="1">
      <alignment horizontal="center" vertical="center"/>
    </xf>
    <xf numFmtId="0" fontId="47" fillId="0" borderId="0" xfId="3" applyFont="1" applyBorder="1" applyAlignment="1">
      <alignment horizontal="center" vertical="center"/>
    </xf>
    <xf numFmtId="1" fontId="47" fillId="2" borderId="0" xfId="3" applyNumberFormat="1" applyFont="1" applyFill="1" applyAlignment="1">
      <alignment horizontal="center"/>
    </xf>
    <xf numFmtId="1" fontId="44" fillId="2" borderId="0" xfId="0" applyNumberFormat="1" applyFont="1" applyFill="1" applyAlignment="1">
      <alignment horizontal="center"/>
    </xf>
    <xf numFmtId="1" fontId="48" fillId="2" borderId="0" xfId="0" applyNumberFormat="1" applyFont="1" applyFill="1" applyAlignment="1">
      <alignment horizontal="center" vertical="center"/>
    </xf>
    <xf numFmtId="1" fontId="48" fillId="2" borderId="0" xfId="0" applyNumberFormat="1" applyFont="1" applyFill="1" applyAlignment="1">
      <alignment horizontal="center"/>
    </xf>
    <xf numFmtId="0" fontId="44" fillId="2" borderId="0" xfId="0" applyFont="1" applyFill="1" applyAlignment="1">
      <alignment horizontal="center"/>
    </xf>
    <xf numFmtId="0" fontId="2" fillId="0" borderId="0" xfId="3" applyFont="1" applyBorder="1" applyAlignment="1">
      <alignment horizontal="center" wrapText="1"/>
    </xf>
    <xf numFmtId="0" fontId="4" fillId="0" borderId="0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43" fillId="5" borderId="0" xfId="3" applyFont="1" applyFill="1" applyBorder="1" applyAlignment="1">
      <alignment horizontal="center" vertical="center"/>
    </xf>
    <xf numFmtId="3" fontId="36" fillId="3" borderId="0" xfId="3" applyNumberFormat="1" applyFont="1" applyFill="1" applyBorder="1" applyAlignment="1">
      <alignment horizontal="center"/>
    </xf>
    <xf numFmtId="0" fontId="7" fillId="0" borderId="0" xfId="4" applyFont="1" applyAlignment="1">
      <alignment horizontal="center"/>
    </xf>
  </cellXfs>
  <cellStyles count="8">
    <cellStyle name="%" xfId="1"/>
    <cellStyle name="Normal" xfId="0" builtinId="0"/>
    <cellStyle name="Normal 103" xfId="2"/>
    <cellStyle name="Normal 2" xfId="3"/>
    <cellStyle name="Normal 3" xfId="4"/>
    <cellStyle name="Normal 4" xfId="5"/>
    <cellStyle name="Separador de milhares 3" xfId="6"/>
    <cellStyle name="Separador de milhares 3 2" xfId="7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80084742585146"/>
          <c:y val="0.23335765956084759"/>
          <c:w val="0.74481922555118496"/>
          <c:h val="0.7634015748031496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94E-4DD0-90F4-5340DF113CA8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94E-4DD0-90F4-5340DF113CA8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94E-4DD0-90F4-5340DF113CA8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D94E-4DD0-90F4-5340DF113CA8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D94E-4DD0-90F4-5340DF113CA8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94E-4DD0-90F4-5340DF113CA8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94E-4DD0-90F4-5340DF113CA8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D94E-4DD0-90F4-5340DF113CA8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94E-4DD0-90F4-5340DF113CA8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94E-4DD0-90F4-5340DF113CA8}"/>
              </c:ext>
            </c:extLst>
          </c:dPt>
          <c:dLbls>
            <c:dLbl>
              <c:idx val="0"/>
              <c:layout>
                <c:manualLayout>
                  <c:x val="0.11155635680278946"/>
                  <c:y val="-0.122458741437808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94E-4DD0-90F4-5340DF113CA8}"/>
                </c:ext>
              </c:extLst>
            </c:dLbl>
            <c:dLbl>
              <c:idx val="1"/>
              <c:layout>
                <c:manualLayout>
                  <c:x val="-0.21197389496942221"/>
                  <c:y val="-0.113472889059599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94E-4DD0-90F4-5340DF113CA8}"/>
                </c:ext>
              </c:extLst>
            </c:dLbl>
            <c:dLbl>
              <c:idx val="2"/>
              <c:layout>
                <c:manualLayout>
                  <c:x val="-7.8400772499059107E-2"/>
                  <c:y val="-0.1339955188528263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94E-4DD0-90F4-5340DF113CA8}"/>
                </c:ext>
              </c:extLst>
            </c:dLbl>
            <c:dLbl>
              <c:idx val="3"/>
              <c:layout>
                <c:manualLayout>
                  <c:x val="0.25328510745437022"/>
                  <c:y val="-7.15447154471544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94E-4DD0-90F4-5340DF113CA8}"/>
                </c:ext>
              </c:extLst>
            </c:dLbl>
            <c:dLbl>
              <c:idx val="4"/>
              <c:layout>
                <c:manualLayout>
                  <c:x val="1.3655312183533551E-2"/>
                  <c:y val="-0.129546123807694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94E-4DD0-90F4-5340DF113CA8}"/>
                </c:ext>
              </c:extLst>
            </c:dLbl>
            <c:dLbl>
              <c:idx val="5"/>
              <c:layout>
                <c:manualLayout>
                  <c:x val="-0.37841955206351036"/>
                  <c:y val="-5.91987708853466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94E-4DD0-90F4-5340DF113CA8}"/>
                </c:ext>
              </c:extLst>
            </c:dLbl>
            <c:dLbl>
              <c:idx val="6"/>
              <c:layout>
                <c:manualLayout>
                  <c:x val="0.28027263396235569"/>
                  <c:y val="4.2806990589590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94E-4DD0-90F4-5340DF113CA8}"/>
                </c:ext>
              </c:extLst>
            </c:dLbl>
            <c:dLbl>
              <c:idx val="7"/>
              <c:layout>
                <c:manualLayout>
                  <c:x val="0.16286888583181267"/>
                  <c:y val="-6.44821714358875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94E-4DD0-90F4-5340DF113CA8}"/>
                </c:ext>
              </c:extLst>
            </c:dLbl>
            <c:dLbl>
              <c:idx val="8"/>
              <c:layout>
                <c:manualLayout>
                  <c:x val="-0.15132116709009771"/>
                  <c:y val="0.239652262979322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94E-4DD0-90F4-5340DF113CA8}"/>
                </c:ext>
              </c:extLst>
            </c:dLbl>
            <c:dLbl>
              <c:idx val="9"/>
              <c:layout>
                <c:manualLayout>
                  <c:x val="-0.33382726087527448"/>
                  <c:y val="6.48985340247103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94E-4DD0-90F4-5340DF113C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LINEUP!$A$187:$A$196</c:f>
              <c:strCache>
                <c:ptCount val="10"/>
                <c:pt idx="0">
                  <c:v>NATAL</c:v>
                </c:pt>
                <c:pt idx="1">
                  <c:v>RECIFE</c:v>
                </c:pt>
                <c:pt idx="2">
                  <c:v>SUAPE</c:v>
                </c:pt>
                <c:pt idx="3">
                  <c:v>BARRA DOS COQUEIROS</c:v>
                </c:pt>
                <c:pt idx="4">
                  <c:v>MACEIO</c:v>
                </c:pt>
                <c:pt idx="5">
                  <c:v>SÃO SEBASTIÃO</c:v>
                </c:pt>
                <c:pt idx="6">
                  <c:v>RIO DE JANEIRO</c:v>
                </c:pt>
                <c:pt idx="7">
                  <c:v>SANTOS</c:v>
                </c:pt>
                <c:pt idx="8">
                  <c:v>PARANAGUA</c:v>
                </c:pt>
                <c:pt idx="9">
                  <c:v>RIO GRANDE</c:v>
                </c:pt>
              </c:strCache>
            </c:strRef>
          </c:cat>
          <c:val>
            <c:numRef>
              <c:f>LINEUP!$B$187:$B$196</c:f>
              <c:numCache>
                <c:formatCode>#,##0.000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7000</c:v>
                </c:pt>
                <c:pt idx="3">
                  <c:v>0</c:v>
                </c:pt>
                <c:pt idx="4">
                  <c:v>0</c:v>
                </c:pt>
                <c:pt idx="5">
                  <c:v>20000</c:v>
                </c:pt>
                <c:pt idx="6">
                  <c:v>0</c:v>
                </c:pt>
                <c:pt idx="7">
                  <c:v>2308846</c:v>
                </c:pt>
                <c:pt idx="8">
                  <c:v>643436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E-4DD0-90F4-5340DF113CA8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LINEUP!$A$209:$A$212</c:f>
              <c:strCache>
                <c:ptCount val="4"/>
                <c:pt idx="0">
                  <c:v>REFFINED A45</c:v>
                </c:pt>
                <c:pt idx="1">
                  <c:v>CRYSTAL B150</c:v>
                </c:pt>
                <c:pt idx="2">
                  <c:v>VHP</c:v>
                </c:pt>
                <c:pt idx="3">
                  <c:v>VHP IN BAGS</c:v>
                </c:pt>
              </c:strCache>
            </c:strRef>
          </c:cat>
          <c:val>
            <c:numRef>
              <c:f>LINEUP!$B$209:$B$212</c:f>
              <c:numCache>
                <c:formatCode>#,##0.000</c:formatCode>
                <c:ptCount val="4"/>
                <c:pt idx="0">
                  <c:v>58690</c:v>
                </c:pt>
                <c:pt idx="1">
                  <c:v>148879</c:v>
                </c:pt>
                <c:pt idx="2">
                  <c:v>2771713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9-45D5-823F-7FAFB419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4973928"/>
        <c:axId val="634967040"/>
        <c:axId val="0"/>
      </c:bar3DChart>
      <c:catAx>
        <c:axId val="63497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967040"/>
        <c:crosses val="autoZero"/>
        <c:auto val="1"/>
        <c:lblAlgn val="ctr"/>
        <c:lblOffset val="100"/>
        <c:noMultiLvlLbl val="0"/>
      </c:catAx>
      <c:valAx>
        <c:axId val="6349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97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980458127731812"/>
          <c:y val="0.25286985468279882"/>
          <c:w val="0.69002640560512696"/>
          <c:h val="0.7048649894372959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46-43EC-9A31-84F350980B40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46-43EC-9A31-84F350980B40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46-43EC-9A31-84F350980B40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46-43EC-9A31-84F350980B40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46-43EC-9A31-84F350980B40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346-43EC-9A31-84F350980B40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346-43EC-9A31-84F350980B40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346-43EC-9A31-84F350980B40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346-43EC-9A31-84F350980B40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346-43EC-9A31-84F350980B40}"/>
              </c:ext>
            </c:extLst>
          </c:dPt>
          <c:dLbls>
            <c:dLbl>
              <c:idx val="0"/>
              <c:layout>
                <c:manualLayout>
                  <c:x val="-0.22263727099673475"/>
                  <c:y val="-0.15172703412073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46-43EC-9A31-84F350980B40}"/>
                </c:ext>
              </c:extLst>
            </c:dLbl>
            <c:dLbl>
              <c:idx val="1"/>
              <c:layout>
                <c:manualLayout>
                  <c:x val="-0.37098939757444566"/>
                  <c:y val="-0.123228986620574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346-43EC-9A31-84F350980B40}"/>
                </c:ext>
              </c:extLst>
            </c:dLbl>
            <c:dLbl>
              <c:idx val="2"/>
              <c:layout>
                <c:manualLayout>
                  <c:x val="-0.12441414648042128"/>
                  <c:y val="-0.156683182894821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346-43EC-9A31-84F350980B40}"/>
                </c:ext>
              </c:extLst>
            </c:dLbl>
            <c:dLbl>
              <c:idx val="3"/>
              <c:layout>
                <c:manualLayout>
                  <c:x val="6.1002788279627081E-2"/>
                  <c:y val="-9.75609756097561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346-43EC-9A31-84F350980B40}"/>
                </c:ext>
              </c:extLst>
            </c:dLbl>
            <c:dLbl>
              <c:idx val="4"/>
              <c:layout>
                <c:manualLayout>
                  <c:x val="-5.6117482898828112E-2"/>
                  <c:y val="-0.158814416490621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346-43EC-9A31-84F350980B40}"/>
                </c:ext>
              </c:extLst>
            </c:dLbl>
            <c:dLbl>
              <c:idx val="5"/>
              <c:layout>
                <c:manualLayout>
                  <c:x val="0.13834789836209097"/>
                  <c:y val="-0.144520581268804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346-43EC-9A31-84F350980B40}"/>
                </c:ext>
              </c:extLst>
            </c:dLbl>
            <c:dLbl>
              <c:idx val="6"/>
              <c:layout>
                <c:manualLayout>
                  <c:x val="0.10271960976123988"/>
                  <c:y val="-8.72743102234171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346-43EC-9A31-84F350980B40}"/>
                </c:ext>
              </c:extLst>
            </c:dLbl>
            <c:dLbl>
              <c:idx val="7"/>
              <c:layout>
                <c:manualLayout>
                  <c:x val="0.15384408898222018"/>
                  <c:y val="-9.197618590359132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5346-43EC-9A31-84F350980B40}"/>
                </c:ext>
              </c:extLst>
            </c:dLbl>
            <c:dLbl>
              <c:idx val="8"/>
              <c:layout>
                <c:manualLayout>
                  <c:x val="-0.14802415109908393"/>
                  <c:y val="-0.213380193329492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5346-43EC-9A31-84F350980B40}"/>
                </c:ext>
              </c:extLst>
            </c:dLbl>
            <c:dLbl>
              <c:idx val="9"/>
              <c:layout>
                <c:manualLayout>
                  <c:x val="-0.40729673857995402"/>
                  <c:y val="1.28660136995070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5346-43EC-9A31-84F350980B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BAGGED!$A$110:$A$119</c:f>
              <c:strCache>
                <c:ptCount val="10"/>
                <c:pt idx="0">
                  <c:v>NATAL</c:v>
                </c:pt>
                <c:pt idx="1">
                  <c:v>RECIFE</c:v>
                </c:pt>
                <c:pt idx="2">
                  <c:v>SUAPE</c:v>
                </c:pt>
                <c:pt idx="3">
                  <c:v>BARRA DOS COQUEIROS</c:v>
                </c:pt>
                <c:pt idx="4">
                  <c:v>MACEIO</c:v>
                </c:pt>
                <c:pt idx="5">
                  <c:v>SÃO SEBASTIÃO</c:v>
                </c:pt>
                <c:pt idx="6">
                  <c:v>RIO DE JANEIRO</c:v>
                </c:pt>
                <c:pt idx="7">
                  <c:v>SANTOS</c:v>
                </c:pt>
                <c:pt idx="8">
                  <c:v>PARANAGUA</c:v>
                </c:pt>
                <c:pt idx="9">
                  <c:v>RIO GRANDE</c:v>
                </c:pt>
              </c:strCache>
            </c:strRef>
          </c:cat>
          <c:val>
            <c:numRef>
              <c:f>BAGGED!$B$110:$B$119</c:f>
              <c:numCache>
                <c:formatCode>#,##0.000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7000</c:v>
                </c:pt>
                <c:pt idx="3">
                  <c:v>0</c:v>
                </c:pt>
                <c:pt idx="4">
                  <c:v>0</c:v>
                </c:pt>
                <c:pt idx="5">
                  <c:v>20000</c:v>
                </c:pt>
                <c:pt idx="6">
                  <c:v>0</c:v>
                </c:pt>
                <c:pt idx="7">
                  <c:v>18000</c:v>
                </c:pt>
                <c:pt idx="8">
                  <c:v>162569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46-43EC-9A31-84F350980B40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050923174769752"/>
          <c:y val="0.24047493667095096"/>
          <c:w val="0.69932179913504211"/>
          <c:h val="0.7172599423487278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EC-4214-8956-96E52E400BF1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EC-4214-8956-96E52E400BF1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EC-4214-8956-96E52E400BF1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3EC-4214-8956-96E52E400BF1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3EC-4214-8956-96E52E400BF1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3EC-4214-8956-96E52E400BF1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3EC-4214-8956-96E52E400BF1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3EC-4214-8956-96E52E400BF1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3EC-4214-8956-96E52E400BF1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3EC-4214-8956-96E52E400BF1}"/>
              </c:ext>
            </c:extLst>
          </c:dPt>
          <c:dLbls>
            <c:dLbl>
              <c:idx val="0"/>
              <c:layout>
                <c:manualLayout>
                  <c:x val="0.26057924801024968"/>
                  <c:y val="-0.124509777006875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EC-4214-8956-96E52E400BF1}"/>
                </c:ext>
              </c:extLst>
            </c:dLbl>
            <c:dLbl>
              <c:idx val="1"/>
              <c:layout>
                <c:manualLayout>
                  <c:x val="-3.8689849474816462E-2"/>
                  <c:y val="-0.143519472902654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3EC-4214-8956-96E52E400BF1}"/>
                </c:ext>
              </c:extLst>
            </c:dLbl>
            <c:dLbl>
              <c:idx val="2"/>
              <c:layout>
                <c:manualLayout>
                  <c:x val="5.5337856793732793E-2"/>
                  <c:y val="-0.300519073465331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3EC-4214-8956-96E52E400BF1}"/>
                </c:ext>
              </c:extLst>
            </c:dLbl>
            <c:dLbl>
              <c:idx val="3"/>
              <c:layout>
                <c:manualLayout>
                  <c:x val="0.36393448228190567"/>
                  <c:y val="-2.8526148969889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3EC-4214-8956-96E52E400BF1}"/>
                </c:ext>
              </c:extLst>
            </c:dLbl>
            <c:dLbl>
              <c:idx val="4"/>
              <c:layout>
                <c:manualLayout>
                  <c:x val="0.14898868229600992"/>
                  <c:y val="-0.142178020140509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3EC-4214-8956-96E52E400BF1}"/>
                </c:ext>
              </c:extLst>
            </c:dLbl>
            <c:dLbl>
              <c:idx val="5"/>
              <c:layout>
                <c:manualLayout>
                  <c:x val="-0.21103706688194451"/>
                  <c:y val="-0.134736264147647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3EC-4214-8956-96E52E400BF1}"/>
                </c:ext>
              </c:extLst>
            </c:dLbl>
            <c:dLbl>
              <c:idx val="6"/>
              <c:layout>
                <c:manualLayout>
                  <c:x val="0.2870628956219658"/>
                  <c:y val="4.470369492244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3EC-4214-8956-96E52E400BF1}"/>
                </c:ext>
              </c:extLst>
            </c:dLbl>
            <c:dLbl>
              <c:idx val="7"/>
              <c:layout>
                <c:manualLayout>
                  <c:x val="0.14616735223195418"/>
                  <c:y val="-6.44820744475087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3EC-4214-8956-96E52E400BF1}"/>
                </c:ext>
              </c:extLst>
            </c:dLbl>
            <c:dLbl>
              <c:idx val="8"/>
              <c:layout>
                <c:manualLayout>
                  <c:x val="-0.20062594305295758"/>
                  <c:y val="3.7093477419918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3EC-4214-8956-96E52E400BF1}"/>
                </c:ext>
              </c:extLst>
            </c:dLbl>
            <c:dLbl>
              <c:idx val="9"/>
              <c:layout>
                <c:manualLayout>
                  <c:x val="-0.23649939399677905"/>
                  <c:y val="-2.4756604315110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3EC-4214-8956-96E52E400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BULK!$A$181:$A$190</c:f>
              <c:strCache>
                <c:ptCount val="10"/>
                <c:pt idx="0">
                  <c:v>NATAL</c:v>
                </c:pt>
                <c:pt idx="1">
                  <c:v>RECIFE</c:v>
                </c:pt>
                <c:pt idx="2">
                  <c:v>SUAPE</c:v>
                </c:pt>
                <c:pt idx="3">
                  <c:v>BARRA DOS COQUEIROS</c:v>
                </c:pt>
                <c:pt idx="4">
                  <c:v>MACEIO</c:v>
                </c:pt>
                <c:pt idx="5">
                  <c:v>SÃO SEBASTIÃO</c:v>
                </c:pt>
                <c:pt idx="6">
                  <c:v>RIO DE JANEIRO</c:v>
                </c:pt>
                <c:pt idx="7">
                  <c:v>SANTOS</c:v>
                </c:pt>
                <c:pt idx="8">
                  <c:v>PARANAGUA</c:v>
                </c:pt>
                <c:pt idx="9">
                  <c:v>RIO GRANDE</c:v>
                </c:pt>
              </c:strCache>
            </c:strRef>
          </c:cat>
          <c:val>
            <c:numRef>
              <c:f>BULK!$B$181:$B$190</c:f>
              <c:numCache>
                <c:formatCode>#,##0.000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2290846</c:v>
                </c:pt>
                <c:pt idx="8">
                  <c:v>480867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EC-4214-8956-96E52E400BF1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4041</xdr:colOff>
      <xdr:row>3</xdr:row>
      <xdr:rowOff>94961</xdr:rowOff>
    </xdr:from>
    <xdr:ext cx="6652583" cy="269875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7D2EE9C-2D15-5A0D-3878-8B4D004F05BB}"/>
            </a:ext>
          </a:extLst>
        </xdr:cNvPr>
        <xdr:cNvSpPr/>
      </xdr:nvSpPr>
      <xdr:spPr>
        <a:xfrm>
          <a:off x="2740891" y="1155411"/>
          <a:ext cx="6652583" cy="26987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prstTxWarp prst="textPlain">
            <a:avLst/>
          </a:prstTxWarp>
          <a:noAutofit/>
        </a:bodyPr>
        <a:lstStyle/>
        <a:p>
          <a:pPr algn="ctr"/>
          <a:r>
            <a:rPr lang="pt-BR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Impact" pitchFamily="34" charset="0"/>
            </a:rPr>
            <a:t>SUGAR </a:t>
          </a:r>
          <a:r>
            <a:rPr lang="pt-BR" sz="14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Impact" pitchFamily="34" charset="0"/>
            </a:rPr>
            <a:t> </a:t>
          </a:r>
          <a:r>
            <a:rPr lang="pt-BR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Impact" pitchFamily="34" charset="0"/>
            </a:rPr>
            <a:t>LINE UP SERVICE 65 YEARS SERVING THE SUGAR INDUSTRY</a:t>
          </a:r>
        </a:p>
      </xdr:txBody>
    </xdr:sp>
    <xdr:clientData/>
  </xdr:oneCellAnchor>
  <xdr:twoCellAnchor editAs="oneCell">
    <xdr:from>
      <xdr:col>0</xdr:col>
      <xdr:colOff>257175</xdr:colOff>
      <xdr:row>0</xdr:row>
      <xdr:rowOff>123825</xdr:rowOff>
    </xdr:from>
    <xdr:to>
      <xdr:col>1</xdr:col>
      <xdr:colOff>115234</xdr:colOff>
      <xdr:row>4</xdr:row>
      <xdr:rowOff>76200</xdr:rowOff>
    </xdr:to>
    <xdr:pic>
      <xdr:nvPicPr>
        <xdr:cNvPr id="1758048" name="Imagem 7" descr="Logo Williams 2.jpg">
          <a:extLst>
            <a:ext uri="{FF2B5EF4-FFF2-40B4-BE49-F238E27FC236}">
              <a16:creationId xmlns:a16="http://schemas.microsoft.com/office/drawing/2014/main" id="{DDE96B0D-747F-320D-04EE-83FDDB99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23825"/>
          <a:ext cx="15335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49" name="Text Box 1135">
          <a:extLst>
            <a:ext uri="{FF2B5EF4-FFF2-40B4-BE49-F238E27FC236}">
              <a16:creationId xmlns:a16="http://schemas.microsoft.com/office/drawing/2014/main" id="{E56FBCBD-B504-493D-A95B-280608A968D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0" name="Text Box 1135">
          <a:extLst>
            <a:ext uri="{FF2B5EF4-FFF2-40B4-BE49-F238E27FC236}">
              <a16:creationId xmlns:a16="http://schemas.microsoft.com/office/drawing/2014/main" id="{8552CF86-B7EC-4C90-6B38-A45FDA32676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1" name="Text Box 1135">
          <a:extLst>
            <a:ext uri="{FF2B5EF4-FFF2-40B4-BE49-F238E27FC236}">
              <a16:creationId xmlns:a16="http://schemas.microsoft.com/office/drawing/2014/main" id="{38E88EC6-17A6-01D0-F8D7-95D0E52EE5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2" name="Text Box 1135">
          <a:extLst>
            <a:ext uri="{FF2B5EF4-FFF2-40B4-BE49-F238E27FC236}">
              <a16:creationId xmlns:a16="http://schemas.microsoft.com/office/drawing/2014/main" id="{2DFD23ED-14F1-F175-6606-17E2E1AD073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3" name="Text Box 1135">
          <a:extLst>
            <a:ext uri="{FF2B5EF4-FFF2-40B4-BE49-F238E27FC236}">
              <a16:creationId xmlns:a16="http://schemas.microsoft.com/office/drawing/2014/main" id="{6D7C786D-0B6D-D492-7938-88F0F136CE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4" name="Text Box 1135">
          <a:extLst>
            <a:ext uri="{FF2B5EF4-FFF2-40B4-BE49-F238E27FC236}">
              <a16:creationId xmlns:a16="http://schemas.microsoft.com/office/drawing/2014/main" id="{028FF629-03B3-A30B-BD9A-030F369BC19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5" name="Text Box 1135">
          <a:extLst>
            <a:ext uri="{FF2B5EF4-FFF2-40B4-BE49-F238E27FC236}">
              <a16:creationId xmlns:a16="http://schemas.microsoft.com/office/drawing/2014/main" id="{2527074A-8A2D-C082-8F53-77C7ECC5E9E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6" name="Text Box 1135">
          <a:extLst>
            <a:ext uri="{FF2B5EF4-FFF2-40B4-BE49-F238E27FC236}">
              <a16:creationId xmlns:a16="http://schemas.microsoft.com/office/drawing/2014/main" id="{3BCECA50-5FF4-6655-41E8-45F3FA93070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7" name="Text Box 1135">
          <a:extLst>
            <a:ext uri="{FF2B5EF4-FFF2-40B4-BE49-F238E27FC236}">
              <a16:creationId xmlns:a16="http://schemas.microsoft.com/office/drawing/2014/main" id="{D3A0377A-CED0-6665-601A-053F306267B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8" name="Text Box 1135">
          <a:extLst>
            <a:ext uri="{FF2B5EF4-FFF2-40B4-BE49-F238E27FC236}">
              <a16:creationId xmlns:a16="http://schemas.microsoft.com/office/drawing/2014/main" id="{6D245C3A-9152-C006-AD96-14D06A962F2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59" name="Text Box 1135">
          <a:extLst>
            <a:ext uri="{FF2B5EF4-FFF2-40B4-BE49-F238E27FC236}">
              <a16:creationId xmlns:a16="http://schemas.microsoft.com/office/drawing/2014/main" id="{A7972696-FE3B-C68A-FD71-9A6152850AD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0" name="Text Box 1135">
          <a:extLst>
            <a:ext uri="{FF2B5EF4-FFF2-40B4-BE49-F238E27FC236}">
              <a16:creationId xmlns:a16="http://schemas.microsoft.com/office/drawing/2014/main" id="{268E0B15-9349-5921-AFB0-445D8E8913C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1" name="Text Box 1135">
          <a:extLst>
            <a:ext uri="{FF2B5EF4-FFF2-40B4-BE49-F238E27FC236}">
              <a16:creationId xmlns:a16="http://schemas.microsoft.com/office/drawing/2014/main" id="{6DFAD45A-F803-71AE-BDBD-99C36CF3174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2" name="Text Box 1135">
          <a:extLst>
            <a:ext uri="{FF2B5EF4-FFF2-40B4-BE49-F238E27FC236}">
              <a16:creationId xmlns:a16="http://schemas.microsoft.com/office/drawing/2014/main" id="{A8402B8F-1457-F111-0C8E-4044FCD5205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3" name="Text Box 1135">
          <a:extLst>
            <a:ext uri="{FF2B5EF4-FFF2-40B4-BE49-F238E27FC236}">
              <a16:creationId xmlns:a16="http://schemas.microsoft.com/office/drawing/2014/main" id="{CB801BE2-E8B2-ED6E-0CA7-8EDFE6C59E7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4" name="Text Box 1135">
          <a:extLst>
            <a:ext uri="{FF2B5EF4-FFF2-40B4-BE49-F238E27FC236}">
              <a16:creationId xmlns:a16="http://schemas.microsoft.com/office/drawing/2014/main" id="{23BD6A8F-BBC4-6A8C-7982-3428016FAED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5" name="Text Box 1135">
          <a:extLst>
            <a:ext uri="{FF2B5EF4-FFF2-40B4-BE49-F238E27FC236}">
              <a16:creationId xmlns:a16="http://schemas.microsoft.com/office/drawing/2014/main" id="{740CB218-7521-AD16-6049-2A030EEF69A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6" name="Text Box 1135">
          <a:extLst>
            <a:ext uri="{FF2B5EF4-FFF2-40B4-BE49-F238E27FC236}">
              <a16:creationId xmlns:a16="http://schemas.microsoft.com/office/drawing/2014/main" id="{FE04AF9F-8C52-F29A-EFCD-2E43B6A0D1E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7" name="Text Box 1135">
          <a:extLst>
            <a:ext uri="{FF2B5EF4-FFF2-40B4-BE49-F238E27FC236}">
              <a16:creationId xmlns:a16="http://schemas.microsoft.com/office/drawing/2014/main" id="{2FA0D985-570A-36AA-939A-B3FD7D6D93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8" name="Text Box 1135">
          <a:extLst>
            <a:ext uri="{FF2B5EF4-FFF2-40B4-BE49-F238E27FC236}">
              <a16:creationId xmlns:a16="http://schemas.microsoft.com/office/drawing/2014/main" id="{410B6500-DB3D-E2E3-3CF5-2EF6C0EF18D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69" name="Text Box 1135">
          <a:extLst>
            <a:ext uri="{FF2B5EF4-FFF2-40B4-BE49-F238E27FC236}">
              <a16:creationId xmlns:a16="http://schemas.microsoft.com/office/drawing/2014/main" id="{BBD64D61-9C11-F278-8EC9-C38D7A8A6BF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0" name="Text Box 1135">
          <a:extLst>
            <a:ext uri="{FF2B5EF4-FFF2-40B4-BE49-F238E27FC236}">
              <a16:creationId xmlns:a16="http://schemas.microsoft.com/office/drawing/2014/main" id="{334B4FB1-4ACC-538D-6219-2D9973580B9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1" name="Text Box 1135">
          <a:extLst>
            <a:ext uri="{FF2B5EF4-FFF2-40B4-BE49-F238E27FC236}">
              <a16:creationId xmlns:a16="http://schemas.microsoft.com/office/drawing/2014/main" id="{95A9B46D-815E-052C-7977-0B064C8EAA5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2" name="Text Box 1135">
          <a:extLst>
            <a:ext uri="{FF2B5EF4-FFF2-40B4-BE49-F238E27FC236}">
              <a16:creationId xmlns:a16="http://schemas.microsoft.com/office/drawing/2014/main" id="{8DE92710-372A-04AF-C4C3-CF57C46B553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3" name="Text Box 1135">
          <a:extLst>
            <a:ext uri="{FF2B5EF4-FFF2-40B4-BE49-F238E27FC236}">
              <a16:creationId xmlns:a16="http://schemas.microsoft.com/office/drawing/2014/main" id="{6C76083B-381E-4D74-3DC2-F4F421D8F1C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4" name="Text Box 1135">
          <a:extLst>
            <a:ext uri="{FF2B5EF4-FFF2-40B4-BE49-F238E27FC236}">
              <a16:creationId xmlns:a16="http://schemas.microsoft.com/office/drawing/2014/main" id="{CCC04BC3-6117-56A3-D394-8D834978811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5" name="Text Box 1135">
          <a:extLst>
            <a:ext uri="{FF2B5EF4-FFF2-40B4-BE49-F238E27FC236}">
              <a16:creationId xmlns:a16="http://schemas.microsoft.com/office/drawing/2014/main" id="{86E3CC7F-6443-5C01-8470-8B92A807BD5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6" name="Text Box 1135">
          <a:extLst>
            <a:ext uri="{FF2B5EF4-FFF2-40B4-BE49-F238E27FC236}">
              <a16:creationId xmlns:a16="http://schemas.microsoft.com/office/drawing/2014/main" id="{828E8CF9-F66C-AAF0-34E6-DF24A7E3EE6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7" name="Text Box 1135">
          <a:extLst>
            <a:ext uri="{FF2B5EF4-FFF2-40B4-BE49-F238E27FC236}">
              <a16:creationId xmlns:a16="http://schemas.microsoft.com/office/drawing/2014/main" id="{77EE7A97-2E44-71B3-41DB-860D88927D6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8" name="Text Box 1135">
          <a:extLst>
            <a:ext uri="{FF2B5EF4-FFF2-40B4-BE49-F238E27FC236}">
              <a16:creationId xmlns:a16="http://schemas.microsoft.com/office/drawing/2014/main" id="{2B5385C2-A85A-6209-F3BF-B23FF99FF1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79" name="Text Box 1135">
          <a:extLst>
            <a:ext uri="{FF2B5EF4-FFF2-40B4-BE49-F238E27FC236}">
              <a16:creationId xmlns:a16="http://schemas.microsoft.com/office/drawing/2014/main" id="{2B1A4EFD-7668-54D8-8FAF-FE8B38D6A60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0" name="Text Box 1135">
          <a:extLst>
            <a:ext uri="{FF2B5EF4-FFF2-40B4-BE49-F238E27FC236}">
              <a16:creationId xmlns:a16="http://schemas.microsoft.com/office/drawing/2014/main" id="{CA4779D9-04AE-504B-C135-611006F7C87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1" name="Text Box 1135">
          <a:extLst>
            <a:ext uri="{FF2B5EF4-FFF2-40B4-BE49-F238E27FC236}">
              <a16:creationId xmlns:a16="http://schemas.microsoft.com/office/drawing/2014/main" id="{7CDE3A88-DBA4-22EE-433E-93AC7EBA4DC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2" name="Text Box 1135">
          <a:extLst>
            <a:ext uri="{FF2B5EF4-FFF2-40B4-BE49-F238E27FC236}">
              <a16:creationId xmlns:a16="http://schemas.microsoft.com/office/drawing/2014/main" id="{85ACDE04-A3B6-28B2-8DB9-B148997E69F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3" name="Text Box 1135">
          <a:extLst>
            <a:ext uri="{FF2B5EF4-FFF2-40B4-BE49-F238E27FC236}">
              <a16:creationId xmlns:a16="http://schemas.microsoft.com/office/drawing/2014/main" id="{A9F512A3-D1F9-93BD-5450-C68C85DA44C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4" name="Text Box 1135">
          <a:extLst>
            <a:ext uri="{FF2B5EF4-FFF2-40B4-BE49-F238E27FC236}">
              <a16:creationId xmlns:a16="http://schemas.microsoft.com/office/drawing/2014/main" id="{C8F91B27-4A8E-3710-74B4-1044DC424DB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5" name="Text Box 1135">
          <a:extLst>
            <a:ext uri="{FF2B5EF4-FFF2-40B4-BE49-F238E27FC236}">
              <a16:creationId xmlns:a16="http://schemas.microsoft.com/office/drawing/2014/main" id="{17D0ACE5-4565-CE91-B4D4-DC230400924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6" name="Text Box 1135">
          <a:extLst>
            <a:ext uri="{FF2B5EF4-FFF2-40B4-BE49-F238E27FC236}">
              <a16:creationId xmlns:a16="http://schemas.microsoft.com/office/drawing/2014/main" id="{C59751E8-844C-606C-1DE4-E7E6057F2DD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7" name="Text Box 1135">
          <a:extLst>
            <a:ext uri="{FF2B5EF4-FFF2-40B4-BE49-F238E27FC236}">
              <a16:creationId xmlns:a16="http://schemas.microsoft.com/office/drawing/2014/main" id="{DF307E74-044B-A8DB-72F1-01EC25D0A7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8" name="Text Box 1135">
          <a:extLst>
            <a:ext uri="{FF2B5EF4-FFF2-40B4-BE49-F238E27FC236}">
              <a16:creationId xmlns:a16="http://schemas.microsoft.com/office/drawing/2014/main" id="{25ACEA91-126D-BBEE-7943-35AB90E025C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89" name="Text Box 1135">
          <a:extLst>
            <a:ext uri="{FF2B5EF4-FFF2-40B4-BE49-F238E27FC236}">
              <a16:creationId xmlns:a16="http://schemas.microsoft.com/office/drawing/2014/main" id="{DF789D58-35CE-1ADD-63C4-1A080D5527C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0" name="Text Box 1135">
          <a:extLst>
            <a:ext uri="{FF2B5EF4-FFF2-40B4-BE49-F238E27FC236}">
              <a16:creationId xmlns:a16="http://schemas.microsoft.com/office/drawing/2014/main" id="{5B318B71-871C-71BC-408F-ABA05446843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1" name="Text Box 1135">
          <a:extLst>
            <a:ext uri="{FF2B5EF4-FFF2-40B4-BE49-F238E27FC236}">
              <a16:creationId xmlns:a16="http://schemas.microsoft.com/office/drawing/2014/main" id="{B6192EF9-8B6A-600D-0F94-6283BDE27F6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2" name="Text Box 1135">
          <a:extLst>
            <a:ext uri="{FF2B5EF4-FFF2-40B4-BE49-F238E27FC236}">
              <a16:creationId xmlns:a16="http://schemas.microsoft.com/office/drawing/2014/main" id="{F50E8019-2700-95A9-519F-8B5BF939474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3" name="Text Box 1135">
          <a:extLst>
            <a:ext uri="{FF2B5EF4-FFF2-40B4-BE49-F238E27FC236}">
              <a16:creationId xmlns:a16="http://schemas.microsoft.com/office/drawing/2014/main" id="{212C8CC0-8B40-340C-9480-7BE43FC0EDE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4" name="Text Box 1135">
          <a:extLst>
            <a:ext uri="{FF2B5EF4-FFF2-40B4-BE49-F238E27FC236}">
              <a16:creationId xmlns:a16="http://schemas.microsoft.com/office/drawing/2014/main" id="{ED0B1F7D-04CB-5EF9-5A20-0562AF16B8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5" name="Text Box 1135">
          <a:extLst>
            <a:ext uri="{FF2B5EF4-FFF2-40B4-BE49-F238E27FC236}">
              <a16:creationId xmlns:a16="http://schemas.microsoft.com/office/drawing/2014/main" id="{67726670-5873-411B-F86E-724A8BDBC4F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6" name="Text Box 1135">
          <a:extLst>
            <a:ext uri="{FF2B5EF4-FFF2-40B4-BE49-F238E27FC236}">
              <a16:creationId xmlns:a16="http://schemas.microsoft.com/office/drawing/2014/main" id="{AA2202DE-1068-C633-4CAF-782B71722F2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7" name="Text Box 1135">
          <a:extLst>
            <a:ext uri="{FF2B5EF4-FFF2-40B4-BE49-F238E27FC236}">
              <a16:creationId xmlns:a16="http://schemas.microsoft.com/office/drawing/2014/main" id="{CA203DD4-5B6E-EB97-10DD-E1AA2CEAA9F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8" name="Text Box 1135">
          <a:extLst>
            <a:ext uri="{FF2B5EF4-FFF2-40B4-BE49-F238E27FC236}">
              <a16:creationId xmlns:a16="http://schemas.microsoft.com/office/drawing/2014/main" id="{7C850FE2-2ADE-7914-BCE6-41C37C9190A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099" name="Text Box 1135">
          <a:extLst>
            <a:ext uri="{FF2B5EF4-FFF2-40B4-BE49-F238E27FC236}">
              <a16:creationId xmlns:a16="http://schemas.microsoft.com/office/drawing/2014/main" id="{5D22B3EE-775A-CA45-E5E7-1064EC80548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0" name="Text Box 1135">
          <a:extLst>
            <a:ext uri="{FF2B5EF4-FFF2-40B4-BE49-F238E27FC236}">
              <a16:creationId xmlns:a16="http://schemas.microsoft.com/office/drawing/2014/main" id="{05B3A8D9-A8A1-4257-72DB-B0E7CCBF81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1" name="Text Box 1135">
          <a:extLst>
            <a:ext uri="{FF2B5EF4-FFF2-40B4-BE49-F238E27FC236}">
              <a16:creationId xmlns:a16="http://schemas.microsoft.com/office/drawing/2014/main" id="{69528B4F-C738-EF89-893E-9075FC0D46D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2" name="Text Box 1135">
          <a:extLst>
            <a:ext uri="{FF2B5EF4-FFF2-40B4-BE49-F238E27FC236}">
              <a16:creationId xmlns:a16="http://schemas.microsoft.com/office/drawing/2014/main" id="{B5C8B435-50CF-3337-CB51-099B4D101A4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3" name="Text Box 1135">
          <a:extLst>
            <a:ext uri="{FF2B5EF4-FFF2-40B4-BE49-F238E27FC236}">
              <a16:creationId xmlns:a16="http://schemas.microsoft.com/office/drawing/2014/main" id="{02D1CEFA-3BDF-83C3-5AA2-99DFD8B774E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4" name="Text Box 1135">
          <a:extLst>
            <a:ext uri="{FF2B5EF4-FFF2-40B4-BE49-F238E27FC236}">
              <a16:creationId xmlns:a16="http://schemas.microsoft.com/office/drawing/2014/main" id="{7EEF8446-16EA-03E1-54BE-6824357E81A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5" name="Text Box 1135">
          <a:extLst>
            <a:ext uri="{FF2B5EF4-FFF2-40B4-BE49-F238E27FC236}">
              <a16:creationId xmlns:a16="http://schemas.microsoft.com/office/drawing/2014/main" id="{97C2ECFB-BBB4-616E-0D93-2E0833FBF6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6" name="Text Box 1135">
          <a:extLst>
            <a:ext uri="{FF2B5EF4-FFF2-40B4-BE49-F238E27FC236}">
              <a16:creationId xmlns:a16="http://schemas.microsoft.com/office/drawing/2014/main" id="{9A890732-B136-6C0C-C188-10D28783B54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7" name="Text Box 1135">
          <a:extLst>
            <a:ext uri="{FF2B5EF4-FFF2-40B4-BE49-F238E27FC236}">
              <a16:creationId xmlns:a16="http://schemas.microsoft.com/office/drawing/2014/main" id="{6301E9B5-D98F-63CB-37A1-7D61878AAF2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8" name="Text Box 1135">
          <a:extLst>
            <a:ext uri="{FF2B5EF4-FFF2-40B4-BE49-F238E27FC236}">
              <a16:creationId xmlns:a16="http://schemas.microsoft.com/office/drawing/2014/main" id="{474ADA6E-8F0E-7C95-A513-21DF40A1CFF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09" name="Text Box 1135">
          <a:extLst>
            <a:ext uri="{FF2B5EF4-FFF2-40B4-BE49-F238E27FC236}">
              <a16:creationId xmlns:a16="http://schemas.microsoft.com/office/drawing/2014/main" id="{8787CF2D-77A4-DA13-4ACF-EA47AC1083F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0" name="Text Box 1135">
          <a:extLst>
            <a:ext uri="{FF2B5EF4-FFF2-40B4-BE49-F238E27FC236}">
              <a16:creationId xmlns:a16="http://schemas.microsoft.com/office/drawing/2014/main" id="{58F53E56-3369-1753-73EB-63A6EAE7E7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1" name="Text Box 1135">
          <a:extLst>
            <a:ext uri="{FF2B5EF4-FFF2-40B4-BE49-F238E27FC236}">
              <a16:creationId xmlns:a16="http://schemas.microsoft.com/office/drawing/2014/main" id="{D69FE658-66EB-CE8E-AFD9-92228BF18FA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2" name="Text Box 1135">
          <a:extLst>
            <a:ext uri="{FF2B5EF4-FFF2-40B4-BE49-F238E27FC236}">
              <a16:creationId xmlns:a16="http://schemas.microsoft.com/office/drawing/2014/main" id="{36F6BE1D-8C97-5355-F1C1-0B7C965D8EE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3" name="Text Box 1135">
          <a:extLst>
            <a:ext uri="{FF2B5EF4-FFF2-40B4-BE49-F238E27FC236}">
              <a16:creationId xmlns:a16="http://schemas.microsoft.com/office/drawing/2014/main" id="{833D1AC5-D256-6C7C-1E14-22D7BC97BD6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4" name="Text Box 1135">
          <a:extLst>
            <a:ext uri="{FF2B5EF4-FFF2-40B4-BE49-F238E27FC236}">
              <a16:creationId xmlns:a16="http://schemas.microsoft.com/office/drawing/2014/main" id="{AA7F44EC-56C3-9832-A04F-01A87E2873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5" name="Text Box 1135">
          <a:extLst>
            <a:ext uri="{FF2B5EF4-FFF2-40B4-BE49-F238E27FC236}">
              <a16:creationId xmlns:a16="http://schemas.microsoft.com/office/drawing/2014/main" id="{A95532AC-0A02-41C9-C0A1-F84E471E434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6" name="Text Box 1135">
          <a:extLst>
            <a:ext uri="{FF2B5EF4-FFF2-40B4-BE49-F238E27FC236}">
              <a16:creationId xmlns:a16="http://schemas.microsoft.com/office/drawing/2014/main" id="{7442D914-7292-C8D8-6EEF-7BC1FD050E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7" name="Text Box 1135">
          <a:extLst>
            <a:ext uri="{FF2B5EF4-FFF2-40B4-BE49-F238E27FC236}">
              <a16:creationId xmlns:a16="http://schemas.microsoft.com/office/drawing/2014/main" id="{3552D5ED-DDEB-3942-3E75-01812B13BA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8" name="Text Box 1135">
          <a:extLst>
            <a:ext uri="{FF2B5EF4-FFF2-40B4-BE49-F238E27FC236}">
              <a16:creationId xmlns:a16="http://schemas.microsoft.com/office/drawing/2014/main" id="{0DDC813E-DEF1-2A80-F844-FF5DE7A41A3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19" name="Text Box 1135">
          <a:extLst>
            <a:ext uri="{FF2B5EF4-FFF2-40B4-BE49-F238E27FC236}">
              <a16:creationId xmlns:a16="http://schemas.microsoft.com/office/drawing/2014/main" id="{229677C9-9BBC-E0C2-2C9C-18251EAE6D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20" name="Text Box 1135">
          <a:extLst>
            <a:ext uri="{FF2B5EF4-FFF2-40B4-BE49-F238E27FC236}">
              <a16:creationId xmlns:a16="http://schemas.microsoft.com/office/drawing/2014/main" id="{720D8773-9D76-0058-C6E1-13186F9C189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28575</xdr:colOff>
      <xdr:row>45</xdr:row>
      <xdr:rowOff>57150</xdr:rowOff>
    </xdr:to>
    <xdr:sp macro="" textlink="">
      <xdr:nvSpPr>
        <xdr:cNvPr id="1758121" name="Text Box 1135">
          <a:extLst>
            <a:ext uri="{FF2B5EF4-FFF2-40B4-BE49-F238E27FC236}">
              <a16:creationId xmlns:a16="http://schemas.microsoft.com/office/drawing/2014/main" id="{7E9235FE-A0E4-E39D-3827-8C5D7B04B01F}"/>
            </a:ext>
          </a:extLst>
        </xdr:cNvPr>
        <xdr:cNvSpPr txBox="1">
          <a:spLocks noChangeArrowheads="1"/>
        </xdr:cNvSpPr>
      </xdr:nvSpPr>
      <xdr:spPr bwMode="auto">
        <a:xfrm>
          <a:off x="3291417" y="1311275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22" name="Text Box 1135">
          <a:extLst>
            <a:ext uri="{FF2B5EF4-FFF2-40B4-BE49-F238E27FC236}">
              <a16:creationId xmlns:a16="http://schemas.microsoft.com/office/drawing/2014/main" id="{598C565C-FD25-9916-8D16-C62BB0FDE81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23" name="Text Box 1135">
          <a:extLst>
            <a:ext uri="{FF2B5EF4-FFF2-40B4-BE49-F238E27FC236}">
              <a16:creationId xmlns:a16="http://schemas.microsoft.com/office/drawing/2014/main" id="{B530B882-6B2F-4A02-4671-BFF9738163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24" name="Text Box 1135">
          <a:extLst>
            <a:ext uri="{FF2B5EF4-FFF2-40B4-BE49-F238E27FC236}">
              <a16:creationId xmlns:a16="http://schemas.microsoft.com/office/drawing/2014/main" id="{E7AB5136-CD64-5A79-5AB9-5462BB2ABFA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25" name="Text Box 1135">
          <a:extLst>
            <a:ext uri="{FF2B5EF4-FFF2-40B4-BE49-F238E27FC236}">
              <a16:creationId xmlns:a16="http://schemas.microsoft.com/office/drawing/2014/main" id="{0966B8A3-376C-ED20-1EAA-564CC2050D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26" name="Text Box 1135">
          <a:extLst>
            <a:ext uri="{FF2B5EF4-FFF2-40B4-BE49-F238E27FC236}">
              <a16:creationId xmlns:a16="http://schemas.microsoft.com/office/drawing/2014/main" id="{767D50AF-515E-6555-348C-976710F6615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27" name="Text Box 1135">
          <a:extLst>
            <a:ext uri="{FF2B5EF4-FFF2-40B4-BE49-F238E27FC236}">
              <a16:creationId xmlns:a16="http://schemas.microsoft.com/office/drawing/2014/main" id="{2C895828-2C71-2AC3-DD1D-842BD278D8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28" name="Text Box 1135">
          <a:extLst>
            <a:ext uri="{FF2B5EF4-FFF2-40B4-BE49-F238E27FC236}">
              <a16:creationId xmlns:a16="http://schemas.microsoft.com/office/drawing/2014/main" id="{E70AB228-3A33-006D-7C5A-90B665E4545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29" name="Text Box 1135">
          <a:extLst>
            <a:ext uri="{FF2B5EF4-FFF2-40B4-BE49-F238E27FC236}">
              <a16:creationId xmlns:a16="http://schemas.microsoft.com/office/drawing/2014/main" id="{ACF15296-FA95-54C9-6697-13556A17D80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0" name="Text Box 1135">
          <a:extLst>
            <a:ext uri="{FF2B5EF4-FFF2-40B4-BE49-F238E27FC236}">
              <a16:creationId xmlns:a16="http://schemas.microsoft.com/office/drawing/2014/main" id="{AA513877-4FEC-2696-74D5-3C9AF3283EE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1" name="Text Box 1135">
          <a:extLst>
            <a:ext uri="{FF2B5EF4-FFF2-40B4-BE49-F238E27FC236}">
              <a16:creationId xmlns:a16="http://schemas.microsoft.com/office/drawing/2014/main" id="{0FD1E20C-A699-0E2C-8398-6765C606C37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2" name="Text Box 1135">
          <a:extLst>
            <a:ext uri="{FF2B5EF4-FFF2-40B4-BE49-F238E27FC236}">
              <a16:creationId xmlns:a16="http://schemas.microsoft.com/office/drawing/2014/main" id="{1B030377-EF2C-DCA0-C89B-22360FA8117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3" name="Text Box 1135">
          <a:extLst>
            <a:ext uri="{FF2B5EF4-FFF2-40B4-BE49-F238E27FC236}">
              <a16:creationId xmlns:a16="http://schemas.microsoft.com/office/drawing/2014/main" id="{CC7543B8-59B1-1B64-28F1-8B039F67D3A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4" name="Text Box 1135">
          <a:extLst>
            <a:ext uri="{FF2B5EF4-FFF2-40B4-BE49-F238E27FC236}">
              <a16:creationId xmlns:a16="http://schemas.microsoft.com/office/drawing/2014/main" id="{8AF5E85F-F25D-94DC-D159-0FF4DC2AE9E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5" name="Text Box 1135">
          <a:extLst>
            <a:ext uri="{FF2B5EF4-FFF2-40B4-BE49-F238E27FC236}">
              <a16:creationId xmlns:a16="http://schemas.microsoft.com/office/drawing/2014/main" id="{07567F9C-6678-624F-577B-0C6235438B1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6" name="Text Box 1135">
          <a:extLst>
            <a:ext uri="{FF2B5EF4-FFF2-40B4-BE49-F238E27FC236}">
              <a16:creationId xmlns:a16="http://schemas.microsoft.com/office/drawing/2014/main" id="{3211CE23-2095-449A-AFD5-A8712B589E5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7" name="Text Box 1135">
          <a:extLst>
            <a:ext uri="{FF2B5EF4-FFF2-40B4-BE49-F238E27FC236}">
              <a16:creationId xmlns:a16="http://schemas.microsoft.com/office/drawing/2014/main" id="{F2C2B785-D535-9A45-E392-052C90B0D65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8" name="Text Box 1135">
          <a:extLst>
            <a:ext uri="{FF2B5EF4-FFF2-40B4-BE49-F238E27FC236}">
              <a16:creationId xmlns:a16="http://schemas.microsoft.com/office/drawing/2014/main" id="{A72838C5-0C0B-5473-FDFA-50544A46F54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39" name="Text Box 1135">
          <a:extLst>
            <a:ext uri="{FF2B5EF4-FFF2-40B4-BE49-F238E27FC236}">
              <a16:creationId xmlns:a16="http://schemas.microsoft.com/office/drawing/2014/main" id="{7D812639-6AF1-6E46-0723-E5F58CC2256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0" name="Text Box 1135">
          <a:extLst>
            <a:ext uri="{FF2B5EF4-FFF2-40B4-BE49-F238E27FC236}">
              <a16:creationId xmlns:a16="http://schemas.microsoft.com/office/drawing/2014/main" id="{22764D99-F6C4-3552-E8AC-3846914DFA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1" name="Text Box 1135">
          <a:extLst>
            <a:ext uri="{FF2B5EF4-FFF2-40B4-BE49-F238E27FC236}">
              <a16:creationId xmlns:a16="http://schemas.microsoft.com/office/drawing/2014/main" id="{7D104A7B-A32F-C1C6-09E9-DD65F8C1B54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2" name="Text Box 1135">
          <a:extLst>
            <a:ext uri="{FF2B5EF4-FFF2-40B4-BE49-F238E27FC236}">
              <a16:creationId xmlns:a16="http://schemas.microsoft.com/office/drawing/2014/main" id="{50CEBD65-A4EB-F99E-502B-2C643023CD6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3" name="Text Box 1135">
          <a:extLst>
            <a:ext uri="{FF2B5EF4-FFF2-40B4-BE49-F238E27FC236}">
              <a16:creationId xmlns:a16="http://schemas.microsoft.com/office/drawing/2014/main" id="{0C7F741D-7D2D-AAD4-5F5D-E39A4052F2F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4" name="Text Box 1135">
          <a:extLst>
            <a:ext uri="{FF2B5EF4-FFF2-40B4-BE49-F238E27FC236}">
              <a16:creationId xmlns:a16="http://schemas.microsoft.com/office/drawing/2014/main" id="{D2935F9A-B7AB-A30E-B8CB-37813336370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5" name="Text Box 1135">
          <a:extLst>
            <a:ext uri="{FF2B5EF4-FFF2-40B4-BE49-F238E27FC236}">
              <a16:creationId xmlns:a16="http://schemas.microsoft.com/office/drawing/2014/main" id="{05B65B5A-C46B-0FC9-D200-4D85754AC9F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6" name="Text Box 1135">
          <a:extLst>
            <a:ext uri="{FF2B5EF4-FFF2-40B4-BE49-F238E27FC236}">
              <a16:creationId xmlns:a16="http://schemas.microsoft.com/office/drawing/2014/main" id="{A0228479-73D7-17DE-CDD1-D7711EDBAE6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7" name="Text Box 1135">
          <a:extLst>
            <a:ext uri="{FF2B5EF4-FFF2-40B4-BE49-F238E27FC236}">
              <a16:creationId xmlns:a16="http://schemas.microsoft.com/office/drawing/2014/main" id="{8CCF1873-D3F0-6EAD-43A6-B72B48CEAE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8" name="Text Box 1135">
          <a:extLst>
            <a:ext uri="{FF2B5EF4-FFF2-40B4-BE49-F238E27FC236}">
              <a16:creationId xmlns:a16="http://schemas.microsoft.com/office/drawing/2014/main" id="{21AD9D0E-0951-E859-D558-D50F5FD6085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49" name="Text Box 1135">
          <a:extLst>
            <a:ext uri="{FF2B5EF4-FFF2-40B4-BE49-F238E27FC236}">
              <a16:creationId xmlns:a16="http://schemas.microsoft.com/office/drawing/2014/main" id="{EA87CFBF-5E85-7FB3-7CE4-DBA50D4016F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0" name="Text Box 1135">
          <a:extLst>
            <a:ext uri="{FF2B5EF4-FFF2-40B4-BE49-F238E27FC236}">
              <a16:creationId xmlns:a16="http://schemas.microsoft.com/office/drawing/2014/main" id="{29CEE3D6-AE90-0C5A-0594-93F4BE473DA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1" name="Text Box 1135">
          <a:extLst>
            <a:ext uri="{FF2B5EF4-FFF2-40B4-BE49-F238E27FC236}">
              <a16:creationId xmlns:a16="http://schemas.microsoft.com/office/drawing/2014/main" id="{A7E0535C-9D0D-D827-4668-E5FF201453A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2" name="Text Box 1135">
          <a:extLst>
            <a:ext uri="{FF2B5EF4-FFF2-40B4-BE49-F238E27FC236}">
              <a16:creationId xmlns:a16="http://schemas.microsoft.com/office/drawing/2014/main" id="{5E0C288A-9E1C-D583-82DF-BA015EBDC9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3" name="Text Box 1135">
          <a:extLst>
            <a:ext uri="{FF2B5EF4-FFF2-40B4-BE49-F238E27FC236}">
              <a16:creationId xmlns:a16="http://schemas.microsoft.com/office/drawing/2014/main" id="{98479308-2F61-D2D8-0713-C4A83852DBA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4" name="Text Box 1135">
          <a:extLst>
            <a:ext uri="{FF2B5EF4-FFF2-40B4-BE49-F238E27FC236}">
              <a16:creationId xmlns:a16="http://schemas.microsoft.com/office/drawing/2014/main" id="{66BCDC54-504B-9CE5-EEC4-8803C3F81DB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5" name="Text Box 1135">
          <a:extLst>
            <a:ext uri="{FF2B5EF4-FFF2-40B4-BE49-F238E27FC236}">
              <a16:creationId xmlns:a16="http://schemas.microsoft.com/office/drawing/2014/main" id="{CA60B640-C1CF-A7EC-B036-F56302B0C4F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6" name="Text Box 1135">
          <a:extLst>
            <a:ext uri="{FF2B5EF4-FFF2-40B4-BE49-F238E27FC236}">
              <a16:creationId xmlns:a16="http://schemas.microsoft.com/office/drawing/2014/main" id="{396D5799-C8FE-5631-49FE-95F3B76E352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7" name="Text Box 1135">
          <a:extLst>
            <a:ext uri="{FF2B5EF4-FFF2-40B4-BE49-F238E27FC236}">
              <a16:creationId xmlns:a16="http://schemas.microsoft.com/office/drawing/2014/main" id="{D40A7F51-0E5B-F1E5-0BD5-1583A2942F9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8" name="Text Box 1135">
          <a:extLst>
            <a:ext uri="{FF2B5EF4-FFF2-40B4-BE49-F238E27FC236}">
              <a16:creationId xmlns:a16="http://schemas.microsoft.com/office/drawing/2014/main" id="{BB820A0D-0F5B-08B7-196F-9553D4ECCA6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59" name="Text Box 1135">
          <a:extLst>
            <a:ext uri="{FF2B5EF4-FFF2-40B4-BE49-F238E27FC236}">
              <a16:creationId xmlns:a16="http://schemas.microsoft.com/office/drawing/2014/main" id="{7972D9FE-DC80-5BA2-7C2D-38B89EA7076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0" name="Text Box 1135">
          <a:extLst>
            <a:ext uri="{FF2B5EF4-FFF2-40B4-BE49-F238E27FC236}">
              <a16:creationId xmlns:a16="http://schemas.microsoft.com/office/drawing/2014/main" id="{48CC2927-32D8-7147-B6CC-FECBB36E021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1" name="Text Box 1135">
          <a:extLst>
            <a:ext uri="{FF2B5EF4-FFF2-40B4-BE49-F238E27FC236}">
              <a16:creationId xmlns:a16="http://schemas.microsoft.com/office/drawing/2014/main" id="{E5FB565F-234F-80ED-660E-9B248B60B1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2" name="Text Box 1135">
          <a:extLst>
            <a:ext uri="{FF2B5EF4-FFF2-40B4-BE49-F238E27FC236}">
              <a16:creationId xmlns:a16="http://schemas.microsoft.com/office/drawing/2014/main" id="{CD829FC4-7B8D-8505-0DC7-B2C78F89FB8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3" name="Text Box 1135">
          <a:extLst>
            <a:ext uri="{FF2B5EF4-FFF2-40B4-BE49-F238E27FC236}">
              <a16:creationId xmlns:a16="http://schemas.microsoft.com/office/drawing/2014/main" id="{2DB3AF53-904B-876F-0FC2-F6BE08232EE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4" name="Text Box 1135">
          <a:extLst>
            <a:ext uri="{FF2B5EF4-FFF2-40B4-BE49-F238E27FC236}">
              <a16:creationId xmlns:a16="http://schemas.microsoft.com/office/drawing/2014/main" id="{E335FD0A-58D4-1585-4096-C7D8B5916A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5" name="Text Box 1135">
          <a:extLst>
            <a:ext uri="{FF2B5EF4-FFF2-40B4-BE49-F238E27FC236}">
              <a16:creationId xmlns:a16="http://schemas.microsoft.com/office/drawing/2014/main" id="{99FBD67D-3288-2D57-35C9-5F7EEE2BF66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6" name="Text Box 1135">
          <a:extLst>
            <a:ext uri="{FF2B5EF4-FFF2-40B4-BE49-F238E27FC236}">
              <a16:creationId xmlns:a16="http://schemas.microsoft.com/office/drawing/2014/main" id="{7BADED39-F4DB-DA6B-B7F6-6D6AC735CD2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7" name="Text Box 1135">
          <a:extLst>
            <a:ext uri="{FF2B5EF4-FFF2-40B4-BE49-F238E27FC236}">
              <a16:creationId xmlns:a16="http://schemas.microsoft.com/office/drawing/2014/main" id="{137BF7AD-8F01-DF07-29BE-709854A3690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8" name="Text Box 1135">
          <a:extLst>
            <a:ext uri="{FF2B5EF4-FFF2-40B4-BE49-F238E27FC236}">
              <a16:creationId xmlns:a16="http://schemas.microsoft.com/office/drawing/2014/main" id="{B6B4138E-AFF4-E595-CCB7-BB66349B0F0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69" name="Text Box 1135">
          <a:extLst>
            <a:ext uri="{FF2B5EF4-FFF2-40B4-BE49-F238E27FC236}">
              <a16:creationId xmlns:a16="http://schemas.microsoft.com/office/drawing/2014/main" id="{49AAE717-F6DA-F310-5ACA-22C141A629E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0" name="Text Box 1135">
          <a:extLst>
            <a:ext uri="{FF2B5EF4-FFF2-40B4-BE49-F238E27FC236}">
              <a16:creationId xmlns:a16="http://schemas.microsoft.com/office/drawing/2014/main" id="{1A647833-94F0-F7E1-B75E-922FD9CB3ED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1" name="Text Box 1135">
          <a:extLst>
            <a:ext uri="{FF2B5EF4-FFF2-40B4-BE49-F238E27FC236}">
              <a16:creationId xmlns:a16="http://schemas.microsoft.com/office/drawing/2014/main" id="{AA891D50-64E0-AF81-9332-E705EAE3AA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2" name="Text Box 1135">
          <a:extLst>
            <a:ext uri="{FF2B5EF4-FFF2-40B4-BE49-F238E27FC236}">
              <a16:creationId xmlns:a16="http://schemas.microsoft.com/office/drawing/2014/main" id="{81B4D130-7205-93DA-76FF-2933809461E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3" name="Text Box 1135">
          <a:extLst>
            <a:ext uri="{FF2B5EF4-FFF2-40B4-BE49-F238E27FC236}">
              <a16:creationId xmlns:a16="http://schemas.microsoft.com/office/drawing/2014/main" id="{03274C99-F9FB-42F5-357D-409E3AA403E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4" name="Text Box 1135">
          <a:extLst>
            <a:ext uri="{FF2B5EF4-FFF2-40B4-BE49-F238E27FC236}">
              <a16:creationId xmlns:a16="http://schemas.microsoft.com/office/drawing/2014/main" id="{765CF149-CAD6-885C-60B2-52D0B1B964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5" name="Text Box 1135">
          <a:extLst>
            <a:ext uri="{FF2B5EF4-FFF2-40B4-BE49-F238E27FC236}">
              <a16:creationId xmlns:a16="http://schemas.microsoft.com/office/drawing/2014/main" id="{8DD61AC0-FE27-0CF5-9E73-6BCDA517732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6" name="Text Box 1135">
          <a:extLst>
            <a:ext uri="{FF2B5EF4-FFF2-40B4-BE49-F238E27FC236}">
              <a16:creationId xmlns:a16="http://schemas.microsoft.com/office/drawing/2014/main" id="{83E93D45-8292-6812-3731-F0C030BC79B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7" name="Text Box 1135">
          <a:extLst>
            <a:ext uri="{FF2B5EF4-FFF2-40B4-BE49-F238E27FC236}">
              <a16:creationId xmlns:a16="http://schemas.microsoft.com/office/drawing/2014/main" id="{D09345CF-2509-3650-D8D7-821C5AAB89E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8" name="Text Box 1135">
          <a:extLst>
            <a:ext uri="{FF2B5EF4-FFF2-40B4-BE49-F238E27FC236}">
              <a16:creationId xmlns:a16="http://schemas.microsoft.com/office/drawing/2014/main" id="{83528A7B-7D8F-D250-552F-16B83EADC7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79" name="Text Box 1135">
          <a:extLst>
            <a:ext uri="{FF2B5EF4-FFF2-40B4-BE49-F238E27FC236}">
              <a16:creationId xmlns:a16="http://schemas.microsoft.com/office/drawing/2014/main" id="{B279B30C-B284-798A-6438-33F1A7E959A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0" name="Text Box 1135">
          <a:extLst>
            <a:ext uri="{FF2B5EF4-FFF2-40B4-BE49-F238E27FC236}">
              <a16:creationId xmlns:a16="http://schemas.microsoft.com/office/drawing/2014/main" id="{B186AF84-16DB-1243-E582-6AFC9B869F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1" name="Text Box 1135">
          <a:extLst>
            <a:ext uri="{FF2B5EF4-FFF2-40B4-BE49-F238E27FC236}">
              <a16:creationId xmlns:a16="http://schemas.microsoft.com/office/drawing/2014/main" id="{185E072E-5110-554A-22DB-67D868A8DDE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2" name="Text Box 1135">
          <a:extLst>
            <a:ext uri="{FF2B5EF4-FFF2-40B4-BE49-F238E27FC236}">
              <a16:creationId xmlns:a16="http://schemas.microsoft.com/office/drawing/2014/main" id="{846AF376-AEBE-F04A-1B3A-C415B2083B4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3" name="Text Box 1135">
          <a:extLst>
            <a:ext uri="{FF2B5EF4-FFF2-40B4-BE49-F238E27FC236}">
              <a16:creationId xmlns:a16="http://schemas.microsoft.com/office/drawing/2014/main" id="{0AE84BA4-4A4E-8BF7-4D68-BA3A5F90222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4" name="Text Box 1135">
          <a:extLst>
            <a:ext uri="{FF2B5EF4-FFF2-40B4-BE49-F238E27FC236}">
              <a16:creationId xmlns:a16="http://schemas.microsoft.com/office/drawing/2014/main" id="{60982C11-8412-5AF0-3F70-2091CB7380B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5" name="Text Box 1135">
          <a:extLst>
            <a:ext uri="{FF2B5EF4-FFF2-40B4-BE49-F238E27FC236}">
              <a16:creationId xmlns:a16="http://schemas.microsoft.com/office/drawing/2014/main" id="{85340FD8-E086-66E5-2F39-FAC3FC9BD1A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6" name="Text Box 1135">
          <a:extLst>
            <a:ext uri="{FF2B5EF4-FFF2-40B4-BE49-F238E27FC236}">
              <a16:creationId xmlns:a16="http://schemas.microsoft.com/office/drawing/2014/main" id="{E838C20A-08D7-2A99-540D-EBBAC435EAC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7" name="Text Box 1135">
          <a:extLst>
            <a:ext uri="{FF2B5EF4-FFF2-40B4-BE49-F238E27FC236}">
              <a16:creationId xmlns:a16="http://schemas.microsoft.com/office/drawing/2014/main" id="{6FF4EFAC-AF10-F782-E78C-451553F5CB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8" name="Text Box 1135">
          <a:extLst>
            <a:ext uri="{FF2B5EF4-FFF2-40B4-BE49-F238E27FC236}">
              <a16:creationId xmlns:a16="http://schemas.microsoft.com/office/drawing/2014/main" id="{6C1997D7-26C4-B0D4-BFE9-259B7E55527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89" name="Text Box 1135">
          <a:extLst>
            <a:ext uri="{FF2B5EF4-FFF2-40B4-BE49-F238E27FC236}">
              <a16:creationId xmlns:a16="http://schemas.microsoft.com/office/drawing/2014/main" id="{2AD9C5EB-814D-991C-17E6-0482632692F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0" name="Text Box 1135">
          <a:extLst>
            <a:ext uri="{FF2B5EF4-FFF2-40B4-BE49-F238E27FC236}">
              <a16:creationId xmlns:a16="http://schemas.microsoft.com/office/drawing/2014/main" id="{9479A7E1-5F60-1FD9-3590-1B78960B204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1" name="Text Box 1135">
          <a:extLst>
            <a:ext uri="{FF2B5EF4-FFF2-40B4-BE49-F238E27FC236}">
              <a16:creationId xmlns:a16="http://schemas.microsoft.com/office/drawing/2014/main" id="{25E95E75-D520-B1A9-3D6D-6051CC56A29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2" name="Text Box 1135">
          <a:extLst>
            <a:ext uri="{FF2B5EF4-FFF2-40B4-BE49-F238E27FC236}">
              <a16:creationId xmlns:a16="http://schemas.microsoft.com/office/drawing/2014/main" id="{34023A31-9DD0-850D-5471-CD36F520570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3" name="Text Box 1135">
          <a:extLst>
            <a:ext uri="{FF2B5EF4-FFF2-40B4-BE49-F238E27FC236}">
              <a16:creationId xmlns:a16="http://schemas.microsoft.com/office/drawing/2014/main" id="{7B10AB52-670E-2E60-5346-B5B9F1A0409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4" name="Text Box 1135">
          <a:extLst>
            <a:ext uri="{FF2B5EF4-FFF2-40B4-BE49-F238E27FC236}">
              <a16:creationId xmlns:a16="http://schemas.microsoft.com/office/drawing/2014/main" id="{63628413-838C-1378-7A06-769CBC0F133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5" name="Text Box 1135">
          <a:extLst>
            <a:ext uri="{FF2B5EF4-FFF2-40B4-BE49-F238E27FC236}">
              <a16:creationId xmlns:a16="http://schemas.microsoft.com/office/drawing/2014/main" id="{8F1F76B6-C313-BCCB-1DA4-2380965591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6" name="Text Box 1135">
          <a:extLst>
            <a:ext uri="{FF2B5EF4-FFF2-40B4-BE49-F238E27FC236}">
              <a16:creationId xmlns:a16="http://schemas.microsoft.com/office/drawing/2014/main" id="{00A03D95-1DEA-427A-C21B-E40AA3F2024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7" name="Text Box 1135">
          <a:extLst>
            <a:ext uri="{FF2B5EF4-FFF2-40B4-BE49-F238E27FC236}">
              <a16:creationId xmlns:a16="http://schemas.microsoft.com/office/drawing/2014/main" id="{BF1B50A9-A5E0-17D6-141B-8A87479E56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8" name="Text Box 1135">
          <a:extLst>
            <a:ext uri="{FF2B5EF4-FFF2-40B4-BE49-F238E27FC236}">
              <a16:creationId xmlns:a16="http://schemas.microsoft.com/office/drawing/2014/main" id="{2F22B004-127F-2D0B-101B-EB0AF0E36CB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199" name="Text Box 1135">
          <a:extLst>
            <a:ext uri="{FF2B5EF4-FFF2-40B4-BE49-F238E27FC236}">
              <a16:creationId xmlns:a16="http://schemas.microsoft.com/office/drawing/2014/main" id="{0A6EAF0A-F768-E7E1-D5D0-8F0DB93BE49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0" name="Text Box 1135">
          <a:extLst>
            <a:ext uri="{FF2B5EF4-FFF2-40B4-BE49-F238E27FC236}">
              <a16:creationId xmlns:a16="http://schemas.microsoft.com/office/drawing/2014/main" id="{253460AB-52C2-F442-44E7-E7FB91C3B8B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1" name="Text Box 1135">
          <a:extLst>
            <a:ext uri="{FF2B5EF4-FFF2-40B4-BE49-F238E27FC236}">
              <a16:creationId xmlns:a16="http://schemas.microsoft.com/office/drawing/2014/main" id="{ABFBA2B5-13BB-B694-10F6-A7AECFE58E2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2" name="Text Box 1135">
          <a:extLst>
            <a:ext uri="{FF2B5EF4-FFF2-40B4-BE49-F238E27FC236}">
              <a16:creationId xmlns:a16="http://schemas.microsoft.com/office/drawing/2014/main" id="{6A94D89E-9435-185E-62B1-2DEBDE297D3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3" name="Text Box 1135">
          <a:extLst>
            <a:ext uri="{FF2B5EF4-FFF2-40B4-BE49-F238E27FC236}">
              <a16:creationId xmlns:a16="http://schemas.microsoft.com/office/drawing/2014/main" id="{38E959CB-F881-AA0D-7481-719102ABC9C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4" name="Text Box 1135">
          <a:extLst>
            <a:ext uri="{FF2B5EF4-FFF2-40B4-BE49-F238E27FC236}">
              <a16:creationId xmlns:a16="http://schemas.microsoft.com/office/drawing/2014/main" id="{281233EA-2980-B577-8DAC-35893F9D65A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5" name="Text Box 1135">
          <a:extLst>
            <a:ext uri="{FF2B5EF4-FFF2-40B4-BE49-F238E27FC236}">
              <a16:creationId xmlns:a16="http://schemas.microsoft.com/office/drawing/2014/main" id="{2642A9C2-B4EE-55C2-D868-1A2FFC00BE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6" name="Text Box 1135">
          <a:extLst>
            <a:ext uri="{FF2B5EF4-FFF2-40B4-BE49-F238E27FC236}">
              <a16:creationId xmlns:a16="http://schemas.microsoft.com/office/drawing/2014/main" id="{AAF6B537-B64A-B9A0-7E72-24FEE1DAFAB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7" name="Text Box 1135">
          <a:extLst>
            <a:ext uri="{FF2B5EF4-FFF2-40B4-BE49-F238E27FC236}">
              <a16:creationId xmlns:a16="http://schemas.microsoft.com/office/drawing/2014/main" id="{CA1D0BBB-A7B0-4082-865E-0E78E18CAF4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8" name="Text Box 1135">
          <a:extLst>
            <a:ext uri="{FF2B5EF4-FFF2-40B4-BE49-F238E27FC236}">
              <a16:creationId xmlns:a16="http://schemas.microsoft.com/office/drawing/2014/main" id="{0F096241-BDF5-8767-A3FB-CDC678C8251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09" name="Text Box 1135">
          <a:extLst>
            <a:ext uri="{FF2B5EF4-FFF2-40B4-BE49-F238E27FC236}">
              <a16:creationId xmlns:a16="http://schemas.microsoft.com/office/drawing/2014/main" id="{FC78D5A8-04CB-7979-CAA9-F430E205D4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0" name="Text Box 1135">
          <a:extLst>
            <a:ext uri="{FF2B5EF4-FFF2-40B4-BE49-F238E27FC236}">
              <a16:creationId xmlns:a16="http://schemas.microsoft.com/office/drawing/2014/main" id="{33467B76-77F2-21F5-1B1E-9065ECFEE8B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1" name="Text Box 1135">
          <a:extLst>
            <a:ext uri="{FF2B5EF4-FFF2-40B4-BE49-F238E27FC236}">
              <a16:creationId xmlns:a16="http://schemas.microsoft.com/office/drawing/2014/main" id="{53298BD4-7FC3-AD76-2515-A7AFE2B8EB6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2" name="Text Box 1135">
          <a:extLst>
            <a:ext uri="{FF2B5EF4-FFF2-40B4-BE49-F238E27FC236}">
              <a16:creationId xmlns:a16="http://schemas.microsoft.com/office/drawing/2014/main" id="{3B365BC2-95C1-6072-3B07-45B951E8DC9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3" name="Text Box 1135">
          <a:extLst>
            <a:ext uri="{FF2B5EF4-FFF2-40B4-BE49-F238E27FC236}">
              <a16:creationId xmlns:a16="http://schemas.microsoft.com/office/drawing/2014/main" id="{07A8EB3D-419F-25C9-C668-3F84C2A2D1F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4" name="Text Box 1135">
          <a:extLst>
            <a:ext uri="{FF2B5EF4-FFF2-40B4-BE49-F238E27FC236}">
              <a16:creationId xmlns:a16="http://schemas.microsoft.com/office/drawing/2014/main" id="{FFAF22DC-FCDC-6C64-0A5F-B05C5815E41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5" name="Text Box 1135">
          <a:extLst>
            <a:ext uri="{FF2B5EF4-FFF2-40B4-BE49-F238E27FC236}">
              <a16:creationId xmlns:a16="http://schemas.microsoft.com/office/drawing/2014/main" id="{AA6F57C7-E7FF-9BA7-7601-11AFA8FBA13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6" name="Text Box 1135">
          <a:extLst>
            <a:ext uri="{FF2B5EF4-FFF2-40B4-BE49-F238E27FC236}">
              <a16:creationId xmlns:a16="http://schemas.microsoft.com/office/drawing/2014/main" id="{D6FF9090-184C-1AA9-C775-9802C450CF8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7" name="Text Box 1135">
          <a:extLst>
            <a:ext uri="{FF2B5EF4-FFF2-40B4-BE49-F238E27FC236}">
              <a16:creationId xmlns:a16="http://schemas.microsoft.com/office/drawing/2014/main" id="{DA88D12C-E4C9-9E57-D7E1-A08110383EA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8" name="Text Box 1135">
          <a:extLst>
            <a:ext uri="{FF2B5EF4-FFF2-40B4-BE49-F238E27FC236}">
              <a16:creationId xmlns:a16="http://schemas.microsoft.com/office/drawing/2014/main" id="{25C3772A-9000-C8ED-32C2-572676EE8E3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19" name="Text Box 1135">
          <a:extLst>
            <a:ext uri="{FF2B5EF4-FFF2-40B4-BE49-F238E27FC236}">
              <a16:creationId xmlns:a16="http://schemas.microsoft.com/office/drawing/2014/main" id="{82ECCA42-33DD-C1F6-399F-327C12AF899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0" name="Text Box 1135">
          <a:extLst>
            <a:ext uri="{FF2B5EF4-FFF2-40B4-BE49-F238E27FC236}">
              <a16:creationId xmlns:a16="http://schemas.microsoft.com/office/drawing/2014/main" id="{8B1C564B-8A78-A0A1-BD51-87D0EDE757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1" name="Text Box 1135">
          <a:extLst>
            <a:ext uri="{FF2B5EF4-FFF2-40B4-BE49-F238E27FC236}">
              <a16:creationId xmlns:a16="http://schemas.microsoft.com/office/drawing/2014/main" id="{C8923AAB-5A5A-DDBD-C84D-83A275E1979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2" name="Text Box 1135">
          <a:extLst>
            <a:ext uri="{FF2B5EF4-FFF2-40B4-BE49-F238E27FC236}">
              <a16:creationId xmlns:a16="http://schemas.microsoft.com/office/drawing/2014/main" id="{9828081E-397F-D1AB-62B6-827AC1840ED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3" name="Text Box 1135">
          <a:extLst>
            <a:ext uri="{FF2B5EF4-FFF2-40B4-BE49-F238E27FC236}">
              <a16:creationId xmlns:a16="http://schemas.microsoft.com/office/drawing/2014/main" id="{DDEF8694-C041-41CC-A394-DE25E9E1150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4" name="Text Box 1135">
          <a:extLst>
            <a:ext uri="{FF2B5EF4-FFF2-40B4-BE49-F238E27FC236}">
              <a16:creationId xmlns:a16="http://schemas.microsoft.com/office/drawing/2014/main" id="{A3A5A60C-E0E8-F350-6C84-7C96CF33C44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5" name="Text Box 1135">
          <a:extLst>
            <a:ext uri="{FF2B5EF4-FFF2-40B4-BE49-F238E27FC236}">
              <a16:creationId xmlns:a16="http://schemas.microsoft.com/office/drawing/2014/main" id="{5026A83A-6D08-BB50-6566-FE7E99D0B82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6" name="Text Box 1135">
          <a:extLst>
            <a:ext uri="{FF2B5EF4-FFF2-40B4-BE49-F238E27FC236}">
              <a16:creationId xmlns:a16="http://schemas.microsoft.com/office/drawing/2014/main" id="{27F39ADE-5EAF-9EDA-B5CE-AD49A30C8F1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7" name="Text Box 1135">
          <a:extLst>
            <a:ext uri="{FF2B5EF4-FFF2-40B4-BE49-F238E27FC236}">
              <a16:creationId xmlns:a16="http://schemas.microsoft.com/office/drawing/2014/main" id="{7D1F2657-354E-9AB4-9AE2-5D8A22B297B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8" name="Text Box 1135">
          <a:extLst>
            <a:ext uri="{FF2B5EF4-FFF2-40B4-BE49-F238E27FC236}">
              <a16:creationId xmlns:a16="http://schemas.microsoft.com/office/drawing/2014/main" id="{98841393-0D7A-B585-6579-1D5F72BACD9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29" name="Text Box 1135">
          <a:extLst>
            <a:ext uri="{FF2B5EF4-FFF2-40B4-BE49-F238E27FC236}">
              <a16:creationId xmlns:a16="http://schemas.microsoft.com/office/drawing/2014/main" id="{184D38E8-6C45-70A6-B525-F4F179C4B3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0" name="Text Box 1135">
          <a:extLst>
            <a:ext uri="{FF2B5EF4-FFF2-40B4-BE49-F238E27FC236}">
              <a16:creationId xmlns:a16="http://schemas.microsoft.com/office/drawing/2014/main" id="{C222438C-E89B-2D4D-7062-ED310E69118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1" name="Text Box 1135">
          <a:extLst>
            <a:ext uri="{FF2B5EF4-FFF2-40B4-BE49-F238E27FC236}">
              <a16:creationId xmlns:a16="http://schemas.microsoft.com/office/drawing/2014/main" id="{C742F958-1FBD-082D-EE08-F38A905F496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2" name="Text Box 1135">
          <a:extLst>
            <a:ext uri="{FF2B5EF4-FFF2-40B4-BE49-F238E27FC236}">
              <a16:creationId xmlns:a16="http://schemas.microsoft.com/office/drawing/2014/main" id="{67FDCCD1-FF27-F15C-8037-04E1795538E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3" name="Text Box 1135">
          <a:extLst>
            <a:ext uri="{FF2B5EF4-FFF2-40B4-BE49-F238E27FC236}">
              <a16:creationId xmlns:a16="http://schemas.microsoft.com/office/drawing/2014/main" id="{84638A2D-CD84-F1D2-C8C9-2D41ED0A8A6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4" name="Text Box 1135">
          <a:extLst>
            <a:ext uri="{FF2B5EF4-FFF2-40B4-BE49-F238E27FC236}">
              <a16:creationId xmlns:a16="http://schemas.microsoft.com/office/drawing/2014/main" id="{7EBFC9C7-D0E4-8376-5452-B2E5B6BE0F6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5" name="Text Box 1135">
          <a:extLst>
            <a:ext uri="{FF2B5EF4-FFF2-40B4-BE49-F238E27FC236}">
              <a16:creationId xmlns:a16="http://schemas.microsoft.com/office/drawing/2014/main" id="{77F1DECF-BD1F-18A3-3082-784759F8425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6" name="Text Box 1135">
          <a:extLst>
            <a:ext uri="{FF2B5EF4-FFF2-40B4-BE49-F238E27FC236}">
              <a16:creationId xmlns:a16="http://schemas.microsoft.com/office/drawing/2014/main" id="{252CD92A-75A6-BE18-27C5-21CC7F3849A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7" name="Text Box 1135">
          <a:extLst>
            <a:ext uri="{FF2B5EF4-FFF2-40B4-BE49-F238E27FC236}">
              <a16:creationId xmlns:a16="http://schemas.microsoft.com/office/drawing/2014/main" id="{6D0E8ACE-E85A-C04B-61C8-F5E34171EEF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8" name="Text Box 1135">
          <a:extLst>
            <a:ext uri="{FF2B5EF4-FFF2-40B4-BE49-F238E27FC236}">
              <a16:creationId xmlns:a16="http://schemas.microsoft.com/office/drawing/2014/main" id="{DE478563-A291-9928-E348-8D59D14BB92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39" name="Text Box 1135">
          <a:extLst>
            <a:ext uri="{FF2B5EF4-FFF2-40B4-BE49-F238E27FC236}">
              <a16:creationId xmlns:a16="http://schemas.microsoft.com/office/drawing/2014/main" id="{D6F96C84-2579-C42E-92E0-EED96064763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0" name="Text Box 1135">
          <a:extLst>
            <a:ext uri="{FF2B5EF4-FFF2-40B4-BE49-F238E27FC236}">
              <a16:creationId xmlns:a16="http://schemas.microsoft.com/office/drawing/2014/main" id="{F1A270F1-0562-2B7D-D531-0F2863D35E0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1" name="Text Box 1135">
          <a:extLst>
            <a:ext uri="{FF2B5EF4-FFF2-40B4-BE49-F238E27FC236}">
              <a16:creationId xmlns:a16="http://schemas.microsoft.com/office/drawing/2014/main" id="{CDE895ED-6AF4-2C03-7D36-E6A69447934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2" name="Text Box 1135">
          <a:extLst>
            <a:ext uri="{FF2B5EF4-FFF2-40B4-BE49-F238E27FC236}">
              <a16:creationId xmlns:a16="http://schemas.microsoft.com/office/drawing/2014/main" id="{8F15CEC3-0BF1-C9A1-10F5-4E48E25B85C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3" name="Text Box 1135">
          <a:extLst>
            <a:ext uri="{FF2B5EF4-FFF2-40B4-BE49-F238E27FC236}">
              <a16:creationId xmlns:a16="http://schemas.microsoft.com/office/drawing/2014/main" id="{ED69ACC6-43FC-8B82-09B1-372D721BBB7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4" name="Text Box 1135">
          <a:extLst>
            <a:ext uri="{FF2B5EF4-FFF2-40B4-BE49-F238E27FC236}">
              <a16:creationId xmlns:a16="http://schemas.microsoft.com/office/drawing/2014/main" id="{078C72B3-DE7B-F14F-2366-5DDCFA6468F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5" name="Text Box 1135">
          <a:extLst>
            <a:ext uri="{FF2B5EF4-FFF2-40B4-BE49-F238E27FC236}">
              <a16:creationId xmlns:a16="http://schemas.microsoft.com/office/drawing/2014/main" id="{0B166A47-96EB-20BC-6D89-124C4FCF2ED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6" name="Text Box 1135">
          <a:extLst>
            <a:ext uri="{FF2B5EF4-FFF2-40B4-BE49-F238E27FC236}">
              <a16:creationId xmlns:a16="http://schemas.microsoft.com/office/drawing/2014/main" id="{6861B16F-715E-19A4-5433-E4A7CB9A976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7" name="Text Box 1135">
          <a:extLst>
            <a:ext uri="{FF2B5EF4-FFF2-40B4-BE49-F238E27FC236}">
              <a16:creationId xmlns:a16="http://schemas.microsoft.com/office/drawing/2014/main" id="{E4558718-027B-73D1-B236-68BBB501F4B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8" name="Text Box 1135">
          <a:extLst>
            <a:ext uri="{FF2B5EF4-FFF2-40B4-BE49-F238E27FC236}">
              <a16:creationId xmlns:a16="http://schemas.microsoft.com/office/drawing/2014/main" id="{369B7D4A-E242-1009-26F5-188AB548640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49" name="Text Box 1135">
          <a:extLst>
            <a:ext uri="{FF2B5EF4-FFF2-40B4-BE49-F238E27FC236}">
              <a16:creationId xmlns:a16="http://schemas.microsoft.com/office/drawing/2014/main" id="{AE4E7B6D-E578-6CF0-1CE6-C81ED457006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0" name="Text Box 1135">
          <a:extLst>
            <a:ext uri="{FF2B5EF4-FFF2-40B4-BE49-F238E27FC236}">
              <a16:creationId xmlns:a16="http://schemas.microsoft.com/office/drawing/2014/main" id="{A16F932C-9945-1E13-B0AF-6137060E4F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1" name="Text Box 1135">
          <a:extLst>
            <a:ext uri="{FF2B5EF4-FFF2-40B4-BE49-F238E27FC236}">
              <a16:creationId xmlns:a16="http://schemas.microsoft.com/office/drawing/2014/main" id="{253640F8-07BD-5E88-9F47-27922F4603B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2" name="Text Box 1135">
          <a:extLst>
            <a:ext uri="{FF2B5EF4-FFF2-40B4-BE49-F238E27FC236}">
              <a16:creationId xmlns:a16="http://schemas.microsoft.com/office/drawing/2014/main" id="{D0E43A32-48FB-D1D5-D113-31BF96646E6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3" name="Text Box 1135">
          <a:extLst>
            <a:ext uri="{FF2B5EF4-FFF2-40B4-BE49-F238E27FC236}">
              <a16:creationId xmlns:a16="http://schemas.microsoft.com/office/drawing/2014/main" id="{7AF61EA6-0573-956C-D939-275D151B375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4" name="Text Box 1135">
          <a:extLst>
            <a:ext uri="{FF2B5EF4-FFF2-40B4-BE49-F238E27FC236}">
              <a16:creationId xmlns:a16="http://schemas.microsoft.com/office/drawing/2014/main" id="{3327618D-9F27-0806-E8E8-796C7F97818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5" name="Text Box 1135">
          <a:extLst>
            <a:ext uri="{FF2B5EF4-FFF2-40B4-BE49-F238E27FC236}">
              <a16:creationId xmlns:a16="http://schemas.microsoft.com/office/drawing/2014/main" id="{73B8D3D8-4A50-7152-9730-47333563AAF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6" name="Text Box 1135">
          <a:extLst>
            <a:ext uri="{FF2B5EF4-FFF2-40B4-BE49-F238E27FC236}">
              <a16:creationId xmlns:a16="http://schemas.microsoft.com/office/drawing/2014/main" id="{1AE417C1-068E-1E3E-E689-0D85DA21629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7" name="Text Box 1135">
          <a:extLst>
            <a:ext uri="{FF2B5EF4-FFF2-40B4-BE49-F238E27FC236}">
              <a16:creationId xmlns:a16="http://schemas.microsoft.com/office/drawing/2014/main" id="{60E29481-DEE9-B336-946C-4452D18F600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8" name="Text Box 1135">
          <a:extLst>
            <a:ext uri="{FF2B5EF4-FFF2-40B4-BE49-F238E27FC236}">
              <a16:creationId xmlns:a16="http://schemas.microsoft.com/office/drawing/2014/main" id="{4FA30A5D-D9AA-C4D3-81BF-05B26669FB8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59" name="Text Box 1135">
          <a:extLst>
            <a:ext uri="{FF2B5EF4-FFF2-40B4-BE49-F238E27FC236}">
              <a16:creationId xmlns:a16="http://schemas.microsoft.com/office/drawing/2014/main" id="{2B4686E2-1053-F704-124B-5A1BF6F55E9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0" name="Text Box 1135">
          <a:extLst>
            <a:ext uri="{FF2B5EF4-FFF2-40B4-BE49-F238E27FC236}">
              <a16:creationId xmlns:a16="http://schemas.microsoft.com/office/drawing/2014/main" id="{36D95243-DB51-8BCB-8F5D-0CBF0BAA03A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1" name="Text Box 1135">
          <a:extLst>
            <a:ext uri="{FF2B5EF4-FFF2-40B4-BE49-F238E27FC236}">
              <a16:creationId xmlns:a16="http://schemas.microsoft.com/office/drawing/2014/main" id="{ADDEC4E2-E385-8443-82D7-2CD544D7651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2" name="Text Box 1135">
          <a:extLst>
            <a:ext uri="{FF2B5EF4-FFF2-40B4-BE49-F238E27FC236}">
              <a16:creationId xmlns:a16="http://schemas.microsoft.com/office/drawing/2014/main" id="{D7166DD9-B165-A7A5-B24D-E39717488FF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3" name="Text Box 1135">
          <a:extLst>
            <a:ext uri="{FF2B5EF4-FFF2-40B4-BE49-F238E27FC236}">
              <a16:creationId xmlns:a16="http://schemas.microsoft.com/office/drawing/2014/main" id="{40EDC05C-E03A-9D0A-52B2-B3C9DC68621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4" name="Text Box 1135">
          <a:extLst>
            <a:ext uri="{FF2B5EF4-FFF2-40B4-BE49-F238E27FC236}">
              <a16:creationId xmlns:a16="http://schemas.microsoft.com/office/drawing/2014/main" id="{FA80D638-A4A5-C67E-3B4D-10BCFF1F587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5" name="Text Box 1135">
          <a:extLst>
            <a:ext uri="{FF2B5EF4-FFF2-40B4-BE49-F238E27FC236}">
              <a16:creationId xmlns:a16="http://schemas.microsoft.com/office/drawing/2014/main" id="{4C313E64-E54A-A3B6-396E-250C746B5D6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6" name="Text Box 1135">
          <a:extLst>
            <a:ext uri="{FF2B5EF4-FFF2-40B4-BE49-F238E27FC236}">
              <a16:creationId xmlns:a16="http://schemas.microsoft.com/office/drawing/2014/main" id="{7AF6CE86-F9D7-F956-7B01-233B8C852B0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7" name="Text Box 1135">
          <a:extLst>
            <a:ext uri="{FF2B5EF4-FFF2-40B4-BE49-F238E27FC236}">
              <a16:creationId xmlns:a16="http://schemas.microsoft.com/office/drawing/2014/main" id="{DBF42B76-DEA9-A8F7-484B-F8718993BF1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8" name="Text Box 1135">
          <a:extLst>
            <a:ext uri="{FF2B5EF4-FFF2-40B4-BE49-F238E27FC236}">
              <a16:creationId xmlns:a16="http://schemas.microsoft.com/office/drawing/2014/main" id="{9760B423-E1F7-BD58-2E36-3E2A18443DE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69" name="Text Box 1135">
          <a:extLst>
            <a:ext uri="{FF2B5EF4-FFF2-40B4-BE49-F238E27FC236}">
              <a16:creationId xmlns:a16="http://schemas.microsoft.com/office/drawing/2014/main" id="{D30F4AFA-E87D-C0A9-293E-2DD1434CE9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0" name="Text Box 1135">
          <a:extLst>
            <a:ext uri="{FF2B5EF4-FFF2-40B4-BE49-F238E27FC236}">
              <a16:creationId xmlns:a16="http://schemas.microsoft.com/office/drawing/2014/main" id="{A813CC36-FFF5-79B6-7471-895CC7B2CAB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1" name="Text Box 1135">
          <a:extLst>
            <a:ext uri="{FF2B5EF4-FFF2-40B4-BE49-F238E27FC236}">
              <a16:creationId xmlns:a16="http://schemas.microsoft.com/office/drawing/2014/main" id="{5EC974E5-CC72-1308-9865-2BA6E85B65B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2" name="Text Box 1135">
          <a:extLst>
            <a:ext uri="{FF2B5EF4-FFF2-40B4-BE49-F238E27FC236}">
              <a16:creationId xmlns:a16="http://schemas.microsoft.com/office/drawing/2014/main" id="{133E1B74-74E5-CF4C-7905-C20C08F4403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3" name="Text Box 1135">
          <a:extLst>
            <a:ext uri="{FF2B5EF4-FFF2-40B4-BE49-F238E27FC236}">
              <a16:creationId xmlns:a16="http://schemas.microsoft.com/office/drawing/2014/main" id="{C1C77074-6956-BEF9-ACF2-918F90F299F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4" name="Text Box 1135">
          <a:extLst>
            <a:ext uri="{FF2B5EF4-FFF2-40B4-BE49-F238E27FC236}">
              <a16:creationId xmlns:a16="http://schemas.microsoft.com/office/drawing/2014/main" id="{A0B9E0D7-23CD-54E3-62D5-7A738015EC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5" name="Text Box 1135">
          <a:extLst>
            <a:ext uri="{FF2B5EF4-FFF2-40B4-BE49-F238E27FC236}">
              <a16:creationId xmlns:a16="http://schemas.microsoft.com/office/drawing/2014/main" id="{AA6D65FE-2DB1-1826-9ED5-44C60408E4E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6" name="Text Box 1135">
          <a:extLst>
            <a:ext uri="{FF2B5EF4-FFF2-40B4-BE49-F238E27FC236}">
              <a16:creationId xmlns:a16="http://schemas.microsoft.com/office/drawing/2014/main" id="{27A5440B-E1C0-3C8B-17E2-5C99169EA16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7" name="Text Box 1135">
          <a:extLst>
            <a:ext uri="{FF2B5EF4-FFF2-40B4-BE49-F238E27FC236}">
              <a16:creationId xmlns:a16="http://schemas.microsoft.com/office/drawing/2014/main" id="{5B80CFE2-E845-82AB-4A9C-DF41BACB7E5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8" name="Text Box 1135">
          <a:extLst>
            <a:ext uri="{FF2B5EF4-FFF2-40B4-BE49-F238E27FC236}">
              <a16:creationId xmlns:a16="http://schemas.microsoft.com/office/drawing/2014/main" id="{626AAF63-BD2F-3696-3DA7-97763D1DA3D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79" name="Text Box 1135">
          <a:extLst>
            <a:ext uri="{FF2B5EF4-FFF2-40B4-BE49-F238E27FC236}">
              <a16:creationId xmlns:a16="http://schemas.microsoft.com/office/drawing/2014/main" id="{0A88D8D2-E956-E78C-AE4C-E61F18B0B7E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0" name="Text Box 1135">
          <a:extLst>
            <a:ext uri="{FF2B5EF4-FFF2-40B4-BE49-F238E27FC236}">
              <a16:creationId xmlns:a16="http://schemas.microsoft.com/office/drawing/2014/main" id="{28AA637F-7D57-DD13-462A-01DD586E40C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1" name="Text Box 1135">
          <a:extLst>
            <a:ext uri="{FF2B5EF4-FFF2-40B4-BE49-F238E27FC236}">
              <a16:creationId xmlns:a16="http://schemas.microsoft.com/office/drawing/2014/main" id="{4AFA6164-8463-70B8-E5D5-BFAC7EA019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2" name="Text Box 1135">
          <a:extLst>
            <a:ext uri="{FF2B5EF4-FFF2-40B4-BE49-F238E27FC236}">
              <a16:creationId xmlns:a16="http://schemas.microsoft.com/office/drawing/2014/main" id="{9DC2613A-FD94-0E77-22C8-93EF9A758B2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3" name="Text Box 1135">
          <a:extLst>
            <a:ext uri="{FF2B5EF4-FFF2-40B4-BE49-F238E27FC236}">
              <a16:creationId xmlns:a16="http://schemas.microsoft.com/office/drawing/2014/main" id="{98C3D9B1-E876-0E85-8EB2-20E23D98A3C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4" name="Text Box 1135">
          <a:extLst>
            <a:ext uri="{FF2B5EF4-FFF2-40B4-BE49-F238E27FC236}">
              <a16:creationId xmlns:a16="http://schemas.microsoft.com/office/drawing/2014/main" id="{73A78F9D-C87B-A02C-969D-40190FCCB70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5" name="Text Box 1135">
          <a:extLst>
            <a:ext uri="{FF2B5EF4-FFF2-40B4-BE49-F238E27FC236}">
              <a16:creationId xmlns:a16="http://schemas.microsoft.com/office/drawing/2014/main" id="{A44390EB-7C7F-82B6-38C4-44C49E86C64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6" name="Text Box 1135">
          <a:extLst>
            <a:ext uri="{FF2B5EF4-FFF2-40B4-BE49-F238E27FC236}">
              <a16:creationId xmlns:a16="http://schemas.microsoft.com/office/drawing/2014/main" id="{08B4D507-52BB-00E6-F664-E9BDE82D181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7" name="Text Box 1135">
          <a:extLst>
            <a:ext uri="{FF2B5EF4-FFF2-40B4-BE49-F238E27FC236}">
              <a16:creationId xmlns:a16="http://schemas.microsoft.com/office/drawing/2014/main" id="{33D25478-C495-6B15-66F2-80BDBA3BD3C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8" name="Text Box 1135">
          <a:extLst>
            <a:ext uri="{FF2B5EF4-FFF2-40B4-BE49-F238E27FC236}">
              <a16:creationId xmlns:a16="http://schemas.microsoft.com/office/drawing/2014/main" id="{E553CF62-9900-4E52-BF0F-5BB222391EB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89" name="Text Box 1135">
          <a:extLst>
            <a:ext uri="{FF2B5EF4-FFF2-40B4-BE49-F238E27FC236}">
              <a16:creationId xmlns:a16="http://schemas.microsoft.com/office/drawing/2014/main" id="{19A0F3EC-208B-3582-B7E2-A12E359C51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0" name="Text Box 1135">
          <a:extLst>
            <a:ext uri="{FF2B5EF4-FFF2-40B4-BE49-F238E27FC236}">
              <a16:creationId xmlns:a16="http://schemas.microsoft.com/office/drawing/2014/main" id="{B4AC6E3A-6796-6119-7FD1-4EB2210EE5A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1" name="Text Box 1135">
          <a:extLst>
            <a:ext uri="{FF2B5EF4-FFF2-40B4-BE49-F238E27FC236}">
              <a16:creationId xmlns:a16="http://schemas.microsoft.com/office/drawing/2014/main" id="{53EB1DA9-2570-8C5B-6204-A98AE4CE56E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2" name="Text Box 1135">
          <a:extLst>
            <a:ext uri="{FF2B5EF4-FFF2-40B4-BE49-F238E27FC236}">
              <a16:creationId xmlns:a16="http://schemas.microsoft.com/office/drawing/2014/main" id="{BD4CF099-3F76-36FD-07C7-FEF9118052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3" name="Text Box 1135">
          <a:extLst>
            <a:ext uri="{FF2B5EF4-FFF2-40B4-BE49-F238E27FC236}">
              <a16:creationId xmlns:a16="http://schemas.microsoft.com/office/drawing/2014/main" id="{7C41DAA1-CF10-CB38-208C-AA362F891F4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4" name="Text Box 1135">
          <a:extLst>
            <a:ext uri="{FF2B5EF4-FFF2-40B4-BE49-F238E27FC236}">
              <a16:creationId xmlns:a16="http://schemas.microsoft.com/office/drawing/2014/main" id="{796EC252-DE75-D4A1-8513-0EF285C1BDA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5" name="Text Box 1135">
          <a:extLst>
            <a:ext uri="{FF2B5EF4-FFF2-40B4-BE49-F238E27FC236}">
              <a16:creationId xmlns:a16="http://schemas.microsoft.com/office/drawing/2014/main" id="{BB287414-A158-DC0A-BE79-1D9E7C67095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6" name="Text Box 1135">
          <a:extLst>
            <a:ext uri="{FF2B5EF4-FFF2-40B4-BE49-F238E27FC236}">
              <a16:creationId xmlns:a16="http://schemas.microsoft.com/office/drawing/2014/main" id="{B6F6039F-5483-BBFD-D694-D31CC364CAE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7" name="Text Box 1135">
          <a:extLst>
            <a:ext uri="{FF2B5EF4-FFF2-40B4-BE49-F238E27FC236}">
              <a16:creationId xmlns:a16="http://schemas.microsoft.com/office/drawing/2014/main" id="{F6C4E4E0-8069-FA21-2725-1DF4AADED6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8" name="Text Box 1135">
          <a:extLst>
            <a:ext uri="{FF2B5EF4-FFF2-40B4-BE49-F238E27FC236}">
              <a16:creationId xmlns:a16="http://schemas.microsoft.com/office/drawing/2014/main" id="{18E81317-C32B-B91B-38F1-E77D877B6CB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299" name="Text Box 1135">
          <a:extLst>
            <a:ext uri="{FF2B5EF4-FFF2-40B4-BE49-F238E27FC236}">
              <a16:creationId xmlns:a16="http://schemas.microsoft.com/office/drawing/2014/main" id="{57E9AEA9-44CB-126E-E943-7D76AB19480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0" name="Text Box 1135">
          <a:extLst>
            <a:ext uri="{FF2B5EF4-FFF2-40B4-BE49-F238E27FC236}">
              <a16:creationId xmlns:a16="http://schemas.microsoft.com/office/drawing/2014/main" id="{71D160A9-D1F3-7E5B-530B-22B5A235592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1" name="Text Box 1135">
          <a:extLst>
            <a:ext uri="{FF2B5EF4-FFF2-40B4-BE49-F238E27FC236}">
              <a16:creationId xmlns:a16="http://schemas.microsoft.com/office/drawing/2014/main" id="{47F73E64-4A49-6AAB-C9CB-F9401927287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2" name="Text Box 1135">
          <a:extLst>
            <a:ext uri="{FF2B5EF4-FFF2-40B4-BE49-F238E27FC236}">
              <a16:creationId xmlns:a16="http://schemas.microsoft.com/office/drawing/2014/main" id="{F7F1E006-40E0-1954-B812-1079EC36F30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3" name="Text Box 1135">
          <a:extLst>
            <a:ext uri="{FF2B5EF4-FFF2-40B4-BE49-F238E27FC236}">
              <a16:creationId xmlns:a16="http://schemas.microsoft.com/office/drawing/2014/main" id="{859F3C5B-7646-AE19-33B9-C917304551F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4" name="Text Box 1135">
          <a:extLst>
            <a:ext uri="{FF2B5EF4-FFF2-40B4-BE49-F238E27FC236}">
              <a16:creationId xmlns:a16="http://schemas.microsoft.com/office/drawing/2014/main" id="{0CDF4F30-AC22-70BB-B992-49DB9259F70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5" name="Text Box 1135">
          <a:extLst>
            <a:ext uri="{FF2B5EF4-FFF2-40B4-BE49-F238E27FC236}">
              <a16:creationId xmlns:a16="http://schemas.microsoft.com/office/drawing/2014/main" id="{0BE1BA45-ED02-500A-0C66-AA35F6D3ED8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6" name="Text Box 1135">
          <a:extLst>
            <a:ext uri="{FF2B5EF4-FFF2-40B4-BE49-F238E27FC236}">
              <a16:creationId xmlns:a16="http://schemas.microsoft.com/office/drawing/2014/main" id="{A8D000AD-3BD6-C392-C31E-2355DC1219C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7" name="Text Box 1135">
          <a:extLst>
            <a:ext uri="{FF2B5EF4-FFF2-40B4-BE49-F238E27FC236}">
              <a16:creationId xmlns:a16="http://schemas.microsoft.com/office/drawing/2014/main" id="{DE1C285F-2F44-0FD2-8382-3FFBEC15590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8" name="Text Box 1135">
          <a:extLst>
            <a:ext uri="{FF2B5EF4-FFF2-40B4-BE49-F238E27FC236}">
              <a16:creationId xmlns:a16="http://schemas.microsoft.com/office/drawing/2014/main" id="{48D02F59-B639-71EF-7E36-8DB28790C38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09" name="Text Box 1135">
          <a:extLst>
            <a:ext uri="{FF2B5EF4-FFF2-40B4-BE49-F238E27FC236}">
              <a16:creationId xmlns:a16="http://schemas.microsoft.com/office/drawing/2014/main" id="{A0A60649-1A42-B0F1-A768-C91EBE27C5B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0" name="Text Box 1135">
          <a:extLst>
            <a:ext uri="{FF2B5EF4-FFF2-40B4-BE49-F238E27FC236}">
              <a16:creationId xmlns:a16="http://schemas.microsoft.com/office/drawing/2014/main" id="{80CEED97-FCB4-246C-1C85-D4559D209B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1" name="Text Box 1135">
          <a:extLst>
            <a:ext uri="{FF2B5EF4-FFF2-40B4-BE49-F238E27FC236}">
              <a16:creationId xmlns:a16="http://schemas.microsoft.com/office/drawing/2014/main" id="{476E970A-F421-9EB4-DB11-A3BA4C11543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2" name="Text Box 1135">
          <a:extLst>
            <a:ext uri="{FF2B5EF4-FFF2-40B4-BE49-F238E27FC236}">
              <a16:creationId xmlns:a16="http://schemas.microsoft.com/office/drawing/2014/main" id="{B3535A66-6736-151C-9AB7-1F6379493A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3" name="Text Box 1135">
          <a:extLst>
            <a:ext uri="{FF2B5EF4-FFF2-40B4-BE49-F238E27FC236}">
              <a16:creationId xmlns:a16="http://schemas.microsoft.com/office/drawing/2014/main" id="{2C11C2ED-F5C8-1CB0-9845-A73F9CB79F5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4" name="Text Box 1135">
          <a:extLst>
            <a:ext uri="{FF2B5EF4-FFF2-40B4-BE49-F238E27FC236}">
              <a16:creationId xmlns:a16="http://schemas.microsoft.com/office/drawing/2014/main" id="{C16A44B3-9A6C-990D-17D5-53A3273007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5" name="Text Box 1135">
          <a:extLst>
            <a:ext uri="{FF2B5EF4-FFF2-40B4-BE49-F238E27FC236}">
              <a16:creationId xmlns:a16="http://schemas.microsoft.com/office/drawing/2014/main" id="{156B5E4C-4FE7-CAA0-9CDE-B6BDC300A0A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6" name="Text Box 1135">
          <a:extLst>
            <a:ext uri="{FF2B5EF4-FFF2-40B4-BE49-F238E27FC236}">
              <a16:creationId xmlns:a16="http://schemas.microsoft.com/office/drawing/2014/main" id="{E6B80DA6-72CB-1267-BBF6-DDC6CADB4B9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7" name="Text Box 1135">
          <a:extLst>
            <a:ext uri="{FF2B5EF4-FFF2-40B4-BE49-F238E27FC236}">
              <a16:creationId xmlns:a16="http://schemas.microsoft.com/office/drawing/2014/main" id="{3D6B2E7B-CACD-F7EF-1783-C069B64D141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8" name="Text Box 1135">
          <a:extLst>
            <a:ext uri="{FF2B5EF4-FFF2-40B4-BE49-F238E27FC236}">
              <a16:creationId xmlns:a16="http://schemas.microsoft.com/office/drawing/2014/main" id="{7665122A-CBAE-1CB2-4557-F639B92472B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19" name="Text Box 1135">
          <a:extLst>
            <a:ext uri="{FF2B5EF4-FFF2-40B4-BE49-F238E27FC236}">
              <a16:creationId xmlns:a16="http://schemas.microsoft.com/office/drawing/2014/main" id="{DBF0486B-0C2A-08A3-9E68-01B949FE9E4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0" name="Text Box 1135">
          <a:extLst>
            <a:ext uri="{FF2B5EF4-FFF2-40B4-BE49-F238E27FC236}">
              <a16:creationId xmlns:a16="http://schemas.microsoft.com/office/drawing/2014/main" id="{CE60E94A-7F52-4547-2A65-2CC47C27D30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1" name="Text Box 1135">
          <a:extLst>
            <a:ext uri="{FF2B5EF4-FFF2-40B4-BE49-F238E27FC236}">
              <a16:creationId xmlns:a16="http://schemas.microsoft.com/office/drawing/2014/main" id="{FC29FCA5-FD58-7743-91F0-A6018AF0838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2" name="Text Box 1135">
          <a:extLst>
            <a:ext uri="{FF2B5EF4-FFF2-40B4-BE49-F238E27FC236}">
              <a16:creationId xmlns:a16="http://schemas.microsoft.com/office/drawing/2014/main" id="{292EB6C6-AC1C-CE6C-059E-53F26F4E213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3" name="Text Box 1135">
          <a:extLst>
            <a:ext uri="{FF2B5EF4-FFF2-40B4-BE49-F238E27FC236}">
              <a16:creationId xmlns:a16="http://schemas.microsoft.com/office/drawing/2014/main" id="{35435A37-105F-D645-66C1-847293B009B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4" name="Text Box 1135">
          <a:extLst>
            <a:ext uri="{FF2B5EF4-FFF2-40B4-BE49-F238E27FC236}">
              <a16:creationId xmlns:a16="http://schemas.microsoft.com/office/drawing/2014/main" id="{C23D6005-C5C0-2639-EA38-35889C8D5E6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5" name="Text Box 1135">
          <a:extLst>
            <a:ext uri="{FF2B5EF4-FFF2-40B4-BE49-F238E27FC236}">
              <a16:creationId xmlns:a16="http://schemas.microsoft.com/office/drawing/2014/main" id="{6C1A1213-F92B-77B9-C6CE-596F794B491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6" name="Text Box 1135">
          <a:extLst>
            <a:ext uri="{FF2B5EF4-FFF2-40B4-BE49-F238E27FC236}">
              <a16:creationId xmlns:a16="http://schemas.microsoft.com/office/drawing/2014/main" id="{DA4C9706-BCDA-D90D-1E4C-DCF20408D3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7" name="Text Box 1135">
          <a:extLst>
            <a:ext uri="{FF2B5EF4-FFF2-40B4-BE49-F238E27FC236}">
              <a16:creationId xmlns:a16="http://schemas.microsoft.com/office/drawing/2014/main" id="{99A3C60A-65AE-17B8-4510-CA191AA5884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8" name="Text Box 1135">
          <a:extLst>
            <a:ext uri="{FF2B5EF4-FFF2-40B4-BE49-F238E27FC236}">
              <a16:creationId xmlns:a16="http://schemas.microsoft.com/office/drawing/2014/main" id="{FF2E5A9B-DE35-57FC-C87F-24A2BC7AB33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29" name="Text Box 1135">
          <a:extLst>
            <a:ext uri="{FF2B5EF4-FFF2-40B4-BE49-F238E27FC236}">
              <a16:creationId xmlns:a16="http://schemas.microsoft.com/office/drawing/2014/main" id="{C4C1601D-BC76-91B1-0B77-4E1A1E328D2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0" name="Text Box 1135">
          <a:extLst>
            <a:ext uri="{FF2B5EF4-FFF2-40B4-BE49-F238E27FC236}">
              <a16:creationId xmlns:a16="http://schemas.microsoft.com/office/drawing/2014/main" id="{6A1EFAF4-D64D-F898-C9D4-A712BC2CC86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1" name="Text Box 1135">
          <a:extLst>
            <a:ext uri="{FF2B5EF4-FFF2-40B4-BE49-F238E27FC236}">
              <a16:creationId xmlns:a16="http://schemas.microsoft.com/office/drawing/2014/main" id="{BE69B227-B746-82E2-43B3-A85B267BA78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2" name="Text Box 1135">
          <a:extLst>
            <a:ext uri="{FF2B5EF4-FFF2-40B4-BE49-F238E27FC236}">
              <a16:creationId xmlns:a16="http://schemas.microsoft.com/office/drawing/2014/main" id="{2678C411-8282-5758-A90D-552C6A5A21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3" name="Text Box 1135">
          <a:extLst>
            <a:ext uri="{FF2B5EF4-FFF2-40B4-BE49-F238E27FC236}">
              <a16:creationId xmlns:a16="http://schemas.microsoft.com/office/drawing/2014/main" id="{3649D100-F637-F506-1922-3CA3B38B15F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4" name="Text Box 1135">
          <a:extLst>
            <a:ext uri="{FF2B5EF4-FFF2-40B4-BE49-F238E27FC236}">
              <a16:creationId xmlns:a16="http://schemas.microsoft.com/office/drawing/2014/main" id="{74D9FA68-E234-F4E8-984A-52F4E2638FC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5" name="Text Box 1135">
          <a:extLst>
            <a:ext uri="{FF2B5EF4-FFF2-40B4-BE49-F238E27FC236}">
              <a16:creationId xmlns:a16="http://schemas.microsoft.com/office/drawing/2014/main" id="{5FF9DD47-E4C1-4510-395A-62F245AC290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6" name="Text Box 1135">
          <a:extLst>
            <a:ext uri="{FF2B5EF4-FFF2-40B4-BE49-F238E27FC236}">
              <a16:creationId xmlns:a16="http://schemas.microsoft.com/office/drawing/2014/main" id="{A027456D-8FB8-61CD-1754-59F3818B52F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7" name="Text Box 1135">
          <a:extLst>
            <a:ext uri="{FF2B5EF4-FFF2-40B4-BE49-F238E27FC236}">
              <a16:creationId xmlns:a16="http://schemas.microsoft.com/office/drawing/2014/main" id="{7FB7356A-F025-E0DB-A9C3-400CADA6D24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8" name="Text Box 1135">
          <a:extLst>
            <a:ext uri="{FF2B5EF4-FFF2-40B4-BE49-F238E27FC236}">
              <a16:creationId xmlns:a16="http://schemas.microsoft.com/office/drawing/2014/main" id="{64ED51EE-E9BF-2C64-F30E-DA057CEECC6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39" name="Text Box 1135">
          <a:extLst>
            <a:ext uri="{FF2B5EF4-FFF2-40B4-BE49-F238E27FC236}">
              <a16:creationId xmlns:a16="http://schemas.microsoft.com/office/drawing/2014/main" id="{E22CE86D-18AD-A654-6D99-AD322697E7A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0" name="Text Box 1135">
          <a:extLst>
            <a:ext uri="{FF2B5EF4-FFF2-40B4-BE49-F238E27FC236}">
              <a16:creationId xmlns:a16="http://schemas.microsoft.com/office/drawing/2014/main" id="{E455C943-0461-B0AA-2646-0D0569B7B25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1" name="Text Box 1135">
          <a:extLst>
            <a:ext uri="{FF2B5EF4-FFF2-40B4-BE49-F238E27FC236}">
              <a16:creationId xmlns:a16="http://schemas.microsoft.com/office/drawing/2014/main" id="{F3849000-0C8C-4375-EB77-CA5E1E02F9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2" name="Text Box 1135">
          <a:extLst>
            <a:ext uri="{FF2B5EF4-FFF2-40B4-BE49-F238E27FC236}">
              <a16:creationId xmlns:a16="http://schemas.microsoft.com/office/drawing/2014/main" id="{3BFA110A-A98A-D111-C3DC-F8A7AC4930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3" name="Text Box 1135">
          <a:extLst>
            <a:ext uri="{FF2B5EF4-FFF2-40B4-BE49-F238E27FC236}">
              <a16:creationId xmlns:a16="http://schemas.microsoft.com/office/drawing/2014/main" id="{A7F29BB4-1A1F-9A4A-3FC1-3B99A2D0EDC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4" name="Text Box 1135">
          <a:extLst>
            <a:ext uri="{FF2B5EF4-FFF2-40B4-BE49-F238E27FC236}">
              <a16:creationId xmlns:a16="http://schemas.microsoft.com/office/drawing/2014/main" id="{E91EDDEF-0124-1827-EF32-8A14051547E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5" name="Text Box 1135">
          <a:extLst>
            <a:ext uri="{FF2B5EF4-FFF2-40B4-BE49-F238E27FC236}">
              <a16:creationId xmlns:a16="http://schemas.microsoft.com/office/drawing/2014/main" id="{68950263-EFC5-A002-A90C-1B81F048FE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6" name="Text Box 1135">
          <a:extLst>
            <a:ext uri="{FF2B5EF4-FFF2-40B4-BE49-F238E27FC236}">
              <a16:creationId xmlns:a16="http://schemas.microsoft.com/office/drawing/2014/main" id="{237CE33C-D512-5EBB-10F5-2EFAF422F93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7" name="Text Box 1135">
          <a:extLst>
            <a:ext uri="{FF2B5EF4-FFF2-40B4-BE49-F238E27FC236}">
              <a16:creationId xmlns:a16="http://schemas.microsoft.com/office/drawing/2014/main" id="{66E4BE45-8F30-649E-90DD-5CFDDDA4CC4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8" name="Text Box 1135">
          <a:extLst>
            <a:ext uri="{FF2B5EF4-FFF2-40B4-BE49-F238E27FC236}">
              <a16:creationId xmlns:a16="http://schemas.microsoft.com/office/drawing/2014/main" id="{B15A07A0-B2D9-D646-95AB-BD5073F42DC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49" name="Text Box 1135">
          <a:extLst>
            <a:ext uri="{FF2B5EF4-FFF2-40B4-BE49-F238E27FC236}">
              <a16:creationId xmlns:a16="http://schemas.microsoft.com/office/drawing/2014/main" id="{260EF28D-86AD-C029-A8EB-743B687ABE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0" name="Text Box 1135">
          <a:extLst>
            <a:ext uri="{FF2B5EF4-FFF2-40B4-BE49-F238E27FC236}">
              <a16:creationId xmlns:a16="http://schemas.microsoft.com/office/drawing/2014/main" id="{8E538AA0-5A3C-F0CC-D39C-2E7C5655C51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1" name="Text Box 1135">
          <a:extLst>
            <a:ext uri="{FF2B5EF4-FFF2-40B4-BE49-F238E27FC236}">
              <a16:creationId xmlns:a16="http://schemas.microsoft.com/office/drawing/2014/main" id="{87566A64-551C-3CA3-81A1-F63400979D7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2" name="Text Box 1135">
          <a:extLst>
            <a:ext uri="{FF2B5EF4-FFF2-40B4-BE49-F238E27FC236}">
              <a16:creationId xmlns:a16="http://schemas.microsoft.com/office/drawing/2014/main" id="{F9EB6B5F-B2E8-4EA8-F630-3A9CE1D6E4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3" name="Text Box 1135">
          <a:extLst>
            <a:ext uri="{FF2B5EF4-FFF2-40B4-BE49-F238E27FC236}">
              <a16:creationId xmlns:a16="http://schemas.microsoft.com/office/drawing/2014/main" id="{BCAD32B1-88E9-9852-08D3-C024003B2CC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4" name="Text Box 1135">
          <a:extLst>
            <a:ext uri="{FF2B5EF4-FFF2-40B4-BE49-F238E27FC236}">
              <a16:creationId xmlns:a16="http://schemas.microsoft.com/office/drawing/2014/main" id="{C742B62C-789B-D073-CE24-D36F2F10CF6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5" name="Text Box 1135">
          <a:extLst>
            <a:ext uri="{FF2B5EF4-FFF2-40B4-BE49-F238E27FC236}">
              <a16:creationId xmlns:a16="http://schemas.microsoft.com/office/drawing/2014/main" id="{F778E0F9-CC61-AD3F-DEE3-CA391BF94A5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6" name="Text Box 1135">
          <a:extLst>
            <a:ext uri="{FF2B5EF4-FFF2-40B4-BE49-F238E27FC236}">
              <a16:creationId xmlns:a16="http://schemas.microsoft.com/office/drawing/2014/main" id="{6A681310-1511-D4BC-A9DB-345B17B992C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7" name="Text Box 1135">
          <a:extLst>
            <a:ext uri="{FF2B5EF4-FFF2-40B4-BE49-F238E27FC236}">
              <a16:creationId xmlns:a16="http://schemas.microsoft.com/office/drawing/2014/main" id="{EEBE5A1B-A57B-7D6B-A1B1-B56B3CE4E22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8" name="Text Box 1135">
          <a:extLst>
            <a:ext uri="{FF2B5EF4-FFF2-40B4-BE49-F238E27FC236}">
              <a16:creationId xmlns:a16="http://schemas.microsoft.com/office/drawing/2014/main" id="{9D42CE28-BB83-9B44-59C8-53A317F9644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59" name="Text Box 1135">
          <a:extLst>
            <a:ext uri="{FF2B5EF4-FFF2-40B4-BE49-F238E27FC236}">
              <a16:creationId xmlns:a16="http://schemas.microsoft.com/office/drawing/2014/main" id="{B05E2C33-7C8F-1C36-9DC8-A4B0873FE66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0" name="Text Box 1135">
          <a:extLst>
            <a:ext uri="{FF2B5EF4-FFF2-40B4-BE49-F238E27FC236}">
              <a16:creationId xmlns:a16="http://schemas.microsoft.com/office/drawing/2014/main" id="{44753E88-707C-A8BA-6CCF-5897C894FCB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1" name="Text Box 1135">
          <a:extLst>
            <a:ext uri="{FF2B5EF4-FFF2-40B4-BE49-F238E27FC236}">
              <a16:creationId xmlns:a16="http://schemas.microsoft.com/office/drawing/2014/main" id="{B9168847-EB6E-BFE6-F38B-BCFB16BC3DC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2" name="Text Box 1135">
          <a:extLst>
            <a:ext uri="{FF2B5EF4-FFF2-40B4-BE49-F238E27FC236}">
              <a16:creationId xmlns:a16="http://schemas.microsoft.com/office/drawing/2014/main" id="{0DD75F2F-1BD0-E627-BFAB-1907F5F1F63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3" name="Text Box 1135">
          <a:extLst>
            <a:ext uri="{FF2B5EF4-FFF2-40B4-BE49-F238E27FC236}">
              <a16:creationId xmlns:a16="http://schemas.microsoft.com/office/drawing/2014/main" id="{77861568-4DE8-967C-FE13-139EFCD544C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4" name="Text Box 1135">
          <a:extLst>
            <a:ext uri="{FF2B5EF4-FFF2-40B4-BE49-F238E27FC236}">
              <a16:creationId xmlns:a16="http://schemas.microsoft.com/office/drawing/2014/main" id="{DC942E83-89B9-4520-2E73-7F7CB069CC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5" name="Text Box 1135">
          <a:extLst>
            <a:ext uri="{FF2B5EF4-FFF2-40B4-BE49-F238E27FC236}">
              <a16:creationId xmlns:a16="http://schemas.microsoft.com/office/drawing/2014/main" id="{B2AEB31C-B388-883B-B9ED-1ADAA8162C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6" name="Text Box 1135">
          <a:extLst>
            <a:ext uri="{FF2B5EF4-FFF2-40B4-BE49-F238E27FC236}">
              <a16:creationId xmlns:a16="http://schemas.microsoft.com/office/drawing/2014/main" id="{F5D4F8F3-343D-5B2E-11F9-FF4F3018E57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7" name="Text Box 1135">
          <a:extLst>
            <a:ext uri="{FF2B5EF4-FFF2-40B4-BE49-F238E27FC236}">
              <a16:creationId xmlns:a16="http://schemas.microsoft.com/office/drawing/2014/main" id="{EF99D1DF-A446-0B2F-048D-66A191B5D2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8" name="Text Box 1135">
          <a:extLst>
            <a:ext uri="{FF2B5EF4-FFF2-40B4-BE49-F238E27FC236}">
              <a16:creationId xmlns:a16="http://schemas.microsoft.com/office/drawing/2014/main" id="{9EC40636-D7A4-A391-A16C-B119CDF1BC6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69" name="Text Box 1135">
          <a:extLst>
            <a:ext uri="{FF2B5EF4-FFF2-40B4-BE49-F238E27FC236}">
              <a16:creationId xmlns:a16="http://schemas.microsoft.com/office/drawing/2014/main" id="{D6571AA2-BA92-D110-72AD-914543FC490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0" name="Text Box 1135">
          <a:extLst>
            <a:ext uri="{FF2B5EF4-FFF2-40B4-BE49-F238E27FC236}">
              <a16:creationId xmlns:a16="http://schemas.microsoft.com/office/drawing/2014/main" id="{557A9B24-ED53-AA05-E7A0-05499ECFC57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1" name="Text Box 1135">
          <a:extLst>
            <a:ext uri="{FF2B5EF4-FFF2-40B4-BE49-F238E27FC236}">
              <a16:creationId xmlns:a16="http://schemas.microsoft.com/office/drawing/2014/main" id="{797546AB-BE63-1959-535F-4214ABA7F67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2" name="Text Box 1135">
          <a:extLst>
            <a:ext uri="{FF2B5EF4-FFF2-40B4-BE49-F238E27FC236}">
              <a16:creationId xmlns:a16="http://schemas.microsoft.com/office/drawing/2014/main" id="{970DEE52-A939-F7DE-C166-ED781853856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3" name="Text Box 1135">
          <a:extLst>
            <a:ext uri="{FF2B5EF4-FFF2-40B4-BE49-F238E27FC236}">
              <a16:creationId xmlns:a16="http://schemas.microsoft.com/office/drawing/2014/main" id="{510EA8FB-14D8-5984-31FC-9B7D869CFF7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4" name="Text Box 1135">
          <a:extLst>
            <a:ext uri="{FF2B5EF4-FFF2-40B4-BE49-F238E27FC236}">
              <a16:creationId xmlns:a16="http://schemas.microsoft.com/office/drawing/2014/main" id="{C66D1CD4-0B5C-41B4-7B88-4A5AE6E463A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5" name="Text Box 1135">
          <a:extLst>
            <a:ext uri="{FF2B5EF4-FFF2-40B4-BE49-F238E27FC236}">
              <a16:creationId xmlns:a16="http://schemas.microsoft.com/office/drawing/2014/main" id="{B0F69D4F-BC9E-4193-3190-BBF4EF7D76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6" name="Text Box 1135">
          <a:extLst>
            <a:ext uri="{FF2B5EF4-FFF2-40B4-BE49-F238E27FC236}">
              <a16:creationId xmlns:a16="http://schemas.microsoft.com/office/drawing/2014/main" id="{45782E41-1972-89C0-AE3C-77C8EEA96ED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7" name="Text Box 1135">
          <a:extLst>
            <a:ext uri="{FF2B5EF4-FFF2-40B4-BE49-F238E27FC236}">
              <a16:creationId xmlns:a16="http://schemas.microsoft.com/office/drawing/2014/main" id="{74AA444B-297F-3A2C-BC0C-89C49235F06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8" name="Text Box 1135">
          <a:extLst>
            <a:ext uri="{FF2B5EF4-FFF2-40B4-BE49-F238E27FC236}">
              <a16:creationId xmlns:a16="http://schemas.microsoft.com/office/drawing/2014/main" id="{8C20E403-8321-5574-5285-41D1F74F6B4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79" name="Text Box 1135">
          <a:extLst>
            <a:ext uri="{FF2B5EF4-FFF2-40B4-BE49-F238E27FC236}">
              <a16:creationId xmlns:a16="http://schemas.microsoft.com/office/drawing/2014/main" id="{E48F9C81-66C5-CFB7-62C0-E79D629CD75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0" name="Text Box 1135">
          <a:extLst>
            <a:ext uri="{FF2B5EF4-FFF2-40B4-BE49-F238E27FC236}">
              <a16:creationId xmlns:a16="http://schemas.microsoft.com/office/drawing/2014/main" id="{FB8B868F-002B-A4BE-983F-583311E3284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1" name="Text Box 1135">
          <a:extLst>
            <a:ext uri="{FF2B5EF4-FFF2-40B4-BE49-F238E27FC236}">
              <a16:creationId xmlns:a16="http://schemas.microsoft.com/office/drawing/2014/main" id="{3EEEB59F-ADD3-A145-7E84-BC938E0F654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2" name="Text Box 1135">
          <a:extLst>
            <a:ext uri="{FF2B5EF4-FFF2-40B4-BE49-F238E27FC236}">
              <a16:creationId xmlns:a16="http://schemas.microsoft.com/office/drawing/2014/main" id="{476B3BCB-D5B8-4E35-65B7-7FC6FFF85C5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3" name="Text Box 1135">
          <a:extLst>
            <a:ext uri="{FF2B5EF4-FFF2-40B4-BE49-F238E27FC236}">
              <a16:creationId xmlns:a16="http://schemas.microsoft.com/office/drawing/2014/main" id="{5E7A2BC3-A37B-F8D9-8C17-FF865FD948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4" name="Text Box 1135">
          <a:extLst>
            <a:ext uri="{FF2B5EF4-FFF2-40B4-BE49-F238E27FC236}">
              <a16:creationId xmlns:a16="http://schemas.microsoft.com/office/drawing/2014/main" id="{FF72D3ED-0BB1-BD43-C3D4-99244885700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5" name="Text Box 1135">
          <a:extLst>
            <a:ext uri="{FF2B5EF4-FFF2-40B4-BE49-F238E27FC236}">
              <a16:creationId xmlns:a16="http://schemas.microsoft.com/office/drawing/2014/main" id="{3907D927-1CF0-5C10-0F26-B245B3DE433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6" name="Text Box 1135">
          <a:extLst>
            <a:ext uri="{FF2B5EF4-FFF2-40B4-BE49-F238E27FC236}">
              <a16:creationId xmlns:a16="http://schemas.microsoft.com/office/drawing/2014/main" id="{DC0146DA-D1F3-53EE-FA74-1454FF1C5C1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7" name="Text Box 1135">
          <a:extLst>
            <a:ext uri="{FF2B5EF4-FFF2-40B4-BE49-F238E27FC236}">
              <a16:creationId xmlns:a16="http://schemas.microsoft.com/office/drawing/2014/main" id="{E3A782FB-39A7-F1CC-0C81-A568E6F9F3B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8" name="Text Box 1135">
          <a:extLst>
            <a:ext uri="{FF2B5EF4-FFF2-40B4-BE49-F238E27FC236}">
              <a16:creationId xmlns:a16="http://schemas.microsoft.com/office/drawing/2014/main" id="{C864A851-E6F7-4580-4CCC-A640E6AB8FB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89" name="Text Box 1135">
          <a:extLst>
            <a:ext uri="{FF2B5EF4-FFF2-40B4-BE49-F238E27FC236}">
              <a16:creationId xmlns:a16="http://schemas.microsoft.com/office/drawing/2014/main" id="{FAAAEBF9-7303-506F-D2EB-B746F893740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0" name="Text Box 1135">
          <a:extLst>
            <a:ext uri="{FF2B5EF4-FFF2-40B4-BE49-F238E27FC236}">
              <a16:creationId xmlns:a16="http://schemas.microsoft.com/office/drawing/2014/main" id="{1591118D-58E6-7274-9B35-18ADF4024E3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1" name="Text Box 1135">
          <a:extLst>
            <a:ext uri="{FF2B5EF4-FFF2-40B4-BE49-F238E27FC236}">
              <a16:creationId xmlns:a16="http://schemas.microsoft.com/office/drawing/2014/main" id="{55E20A9C-51BE-B1EE-E6F1-7C05EFF836F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2" name="Text Box 1135">
          <a:extLst>
            <a:ext uri="{FF2B5EF4-FFF2-40B4-BE49-F238E27FC236}">
              <a16:creationId xmlns:a16="http://schemas.microsoft.com/office/drawing/2014/main" id="{BBA2A1CE-D6B5-91B3-97B5-6CA9B156D56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3" name="Text Box 1135">
          <a:extLst>
            <a:ext uri="{FF2B5EF4-FFF2-40B4-BE49-F238E27FC236}">
              <a16:creationId xmlns:a16="http://schemas.microsoft.com/office/drawing/2014/main" id="{4EB182F3-0F6E-90F7-01CD-84C74099C7E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4" name="Text Box 1135">
          <a:extLst>
            <a:ext uri="{FF2B5EF4-FFF2-40B4-BE49-F238E27FC236}">
              <a16:creationId xmlns:a16="http://schemas.microsoft.com/office/drawing/2014/main" id="{89F06151-B1FD-C25B-2C4B-D1926CC6AAA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5" name="Text Box 1135">
          <a:extLst>
            <a:ext uri="{FF2B5EF4-FFF2-40B4-BE49-F238E27FC236}">
              <a16:creationId xmlns:a16="http://schemas.microsoft.com/office/drawing/2014/main" id="{0F419F15-4D93-4837-07BE-DB7AC83032C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6" name="Text Box 1135">
          <a:extLst>
            <a:ext uri="{FF2B5EF4-FFF2-40B4-BE49-F238E27FC236}">
              <a16:creationId xmlns:a16="http://schemas.microsoft.com/office/drawing/2014/main" id="{DB4F96F8-12FD-7CF8-AC66-E8FDF5CE042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7" name="Text Box 1135">
          <a:extLst>
            <a:ext uri="{FF2B5EF4-FFF2-40B4-BE49-F238E27FC236}">
              <a16:creationId xmlns:a16="http://schemas.microsoft.com/office/drawing/2014/main" id="{D27B5EA3-92F8-4390-A957-CB7A0230C9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8" name="Text Box 1135">
          <a:extLst>
            <a:ext uri="{FF2B5EF4-FFF2-40B4-BE49-F238E27FC236}">
              <a16:creationId xmlns:a16="http://schemas.microsoft.com/office/drawing/2014/main" id="{710EEC93-D857-FA39-1E77-D39F8E27A7B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399" name="Text Box 1135">
          <a:extLst>
            <a:ext uri="{FF2B5EF4-FFF2-40B4-BE49-F238E27FC236}">
              <a16:creationId xmlns:a16="http://schemas.microsoft.com/office/drawing/2014/main" id="{F9F165B7-AAE3-E929-A99B-83B4792F307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0" name="Text Box 1135">
          <a:extLst>
            <a:ext uri="{FF2B5EF4-FFF2-40B4-BE49-F238E27FC236}">
              <a16:creationId xmlns:a16="http://schemas.microsoft.com/office/drawing/2014/main" id="{903B662B-A213-EE7A-9873-98C9653A601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1" name="Text Box 1135">
          <a:extLst>
            <a:ext uri="{FF2B5EF4-FFF2-40B4-BE49-F238E27FC236}">
              <a16:creationId xmlns:a16="http://schemas.microsoft.com/office/drawing/2014/main" id="{60B556F6-F6FA-5BFE-5501-9731D538EB2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2" name="Text Box 1135">
          <a:extLst>
            <a:ext uri="{FF2B5EF4-FFF2-40B4-BE49-F238E27FC236}">
              <a16:creationId xmlns:a16="http://schemas.microsoft.com/office/drawing/2014/main" id="{05C3C336-463A-1766-73C9-DDECAFD0F8B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3" name="Text Box 1135">
          <a:extLst>
            <a:ext uri="{FF2B5EF4-FFF2-40B4-BE49-F238E27FC236}">
              <a16:creationId xmlns:a16="http://schemas.microsoft.com/office/drawing/2014/main" id="{D31DC7D8-CFD3-9A11-32D5-6DB74146FE8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4" name="Text Box 1135">
          <a:extLst>
            <a:ext uri="{FF2B5EF4-FFF2-40B4-BE49-F238E27FC236}">
              <a16:creationId xmlns:a16="http://schemas.microsoft.com/office/drawing/2014/main" id="{BD96362A-993B-25B1-6BF7-90F4963457B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5" name="Text Box 1135">
          <a:extLst>
            <a:ext uri="{FF2B5EF4-FFF2-40B4-BE49-F238E27FC236}">
              <a16:creationId xmlns:a16="http://schemas.microsoft.com/office/drawing/2014/main" id="{748EC2CD-22E7-3BB7-A748-D863FFCA98D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6" name="Text Box 1135">
          <a:extLst>
            <a:ext uri="{FF2B5EF4-FFF2-40B4-BE49-F238E27FC236}">
              <a16:creationId xmlns:a16="http://schemas.microsoft.com/office/drawing/2014/main" id="{4505E46C-352B-EBA7-8A68-5A428C6128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7" name="Text Box 1135">
          <a:extLst>
            <a:ext uri="{FF2B5EF4-FFF2-40B4-BE49-F238E27FC236}">
              <a16:creationId xmlns:a16="http://schemas.microsoft.com/office/drawing/2014/main" id="{2BD4A714-862C-3647-4545-9364061C4D3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8" name="Text Box 1135">
          <a:extLst>
            <a:ext uri="{FF2B5EF4-FFF2-40B4-BE49-F238E27FC236}">
              <a16:creationId xmlns:a16="http://schemas.microsoft.com/office/drawing/2014/main" id="{C257DA72-87F2-FEDF-E8E4-FDBF8F0978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09" name="Text Box 1135">
          <a:extLst>
            <a:ext uri="{FF2B5EF4-FFF2-40B4-BE49-F238E27FC236}">
              <a16:creationId xmlns:a16="http://schemas.microsoft.com/office/drawing/2014/main" id="{EE96EEB2-01D3-164A-C253-DD3A3178C7D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0" name="Text Box 1135">
          <a:extLst>
            <a:ext uri="{FF2B5EF4-FFF2-40B4-BE49-F238E27FC236}">
              <a16:creationId xmlns:a16="http://schemas.microsoft.com/office/drawing/2014/main" id="{A972016A-0F3F-2711-0C93-A1E534D0A0E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1" name="Text Box 1135">
          <a:extLst>
            <a:ext uri="{FF2B5EF4-FFF2-40B4-BE49-F238E27FC236}">
              <a16:creationId xmlns:a16="http://schemas.microsoft.com/office/drawing/2014/main" id="{B0EA83D5-79AC-94DD-38FA-EDC057B666D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2" name="Text Box 1135">
          <a:extLst>
            <a:ext uri="{FF2B5EF4-FFF2-40B4-BE49-F238E27FC236}">
              <a16:creationId xmlns:a16="http://schemas.microsoft.com/office/drawing/2014/main" id="{80F612D9-6AD8-5725-9338-51E1F2AE29D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3" name="Text Box 1135">
          <a:extLst>
            <a:ext uri="{FF2B5EF4-FFF2-40B4-BE49-F238E27FC236}">
              <a16:creationId xmlns:a16="http://schemas.microsoft.com/office/drawing/2014/main" id="{5FE4616C-9F88-F20F-D125-B0007A36297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4" name="Text Box 1135">
          <a:extLst>
            <a:ext uri="{FF2B5EF4-FFF2-40B4-BE49-F238E27FC236}">
              <a16:creationId xmlns:a16="http://schemas.microsoft.com/office/drawing/2014/main" id="{EE6BA70C-8D0A-62A1-0B3B-AE9C04A8EEA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5" name="Text Box 1135">
          <a:extLst>
            <a:ext uri="{FF2B5EF4-FFF2-40B4-BE49-F238E27FC236}">
              <a16:creationId xmlns:a16="http://schemas.microsoft.com/office/drawing/2014/main" id="{3634E55A-F1C9-D5BB-99B5-E2740D980A4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6" name="Text Box 1135">
          <a:extLst>
            <a:ext uri="{FF2B5EF4-FFF2-40B4-BE49-F238E27FC236}">
              <a16:creationId xmlns:a16="http://schemas.microsoft.com/office/drawing/2014/main" id="{ED87F2BA-F6C3-CBC6-2739-C44AE983F56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7" name="Text Box 1135">
          <a:extLst>
            <a:ext uri="{FF2B5EF4-FFF2-40B4-BE49-F238E27FC236}">
              <a16:creationId xmlns:a16="http://schemas.microsoft.com/office/drawing/2014/main" id="{F8D822DB-E5CE-9D5A-74BC-FE6FE2A89A4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8" name="Text Box 1135">
          <a:extLst>
            <a:ext uri="{FF2B5EF4-FFF2-40B4-BE49-F238E27FC236}">
              <a16:creationId xmlns:a16="http://schemas.microsoft.com/office/drawing/2014/main" id="{99DDC8F2-D792-084E-189B-2D17F814A65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19" name="Text Box 1135">
          <a:extLst>
            <a:ext uri="{FF2B5EF4-FFF2-40B4-BE49-F238E27FC236}">
              <a16:creationId xmlns:a16="http://schemas.microsoft.com/office/drawing/2014/main" id="{676272BC-130F-C7E6-CCC1-A7FC46B9169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0" name="Text Box 1135">
          <a:extLst>
            <a:ext uri="{FF2B5EF4-FFF2-40B4-BE49-F238E27FC236}">
              <a16:creationId xmlns:a16="http://schemas.microsoft.com/office/drawing/2014/main" id="{993301A9-093E-0265-2111-3379FB36392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1" name="Text Box 1135">
          <a:extLst>
            <a:ext uri="{FF2B5EF4-FFF2-40B4-BE49-F238E27FC236}">
              <a16:creationId xmlns:a16="http://schemas.microsoft.com/office/drawing/2014/main" id="{DD182194-AD66-37D2-85F9-AE39D127688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2" name="Text Box 1135">
          <a:extLst>
            <a:ext uri="{FF2B5EF4-FFF2-40B4-BE49-F238E27FC236}">
              <a16:creationId xmlns:a16="http://schemas.microsoft.com/office/drawing/2014/main" id="{F6F9105B-3A1F-1E16-F335-95CA4D797DC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3" name="Text Box 1135">
          <a:extLst>
            <a:ext uri="{FF2B5EF4-FFF2-40B4-BE49-F238E27FC236}">
              <a16:creationId xmlns:a16="http://schemas.microsoft.com/office/drawing/2014/main" id="{545DF5CD-7D75-1E03-458A-777C513823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4" name="Text Box 1135">
          <a:extLst>
            <a:ext uri="{FF2B5EF4-FFF2-40B4-BE49-F238E27FC236}">
              <a16:creationId xmlns:a16="http://schemas.microsoft.com/office/drawing/2014/main" id="{6984EB3B-7557-1360-736D-3FBAB9FEFDA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5" name="Text Box 1135">
          <a:extLst>
            <a:ext uri="{FF2B5EF4-FFF2-40B4-BE49-F238E27FC236}">
              <a16:creationId xmlns:a16="http://schemas.microsoft.com/office/drawing/2014/main" id="{A74D8A78-9711-7536-A2E1-B66BAD8E310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6" name="Text Box 1135">
          <a:extLst>
            <a:ext uri="{FF2B5EF4-FFF2-40B4-BE49-F238E27FC236}">
              <a16:creationId xmlns:a16="http://schemas.microsoft.com/office/drawing/2014/main" id="{8FCE7C24-37B5-B9B6-CD8A-3E5EECDC304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7" name="Text Box 1135">
          <a:extLst>
            <a:ext uri="{FF2B5EF4-FFF2-40B4-BE49-F238E27FC236}">
              <a16:creationId xmlns:a16="http://schemas.microsoft.com/office/drawing/2014/main" id="{0012242D-CF7F-273B-E2EF-4E5CA8F8486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8" name="Text Box 1135">
          <a:extLst>
            <a:ext uri="{FF2B5EF4-FFF2-40B4-BE49-F238E27FC236}">
              <a16:creationId xmlns:a16="http://schemas.microsoft.com/office/drawing/2014/main" id="{F576A296-ECB2-08CA-F1DB-98B2B23797A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29" name="Text Box 1135">
          <a:extLst>
            <a:ext uri="{FF2B5EF4-FFF2-40B4-BE49-F238E27FC236}">
              <a16:creationId xmlns:a16="http://schemas.microsoft.com/office/drawing/2014/main" id="{BBB04736-4975-0003-0314-1E6AD66A933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0" name="Text Box 1135">
          <a:extLst>
            <a:ext uri="{FF2B5EF4-FFF2-40B4-BE49-F238E27FC236}">
              <a16:creationId xmlns:a16="http://schemas.microsoft.com/office/drawing/2014/main" id="{9F76F6BF-175D-B5AF-88A2-021AFF2262F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1" name="Text Box 1135">
          <a:extLst>
            <a:ext uri="{FF2B5EF4-FFF2-40B4-BE49-F238E27FC236}">
              <a16:creationId xmlns:a16="http://schemas.microsoft.com/office/drawing/2014/main" id="{74BE9EA6-026C-9EBA-CA60-7A8EF502D76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2" name="Text Box 1135">
          <a:extLst>
            <a:ext uri="{FF2B5EF4-FFF2-40B4-BE49-F238E27FC236}">
              <a16:creationId xmlns:a16="http://schemas.microsoft.com/office/drawing/2014/main" id="{52CE9DE6-EEB7-6E70-1B15-D9853136E0A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3" name="Text Box 1135">
          <a:extLst>
            <a:ext uri="{FF2B5EF4-FFF2-40B4-BE49-F238E27FC236}">
              <a16:creationId xmlns:a16="http://schemas.microsoft.com/office/drawing/2014/main" id="{77AD80FA-E828-8436-6CAF-F6FB6F96EA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4" name="Text Box 1135">
          <a:extLst>
            <a:ext uri="{FF2B5EF4-FFF2-40B4-BE49-F238E27FC236}">
              <a16:creationId xmlns:a16="http://schemas.microsoft.com/office/drawing/2014/main" id="{FA6B663D-6A08-3F15-1ADC-C5254F98DE9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5" name="Text Box 1135">
          <a:extLst>
            <a:ext uri="{FF2B5EF4-FFF2-40B4-BE49-F238E27FC236}">
              <a16:creationId xmlns:a16="http://schemas.microsoft.com/office/drawing/2014/main" id="{73FA71F5-8075-77FA-97A1-AEE66281805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6" name="Text Box 1135">
          <a:extLst>
            <a:ext uri="{FF2B5EF4-FFF2-40B4-BE49-F238E27FC236}">
              <a16:creationId xmlns:a16="http://schemas.microsoft.com/office/drawing/2014/main" id="{3F05F3FA-0F1D-70F1-D482-AEA47836026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7" name="Text Box 1135">
          <a:extLst>
            <a:ext uri="{FF2B5EF4-FFF2-40B4-BE49-F238E27FC236}">
              <a16:creationId xmlns:a16="http://schemas.microsoft.com/office/drawing/2014/main" id="{55920F01-613B-EB54-96A2-31EE2B9F25B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8" name="Text Box 1135">
          <a:extLst>
            <a:ext uri="{FF2B5EF4-FFF2-40B4-BE49-F238E27FC236}">
              <a16:creationId xmlns:a16="http://schemas.microsoft.com/office/drawing/2014/main" id="{120AC1F8-80E5-FCFA-591C-3A0AB48FFD2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39" name="Text Box 1135">
          <a:extLst>
            <a:ext uri="{FF2B5EF4-FFF2-40B4-BE49-F238E27FC236}">
              <a16:creationId xmlns:a16="http://schemas.microsoft.com/office/drawing/2014/main" id="{BAD74448-5FBC-D706-A3C1-7EC9E41D863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0" name="Text Box 1135">
          <a:extLst>
            <a:ext uri="{FF2B5EF4-FFF2-40B4-BE49-F238E27FC236}">
              <a16:creationId xmlns:a16="http://schemas.microsoft.com/office/drawing/2014/main" id="{A0A83AE8-958D-3DCD-874A-3B767B05210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1" name="Text Box 1135">
          <a:extLst>
            <a:ext uri="{FF2B5EF4-FFF2-40B4-BE49-F238E27FC236}">
              <a16:creationId xmlns:a16="http://schemas.microsoft.com/office/drawing/2014/main" id="{0BB09DDC-D9D1-61A4-8508-2D7699C81D1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2" name="Text Box 1135">
          <a:extLst>
            <a:ext uri="{FF2B5EF4-FFF2-40B4-BE49-F238E27FC236}">
              <a16:creationId xmlns:a16="http://schemas.microsoft.com/office/drawing/2014/main" id="{AF88FF89-DA7F-8847-6B7B-C67EC59680F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3" name="Text Box 1135">
          <a:extLst>
            <a:ext uri="{FF2B5EF4-FFF2-40B4-BE49-F238E27FC236}">
              <a16:creationId xmlns:a16="http://schemas.microsoft.com/office/drawing/2014/main" id="{B67B2DE8-436A-F6F2-3712-32133741641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4" name="Text Box 1135">
          <a:extLst>
            <a:ext uri="{FF2B5EF4-FFF2-40B4-BE49-F238E27FC236}">
              <a16:creationId xmlns:a16="http://schemas.microsoft.com/office/drawing/2014/main" id="{EE11592B-AB7B-DAED-EF6F-41A9DF523C5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5" name="Text Box 1135">
          <a:extLst>
            <a:ext uri="{FF2B5EF4-FFF2-40B4-BE49-F238E27FC236}">
              <a16:creationId xmlns:a16="http://schemas.microsoft.com/office/drawing/2014/main" id="{123014BC-3285-0854-8C74-9588DDE3847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6" name="Text Box 1135">
          <a:extLst>
            <a:ext uri="{FF2B5EF4-FFF2-40B4-BE49-F238E27FC236}">
              <a16:creationId xmlns:a16="http://schemas.microsoft.com/office/drawing/2014/main" id="{D8FB2245-9857-1DFD-A414-D9629766FD5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7" name="Text Box 1135">
          <a:extLst>
            <a:ext uri="{FF2B5EF4-FFF2-40B4-BE49-F238E27FC236}">
              <a16:creationId xmlns:a16="http://schemas.microsoft.com/office/drawing/2014/main" id="{73B7DA7C-CAD3-43A0-A77C-46314D3BF8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8" name="Text Box 1135">
          <a:extLst>
            <a:ext uri="{FF2B5EF4-FFF2-40B4-BE49-F238E27FC236}">
              <a16:creationId xmlns:a16="http://schemas.microsoft.com/office/drawing/2014/main" id="{F7BE623A-9EDF-8C73-530D-47CED28E9E1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49" name="Text Box 1135">
          <a:extLst>
            <a:ext uri="{FF2B5EF4-FFF2-40B4-BE49-F238E27FC236}">
              <a16:creationId xmlns:a16="http://schemas.microsoft.com/office/drawing/2014/main" id="{0957B364-2DCF-0BE9-69A3-161229EA250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0" name="Text Box 1135">
          <a:extLst>
            <a:ext uri="{FF2B5EF4-FFF2-40B4-BE49-F238E27FC236}">
              <a16:creationId xmlns:a16="http://schemas.microsoft.com/office/drawing/2014/main" id="{A1A365A9-DE52-D35B-2C76-12D55D88235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1" name="Text Box 1135">
          <a:extLst>
            <a:ext uri="{FF2B5EF4-FFF2-40B4-BE49-F238E27FC236}">
              <a16:creationId xmlns:a16="http://schemas.microsoft.com/office/drawing/2014/main" id="{51BC7E1F-3C41-1C37-9390-01FA8B0F974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2" name="Text Box 1135">
          <a:extLst>
            <a:ext uri="{FF2B5EF4-FFF2-40B4-BE49-F238E27FC236}">
              <a16:creationId xmlns:a16="http://schemas.microsoft.com/office/drawing/2014/main" id="{00687EAD-3FBE-F35A-E4A2-267C51DFE3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3" name="Text Box 1135">
          <a:extLst>
            <a:ext uri="{FF2B5EF4-FFF2-40B4-BE49-F238E27FC236}">
              <a16:creationId xmlns:a16="http://schemas.microsoft.com/office/drawing/2014/main" id="{E5A59D13-B4C3-CECC-D0A7-0779A66E464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4" name="Text Box 1135">
          <a:extLst>
            <a:ext uri="{FF2B5EF4-FFF2-40B4-BE49-F238E27FC236}">
              <a16:creationId xmlns:a16="http://schemas.microsoft.com/office/drawing/2014/main" id="{62302A86-685C-41BD-B1AD-D2554DCDC1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5" name="Text Box 1135">
          <a:extLst>
            <a:ext uri="{FF2B5EF4-FFF2-40B4-BE49-F238E27FC236}">
              <a16:creationId xmlns:a16="http://schemas.microsoft.com/office/drawing/2014/main" id="{5F44DB58-A07A-ED4F-B225-801B7954B97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6" name="Text Box 1135">
          <a:extLst>
            <a:ext uri="{FF2B5EF4-FFF2-40B4-BE49-F238E27FC236}">
              <a16:creationId xmlns:a16="http://schemas.microsoft.com/office/drawing/2014/main" id="{4FCC31D3-0BB4-3686-D922-6C1105BA853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7" name="Text Box 1135">
          <a:extLst>
            <a:ext uri="{FF2B5EF4-FFF2-40B4-BE49-F238E27FC236}">
              <a16:creationId xmlns:a16="http://schemas.microsoft.com/office/drawing/2014/main" id="{9BEBF0FF-31CE-CD2C-420F-1BFF82918E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8" name="Text Box 1135">
          <a:extLst>
            <a:ext uri="{FF2B5EF4-FFF2-40B4-BE49-F238E27FC236}">
              <a16:creationId xmlns:a16="http://schemas.microsoft.com/office/drawing/2014/main" id="{58F57949-02DC-AF90-52FE-BDCF780ECB1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59" name="Text Box 1135">
          <a:extLst>
            <a:ext uri="{FF2B5EF4-FFF2-40B4-BE49-F238E27FC236}">
              <a16:creationId xmlns:a16="http://schemas.microsoft.com/office/drawing/2014/main" id="{D6C21695-21C2-FC20-1A1A-0DBFB957978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0" name="Text Box 1135">
          <a:extLst>
            <a:ext uri="{FF2B5EF4-FFF2-40B4-BE49-F238E27FC236}">
              <a16:creationId xmlns:a16="http://schemas.microsoft.com/office/drawing/2014/main" id="{E8185EFB-0675-AD76-C76C-A0BC8347217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1" name="Text Box 1135">
          <a:extLst>
            <a:ext uri="{FF2B5EF4-FFF2-40B4-BE49-F238E27FC236}">
              <a16:creationId xmlns:a16="http://schemas.microsoft.com/office/drawing/2014/main" id="{9A362652-3EE3-2D87-C9D0-15F8659C3F3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2" name="Text Box 1135">
          <a:extLst>
            <a:ext uri="{FF2B5EF4-FFF2-40B4-BE49-F238E27FC236}">
              <a16:creationId xmlns:a16="http://schemas.microsoft.com/office/drawing/2014/main" id="{11C8FFAA-A9B1-7D2D-3893-6D9F908EE66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3" name="Text Box 1135">
          <a:extLst>
            <a:ext uri="{FF2B5EF4-FFF2-40B4-BE49-F238E27FC236}">
              <a16:creationId xmlns:a16="http://schemas.microsoft.com/office/drawing/2014/main" id="{90317B41-16C9-239B-2CA7-20DA083DEA5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4" name="Text Box 1135">
          <a:extLst>
            <a:ext uri="{FF2B5EF4-FFF2-40B4-BE49-F238E27FC236}">
              <a16:creationId xmlns:a16="http://schemas.microsoft.com/office/drawing/2014/main" id="{F1CC795A-CF2B-B07F-441E-9333AC9BE08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5" name="Text Box 1135">
          <a:extLst>
            <a:ext uri="{FF2B5EF4-FFF2-40B4-BE49-F238E27FC236}">
              <a16:creationId xmlns:a16="http://schemas.microsoft.com/office/drawing/2014/main" id="{12618B96-6EEE-CB0C-DB4B-429557C3008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6" name="Text Box 1135">
          <a:extLst>
            <a:ext uri="{FF2B5EF4-FFF2-40B4-BE49-F238E27FC236}">
              <a16:creationId xmlns:a16="http://schemas.microsoft.com/office/drawing/2014/main" id="{A42B2FB5-3C9E-13DA-D5CD-8864FE37F8A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7" name="Text Box 1135">
          <a:extLst>
            <a:ext uri="{FF2B5EF4-FFF2-40B4-BE49-F238E27FC236}">
              <a16:creationId xmlns:a16="http://schemas.microsoft.com/office/drawing/2014/main" id="{62EBF628-FF0D-E4F6-36FC-4A031D6938B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8" name="Text Box 1135">
          <a:extLst>
            <a:ext uri="{FF2B5EF4-FFF2-40B4-BE49-F238E27FC236}">
              <a16:creationId xmlns:a16="http://schemas.microsoft.com/office/drawing/2014/main" id="{4757C2DE-837D-9420-2ACF-28656E8091B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69" name="Text Box 1135">
          <a:extLst>
            <a:ext uri="{FF2B5EF4-FFF2-40B4-BE49-F238E27FC236}">
              <a16:creationId xmlns:a16="http://schemas.microsoft.com/office/drawing/2014/main" id="{8C7421CD-FD0A-6399-32BB-EA98DBFD826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0" name="Text Box 1135">
          <a:extLst>
            <a:ext uri="{FF2B5EF4-FFF2-40B4-BE49-F238E27FC236}">
              <a16:creationId xmlns:a16="http://schemas.microsoft.com/office/drawing/2014/main" id="{A59FD0F0-1EEA-FC39-3BBF-74105FB136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1" name="Text Box 1135">
          <a:extLst>
            <a:ext uri="{FF2B5EF4-FFF2-40B4-BE49-F238E27FC236}">
              <a16:creationId xmlns:a16="http://schemas.microsoft.com/office/drawing/2014/main" id="{D564A4B5-0FFA-B338-F6E8-570D1BBFF84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2" name="Text Box 1135">
          <a:extLst>
            <a:ext uri="{FF2B5EF4-FFF2-40B4-BE49-F238E27FC236}">
              <a16:creationId xmlns:a16="http://schemas.microsoft.com/office/drawing/2014/main" id="{FDD2E98C-DCBC-9BBC-00EC-28089BC05F7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3" name="Text Box 1135">
          <a:extLst>
            <a:ext uri="{FF2B5EF4-FFF2-40B4-BE49-F238E27FC236}">
              <a16:creationId xmlns:a16="http://schemas.microsoft.com/office/drawing/2014/main" id="{11A3123A-21DA-000D-FECC-E8C9A7EDCA1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4" name="Text Box 1135">
          <a:extLst>
            <a:ext uri="{FF2B5EF4-FFF2-40B4-BE49-F238E27FC236}">
              <a16:creationId xmlns:a16="http://schemas.microsoft.com/office/drawing/2014/main" id="{F27AE55B-CF5C-6516-F35D-0E056DA8BFD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5" name="Text Box 1135">
          <a:extLst>
            <a:ext uri="{FF2B5EF4-FFF2-40B4-BE49-F238E27FC236}">
              <a16:creationId xmlns:a16="http://schemas.microsoft.com/office/drawing/2014/main" id="{B9802B02-77E0-48C4-E09E-54E1CABEBB3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6" name="Text Box 1135">
          <a:extLst>
            <a:ext uri="{FF2B5EF4-FFF2-40B4-BE49-F238E27FC236}">
              <a16:creationId xmlns:a16="http://schemas.microsoft.com/office/drawing/2014/main" id="{16036313-94C7-9F65-AA52-4CEC8C8BF1C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7" name="Text Box 1135">
          <a:extLst>
            <a:ext uri="{FF2B5EF4-FFF2-40B4-BE49-F238E27FC236}">
              <a16:creationId xmlns:a16="http://schemas.microsoft.com/office/drawing/2014/main" id="{E98B480A-52E3-4B29-C3BF-1596AE31894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8" name="Text Box 1135">
          <a:extLst>
            <a:ext uri="{FF2B5EF4-FFF2-40B4-BE49-F238E27FC236}">
              <a16:creationId xmlns:a16="http://schemas.microsoft.com/office/drawing/2014/main" id="{E8789466-F8C1-1ED5-98A1-3F1E716BC0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79" name="Text Box 1135">
          <a:extLst>
            <a:ext uri="{FF2B5EF4-FFF2-40B4-BE49-F238E27FC236}">
              <a16:creationId xmlns:a16="http://schemas.microsoft.com/office/drawing/2014/main" id="{517CEE6C-1634-042C-8D05-985FBDAB460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0" name="Text Box 1135">
          <a:extLst>
            <a:ext uri="{FF2B5EF4-FFF2-40B4-BE49-F238E27FC236}">
              <a16:creationId xmlns:a16="http://schemas.microsoft.com/office/drawing/2014/main" id="{3A2F25B6-099C-97DB-9CC4-D6A84C32051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1" name="Text Box 1135">
          <a:extLst>
            <a:ext uri="{FF2B5EF4-FFF2-40B4-BE49-F238E27FC236}">
              <a16:creationId xmlns:a16="http://schemas.microsoft.com/office/drawing/2014/main" id="{32911492-7B48-0DBC-7EBC-6D8396A9DD4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2" name="Text Box 1135">
          <a:extLst>
            <a:ext uri="{FF2B5EF4-FFF2-40B4-BE49-F238E27FC236}">
              <a16:creationId xmlns:a16="http://schemas.microsoft.com/office/drawing/2014/main" id="{EB66E0E0-E3E8-04D9-F550-9FC888C72AF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3" name="Text Box 1135">
          <a:extLst>
            <a:ext uri="{FF2B5EF4-FFF2-40B4-BE49-F238E27FC236}">
              <a16:creationId xmlns:a16="http://schemas.microsoft.com/office/drawing/2014/main" id="{441514CA-0EFB-D2D8-AF30-571CF99D723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4" name="Text Box 1135">
          <a:extLst>
            <a:ext uri="{FF2B5EF4-FFF2-40B4-BE49-F238E27FC236}">
              <a16:creationId xmlns:a16="http://schemas.microsoft.com/office/drawing/2014/main" id="{AB6BD853-DE4A-9E62-8587-180C66F9372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5" name="Text Box 1135">
          <a:extLst>
            <a:ext uri="{FF2B5EF4-FFF2-40B4-BE49-F238E27FC236}">
              <a16:creationId xmlns:a16="http://schemas.microsoft.com/office/drawing/2014/main" id="{0945BBDF-D82A-5CC2-B5C1-828DB67A211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6" name="Text Box 1135">
          <a:extLst>
            <a:ext uri="{FF2B5EF4-FFF2-40B4-BE49-F238E27FC236}">
              <a16:creationId xmlns:a16="http://schemas.microsoft.com/office/drawing/2014/main" id="{C47DC3F4-73D0-1647-DECC-3F578E0A1DA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7" name="Text Box 1135">
          <a:extLst>
            <a:ext uri="{FF2B5EF4-FFF2-40B4-BE49-F238E27FC236}">
              <a16:creationId xmlns:a16="http://schemas.microsoft.com/office/drawing/2014/main" id="{9AD4F333-FF6A-DEC3-C842-436F157DC24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8" name="Text Box 1135">
          <a:extLst>
            <a:ext uri="{FF2B5EF4-FFF2-40B4-BE49-F238E27FC236}">
              <a16:creationId xmlns:a16="http://schemas.microsoft.com/office/drawing/2014/main" id="{9263DB63-CD42-1905-171C-03AAFE6AD60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89" name="Text Box 1135">
          <a:extLst>
            <a:ext uri="{FF2B5EF4-FFF2-40B4-BE49-F238E27FC236}">
              <a16:creationId xmlns:a16="http://schemas.microsoft.com/office/drawing/2014/main" id="{BFB6AA9E-283A-79F5-BFAD-B7DC6AA03B9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0" name="Text Box 1135">
          <a:extLst>
            <a:ext uri="{FF2B5EF4-FFF2-40B4-BE49-F238E27FC236}">
              <a16:creationId xmlns:a16="http://schemas.microsoft.com/office/drawing/2014/main" id="{42038767-72D6-DE74-F54F-A8E2A142DCA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1" name="Text Box 1135">
          <a:extLst>
            <a:ext uri="{FF2B5EF4-FFF2-40B4-BE49-F238E27FC236}">
              <a16:creationId xmlns:a16="http://schemas.microsoft.com/office/drawing/2014/main" id="{8179C2B4-44A1-A5DA-2D6D-1F75A131599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2" name="Text Box 1135">
          <a:extLst>
            <a:ext uri="{FF2B5EF4-FFF2-40B4-BE49-F238E27FC236}">
              <a16:creationId xmlns:a16="http://schemas.microsoft.com/office/drawing/2014/main" id="{2E1B56DB-98E1-70DF-9E1A-C4D4CD543F9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3" name="Text Box 1135">
          <a:extLst>
            <a:ext uri="{FF2B5EF4-FFF2-40B4-BE49-F238E27FC236}">
              <a16:creationId xmlns:a16="http://schemas.microsoft.com/office/drawing/2014/main" id="{4FCCB602-D7C4-28C9-60C4-A12EB2B4D0A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4" name="Text Box 1135">
          <a:extLst>
            <a:ext uri="{FF2B5EF4-FFF2-40B4-BE49-F238E27FC236}">
              <a16:creationId xmlns:a16="http://schemas.microsoft.com/office/drawing/2014/main" id="{AD291DFE-7178-1B35-B118-1E8519477F4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5" name="Text Box 1135">
          <a:extLst>
            <a:ext uri="{FF2B5EF4-FFF2-40B4-BE49-F238E27FC236}">
              <a16:creationId xmlns:a16="http://schemas.microsoft.com/office/drawing/2014/main" id="{A1C93FB9-1788-3961-EF95-8324FA02521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6" name="Text Box 1135">
          <a:extLst>
            <a:ext uri="{FF2B5EF4-FFF2-40B4-BE49-F238E27FC236}">
              <a16:creationId xmlns:a16="http://schemas.microsoft.com/office/drawing/2014/main" id="{DBE04B64-F493-1573-2D1C-B35C1CAE3C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7" name="Text Box 1135">
          <a:extLst>
            <a:ext uri="{FF2B5EF4-FFF2-40B4-BE49-F238E27FC236}">
              <a16:creationId xmlns:a16="http://schemas.microsoft.com/office/drawing/2014/main" id="{9A0FAAAB-8682-1F58-F5BC-B14CABA334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8" name="Text Box 1135">
          <a:extLst>
            <a:ext uri="{FF2B5EF4-FFF2-40B4-BE49-F238E27FC236}">
              <a16:creationId xmlns:a16="http://schemas.microsoft.com/office/drawing/2014/main" id="{BB8A1C1C-574A-9859-5ECF-FD8B5172D1D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499" name="Text Box 1135">
          <a:extLst>
            <a:ext uri="{FF2B5EF4-FFF2-40B4-BE49-F238E27FC236}">
              <a16:creationId xmlns:a16="http://schemas.microsoft.com/office/drawing/2014/main" id="{C3F6DD6E-C9BB-AEA6-C2E9-09689A1FCF0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0" name="Text Box 1135">
          <a:extLst>
            <a:ext uri="{FF2B5EF4-FFF2-40B4-BE49-F238E27FC236}">
              <a16:creationId xmlns:a16="http://schemas.microsoft.com/office/drawing/2014/main" id="{118A5ABF-C6E1-C322-BF7D-E46D4A26EE3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1" name="Text Box 1135">
          <a:extLst>
            <a:ext uri="{FF2B5EF4-FFF2-40B4-BE49-F238E27FC236}">
              <a16:creationId xmlns:a16="http://schemas.microsoft.com/office/drawing/2014/main" id="{9952FB30-A5C9-75D3-C1C0-5AF1A5ECA4D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2" name="Text Box 1135">
          <a:extLst>
            <a:ext uri="{FF2B5EF4-FFF2-40B4-BE49-F238E27FC236}">
              <a16:creationId xmlns:a16="http://schemas.microsoft.com/office/drawing/2014/main" id="{6C69C4DB-CD6D-C8CD-7BE0-C03611B4661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3" name="Text Box 1135">
          <a:extLst>
            <a:ext uri="{FF2B5EF4-FFF2-40B4-BE49-F238E27FC236}">
              <a16:creationId xmlns:a16="http://schemas.microsoft.com/office/drawing/2014/main" id="{DF13BAC4-F2F3-EC10-5804-69424DC596B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4" name="Text Box 1135">
          <a:extLst>
            <a:ext uri="{FF2B5EF4-FFF2-40B4-BE49-F238E27FC236}">
              <a16:creationId xmlns:a16="http://schemas.microsoft.com/office/drawing/2014/main" id="{78774B72-A06B-B773-5008-50C8AEE0036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5" name="Text Box 1135">
          <a:extLst>
            <a:ext uri="{FF2B5EF4-FFF2-40B4-BE49-F238E27FC236}">
              <a16:creationId xmlns:a16="http://schemas.microsoft.com/office/drawing/2014/main" id="{7C385165-B2BB-4327-A074-40DD57A0868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6" name="Text Box 1135">
          <a:extLst>
            <a:ext uri="{FF2B5EF4-FFF2-40B4-BE49-F238E27FC236}">
              <a16:creationId xmlns:a16="http://schemas.microsoft.com/office/drawing/2014/main" id="{0654A01B-3EB0-FB64-9108-D9FBC721774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7" name="Text Box 1135">
          <a:extLst>
            <a:ext uri="{FF2B5EF4-FFF2-40B4-BE49-F238E27FC236}">
              <a16:creationId xmlns:a16="http://schemas.microsoft.com/office/drawing/2014/main" id="{6BA901ED-A107-6195-38EA-D6DDA282461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8" name="Text Box 1135">
          <a:extLst>
            <a:ext uri="{FF2B5EF4-FFF2-40B4-BE49-F238E27FC236}">
              <a16:creationId xmlns:a16="http://schemas.microsoft.com/office/drawing/2014/main" id="{E4073160-E4E3-2FB0-09BD-3E50EA2315A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09" name="Text Box 1135">
          <a:extLst>
            <a:ext uri="{FF2B5EF4-FFF2-40B4-BE49-F238E27FC236}">
              <a16:creationId xmlns:a16="http://schemas.microsoft.com/office/drawing/2014/main" id="{831E818B-985C-2936-311B-F3BC7961D81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0" name="Text Box 1135">
          <a:extLst>
            <a:ext uri="{FF2B5EF4-FFF2-40B4-BE49-F238E27FC236}">
              <a16:creationId xmlns:a16="http://schemas.microsoft.com/office/drawing/2014/main" id="{F02C431B-E4EE-48EC-A676-0133E49B904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1" name="Text Box 1135">
          <a:extLst>
            <a:ext uri="{FF2B5EF4-FFF2-40B4-BE49-F238E27FC236}">
              <a16:creationId xmlns:a16="http://schemas.microsoft.com/office/drawing/2014/main" id="{DEE9B6B9-4673-7632-C9B7-BE04C7064B6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2" name="Text Box 1135">
          <a:extLst>
            <a:ext uri="{FF2B5EF4-FFF2-40B4-BE49-F238E27FC236}">
              <a16:creationId xmlns:a16="http://schemas.microsoft.com/office/drawing/2014/main" id="{585E26A6-8574-C327-E893-97A829A1025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3" name="Text Box 1135">
          <a:extLst>
            <a:ext uri="{FF2B5EF4-FFF2-40B4-BE49-F238E27FC236}">
              <a16:creationId xmlns:a16="http://schemas.microsoft.com/office/drawing/2014/main" id="{6D264A83-8A36-E243-D720-DEC13F25A6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4" name="Text Box 1135">
          <a:extLst>
            <a:ext uri="{FF2B5EF4-FFF2-40B4-BE49-F238E27FC236}">
              <a16:creationId xmlns:a16="http://schemas.microsoft.com/office/drawing/2014/main" id="{14ED93E8-00E2-50EA-DD9B-C481667DEA4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5" name="Text Box 1135">
          <a:extLst>
            <a:ext uri="{FF2B5EF4-FFF2-40B4-BE49-F238E27FC236}">
              <a16:creationId xmlns:a16="http://schemas.microsoft.com/office/drawing/2014/main" id="{A6A23738-6352-B4D4-B808-2EB41681935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6" name="Text Box 1135">
          <a:extLst>
            <a:ext uri="{FF2B5EF4-FFF2-40B4-BE49-F238E27FC236}">
              <a16:creationId xmlns:a16="http://schemas.microsoft.com/office/drawing/2014/main" id="{CC149717-A2F0-D227-2B00-F3F7CED4653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7" name="Text Box 1135">
          <a:extLst>
            <a:ext uri="{FF2B5EF4-FFF2-40B4-BE49-F238E27FC236}">
              <a16:creationId xmlns:a16="http://schemas.microsoft.com/office/drawing/2014/main" id="{FDF61479-FD65-8CE5-0A9E-84B78A347A9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8" name="Text Box 1135">
          <a:extLst>
            <a:ext uri="{FF2B5EF4-FFF2-40B4-BE49-F238E27FC236}">
              <a16:creationId xmlns:a16="http://schemas.microsoft.com/office/drawing/2014/main" id="{7EBFB7B0-A462-BD83-D662-AE48668A7A2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19" name="Text Box 1135">
          <a:extLst>
            <a:ext uri="{FF2B5EF4-FFF2-40B4-BE49-F238E27FC236}">
              <a16:creationId xmlns:a16="http://schemas.microsoft.com/office/drawing/2014/main" id="{95D36013-A86D-7C7F-C49D-9061AB6E61A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0" name="Text Box 1135">
          <a:extLst>
            <a:ext uri="{FF2B5EF4-FFF2-40B4-BE49-F238E27FC236}">
              <a16:creationId xmlns:a16="http://schemas.microsoft.com/office/drawing/2014/main" id="{BF13C547-A675-CA32-7AAB-513221CFB6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1" name="Text Box 1135">
          <a:extLst>
            <a:ext uri="{FF2B5EF4-FFF2-40B4-BE49-F238E27FC236}">
              <a16:creationId xmlns:a16="http://schemas.microsoft.com/office/drawing/2014/main" id="{57A94F09-4879-B307-34B9-30FA7A3D2D0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2" name="Text Box 1135">
          <a:extLst>
            <a:ext uri="{FF2B5EF4-FFF2-40B4-BE49-F238E27FC236}">
              <a16:creationId xmlns:a16="http://schemas.microsoft.com/office/drawing/2014/main" id="{1C6DD013-94A3-6CD4-817C-F312B79D3EF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3" name="Text Box 1135">
          <a:extLst>
            <a:ext uri="{FF2B5EF4-FFF2-40B4-BE49-F238E27FC236}">
              <a16:creationId xmlns:a16="http://schemas.microsoft.com/office/drawing/2014/main" id="{E777E312-140B-28ED-D217-DAE1F3DD36F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4" name="Text Box 1135">
          <a:extLst>
            <a:ext uri="{FF2B5EF4-FFF2-40B4-BE49-F238E27FC236}">
              <a16:creationId xmlns:a16="http://schemas.microsoft.com/office/drawing/2014/main" id="{6C8BB8DB-0669-9347-38DA-90D753B0EFE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5" name="Text Box 1135">
          <a:extLst>
            <a:ext uri="{FF2B5EF4-FFF2-40B4-BE49-F238E27FC236}">
              <a16:creationId xmlns:a16="http://schemas.microsoft.com/office/drawing/2014/main" id="{D8481458-2EC2-093C-D905-3E9C69AA101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6" name="Text Box 1135">
          <a:extLst>
            <a:ext uri="{FF2B5EF4-FFF2-40B4-BE49-F238E27FC236}">
              <a16:creationId xmlns:a16="http://schemas.microsoft.com/office/drawing/2014/main" id="{961FFCCE-2032-9C67-160A-9255F70D28F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7" name="Text Box 1135">
          <a:extLst>
            <a:ext uri="{FF2B5EF4-FFF2-40B4-BE49-F238E27FC236}">
              <a16:creationId xmlns:a16="http://schemas.microsoft.com/office/drawing/2014/main" id="{766406B5-6934-3889-61BE-42667484497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8" name="Text Box 1135">
          <a:extLst>
            <a:ext uri="{FF2B5EF4-FFF2-40B4-BE49-F238E27FC236}">
              <a16:creationId xmlns:a16="http://schemas.microsoft.com/office/drawing/2014/main" id="{F3B086AA-6002-1C46-6DF6-9BBE137A767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29" name="Text Box 1135">
          <a:extLst>
            <a:ext uri="{FF2B5EF4-FFF2-40B4-BE49-F238E27FC236}">
              <a16:creationId xmlns:a16="http://schemas.microsoft.com/office/drawing/2014/main" id="{F5285DCB-EF1C-93AB-74A3-114838047BA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0" name="Text Box 1135">
          <a:extLst>
            <a:ext uri="{FF2B5EF4-FFF2-40B4-BE49-F238E27FC236}">
              <a16:creationId xmlns:a16="http://schemas.microsoft.com/office/drawing/2014/main" id="{6480BDC8-3EDB-9F6E-C102-3A5B7A1AB33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1" name="Text Box 1135">
          <a:extLst>
            <a:ext uri="{FF2B5EF4-FFF2-40B4-BE49-F238E27FC236}">
              <a16:creationId xmlns:a16="http://schemas.microsoft.com/office/drawing/2014/main" id="{9A3B3EC6-4E93-7860-DA2A-483D9295D1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2" name="Text Box 1135">
          <a:extLst>
            <a:ext uri="{FF2B5EF4-FFF2-40B4-BE49-F238E27FC236}">
              <a16:creationId xmlns:a16="http://schemas.microsoft.com/office/drawing/2014/main" id="{D6E9B67A-C9E2-A97D-2C9C-D80A7E1F2DF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3" name="Text Box 1135">
          <a:extLst>
            <a:ext uri="{FF2B5EF4-FFF2-40B4-BE49-F238E27FC236}">
              <a16:creationId xmlns:a16="http://schemas.microsoft.com/office/drawing/2014/main" id="{9720D41D-D8CF-682B-60DA-50562DADD66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4" name="Text Box 1135">
          <a:extLst>
            <a:ext uri="{FF2B5EF4-FFF2-40B4-BE49-F238E27FC236}">
              <a16:creationId xmlns:a16="http://schemas.microsoft.com/office/drawing/2014/main" id="{0C70B49C-65C0-1067-48DE-A40C91C08D5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5" name="Text Box 1135">
          <a:extLst>
            <a:ext uri="{FF2B5EF4-FFF2-40B4-BE49-F238E27FC236}">
              <a16:creationId xmlns:a16="http://schemas.microsoft.com/office/drawing/2014/main" id="{C5F9DB66-50DD-C7BB-8FD5-00A9EE705E5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6" name="Text Box 1135">
          <a:extLst>
            <a:ext uri="{FF2B5EF4-FFF2-40B4-BE49-F238E27FC236}">
              <a16:creationId xmlns:a16="http://schemas.microsoft.com/office/drawing/2014/main" id="{CE7ACBC2-35EE-B387-13AF-E2B1FFD2151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7" name="Text Box 1135">
          <a:extLst>
            <a:ext uri="{FF2B5EF4-FFF2-40B4-BE49-F238E27FC236}">
              <a16:creationId xmlns:a16="http://schemas.microsoft.com/office/drawing/2014/main" id="{6C41668C-3F00-4311-C3FB-B57EB7D0213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8" name="Text Box 1135">
          <a:extLst>
            <a:ext uri="{FF2B5EF4-FFF2-40B4-BE49-F238E27FC236}">
              <a16:creationId xmlns:a16="http://schemas.microsoft.com/office/drawing/2014/main" id="{5CFF524A-6C2A-6FF5-15CD-C59C2B66893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39" name="Text Box 1135">
          <a:extLst>
            <a:ext uri="{FF2B5EF4-FFF2-40B4-BE49-F238E27FC236}">
              <a16:creationId xmlns:a16="http://schemas.microsoft.com/office/drawing/2014/main" id="{07A0A29F-5F66-194E-BCA1-AEA8735AECA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0" name="Text Box 1135">
          <a:extLst>
            <a:ext uri="{FF2B5EF4-FFF2-40B4-BE49-F238E27FC236}">
              <a16:creationId xmlns:a16="http://schemas.microsoft.com/office/drawing/2014/main" id="{482DF4E5-5EAE-4F21-F40D-7CAF96C003D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1" name="Text Box 1135">
          <a:extLst>
            <a:ext uri="{FF2B5EF4-FFF2-40B4-BE49-F238E27FC236}">
              <a16:creationId xmlns:a16="http://schemas.microsoft.com/office/drawing/2014/main" id="{153870DB-1275-AB9F-EE6B-A0C53A8953A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2" name="Text Box 1135">
          <a:extLst>
            <a:ext uri="{FF2B5EF4-FFF2-40B4-BE49-F238E27FC236}">
              <a16:creationId xmlns:a16="http://schemas.microsoft.com/office/drawing/2014/main" id="{A669D54C-B032-20A3-62DA-298559E0B8A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3" name="Text Box 1135">
          <a:extLst>
            <a:ext uri="{FF2B5EF4-FFF2-40B4-BE49-F238E27FC236}">
              <a16:creationId xmlns:a16="http://schemas.microsoft.com/office/drawing/2014/main" id="{75A402C1-B5A4-5A74-9E0C-110E570311E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4" name="Text Box 1135">
          <a:extLst>
            <a:ext uri="{FF2B5EF4-FFF2-40B4-BE49-F238E27FC236}">
              <a16:creationId xmlns:a16="http://schemas.microsoft.com/office/drawing/2014/main" id="{32FCBB32-9043-4488-E96D-D65C030F6C0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5" name="Text Box 1135">
          <a:extLst>
            <a:ext uri="{FF2B5EF4-FFF2-40B4-BE49-F238E27FC236}">
              <a16:creationId xmlns:a16="http://schemas.microsoft.com/office/drawing/2014/main" id="{308EE2BC-EA21-2C9F-FEF3-1503067562E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6" name="Text Box 1135">
          <a:extLst>
            <a:ext uri="{FF2B5EF4-FFF2-40B4-BE49-F238E27FC236}">
              <a16:creationId xmlns:a16="http://schemas.microsoft.com/office/drawing/2014/main" id="{7225D28A-889D-77E9-5195-D83CD5FB344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7" name="Text Box 1135">
          <a:extLst>
            <a:ext uri="{FF2B5EF4-FFF2-40B4-BE49-F238E27FC236}">
              <a16:creationId xmlns:a16="http://schemas.microsoft.com/office/drawing/2014/main" id="{63592ED7-B70F-AD40-5B21-C578DFF7A5A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8" name="Text Box 1135">
          <a:extLst>
            <a:ext uri="{FF2B5EF4-FFF2-40B4-BE49-F238E27FC236}">
              <a16:creationId xmlns:a16="http://schemas.microsoft.com/office/drawing/2014/main" id="{8EDABB9C-05CB-EA95-03B0-497E10C018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49" name="Text Box 1135">
          <a:extLst>
            <a:ext uri="{FF2B5EF4-FFF2-40B4-BE49-F238E27FC236}">
              <a16:creationId xmlns:a16="http://schemas.microsoft.com/office/drawing/2014/main" id="{065CA541-979F-2F5D-4622-4F49ADA9EF2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0" name="Text Box 1135">
          <a:extLst>
            <a:ext uri="{FF2B5EF4-FFF2-40B4-BE49-F238E27FC236}">
              <a16:creationId xmlns:a16="http://schemas.microsoft.com/office/drawing/2014/main" id="{9860038C-6F91-47E7-8290-20AE591C9A8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1" name="Text Box 1135">
          <a:extLst>
            <a:ext uri="{FF2B5EF4-FFF2-40B4-BE49-F238E27FC236}">
              <a16:creationId xmlns:a16="http://schemas.microsoft.com/office/drawing/2014/main" id="{CCFE3055-2590-D4DE-D6EF-4DBDC2FDAA6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2" name="Text Box 1135">
          <a:extLst>
            <a:ext uri="{FF2B5EF4-FFF2-40B4-BE49-F238E27FC236}">
              <a16:creationId xmlns:a16="http://schemas.microsoft.com/office/drawing/2014/main" id="{B19EB104-1C59-1AFC-0B16-E0E92F313C3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3" name="Text Box 1135">
          <a:extLst>
            <a:ext uri="{FF2B5EF4-FFF2-40B4-BE49-F238E27FC236}">
              <a16:creationId xmlns:a16="http://schemas.microsoft.com/office/drawing/2014/main" id="{08AE5B59-4C29-E8A6-89D4-145FDE03661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4" name="Text Box 1135">
          <a:extLst>
            <a:ext uri="{FF2B5EF4-FFF2-40B4-BE49-F238E27FC236}">
              <a16:creationId xmlns:a16="http://schemas.microsoft.com/office/drawing/2014/main" id="{C0C7CDC8-DBDF-1961-4E0A-D246AC7DD74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5" name="Text Box 1135">
          <a:extLst>
            <a:ext uri="{FF2B5EF4-FFF2-40B4-BE49-F238E27FC236}">
              <a16:creationId xmlns:a16="http://schemas.microsoft.com/office/drawing/2014/main" id="{0F0C049F-BC99-5C0A-DA54-21850F4D586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6" name="Text Box 1135">
          <a:extLst>
            <a:ext uri="{FF2B5EF4-FFF2-40B4-BE49-F238E27FC236}">
              <a16:creationId xmlns:a16="http://schemas.microsoft.com/office/drawing/2014/main" id="{2D62D140-DE24-ABD6-6AD7-F6D90AE05EF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7" name="Text Box 1135">
          <a:extLst>
            <a:ext uri="{FF2B5EF4-FFF2-40B4-BE49-F238E27FC236}">
              <a16:creationId xmlns:a16="http://schemas.microsoft.com/office/drawing/2014/main" id="{62CFC83E-5E91-52D9-AF1B-D8F1FBBFFF0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8" name="Text Box 1135">
          <a:extLst>
            <a:ext uri="{FF2B5EF4-FFF2-40B4-BE49-F238E27FC236}">
              <a16:creationId xmlns:a16="http://schemas.microsoft.com/office/drawing/2014/main" id="{B98D17FE-0C39-1BF6-4716-23BAA9D5BB0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59" name="Text Box 1135">
          <a:extLst>
            <a:ext uri="{FF2B5EF4-FFF2-40B4-BE49-F238E27FC236}">
              <a16:creationId xmlns:a16="http://schemas.microsoft.com/office/drawing/2014/main" id="{6FE27424-DF87-C9B6-FC73-985E1E479CC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0" name="Text Box 1135">
          <a:extLst>
            <a:ext uri="{FF2B5EF4-FFF2-40B4-BE49-F238E27FC236}">
              <a16:creationId xmlns:a16="http://schemas.microsoft.com/office/drawing/2014/main" id="{AABD49B5-6C0A-F512-6B81-AC7BF2B2E4C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1" name="Text Box 1135">
          <a:extLst>
            <a:ext uri="{FF2B5EF4-FFF2-40B4-BE49-F238E27FC236}">
              <a16:creationId xmlns:a16="http://schemas.microsoft.com/office/drawing/2014/main" id="{D1A90C30-A899-5071-E8DA-E3409C5F805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2" name="Text Box 1135">
          <a:extLst>
            <a:ext uri="{FF2B5EF4-FFF2-40B4-BE49-F238E27FC236}">
              <a16:creationId xmlns:a16="http://schemas.microsoft.com/office/drawing/2014/main" id="{22C501F6-40B5-43CA-4056-C579011A2FC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3" name="Text Box 1135">
          <a:extLst>
            <a:ext uri="{FF2B5EF4-FFF2-40B4-BE49-F238E27FC236}">
              <a16:creationId xmlns:a16="http://schemas.microsoft.com/office/drawing/2014/main" id="{E31E1EC9-7DD6-59BB-6C1B-066C7158365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4" name="Text Box 1135">
          <a:extLst>
            <a:ext uri="{FF2B5EF4-FFF2-40B4-BE49-F238E27FC236}">
              <a16:creationId xmlns:a16="http://schemas.microsoft.com/office/drawing/2014/main" id="{04AFF9E3-09C3-0D5D-FBCC-49506607C4A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5" name="Text Box 1135">
          <a:extLst>
            <a:ext uri="{FF2B5EF4-FFF2-40B4-BE49-F238E27FC236}">
              <a16:creationId xmlns:a16="http://schemas.microsoft.com/office/drawing/2014/main" id="{4EF4887B-CE0F-A462-82FD-D6BF5E16C39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6" name="Text Box 1135">
          <a:extLst>
            <a:ext uri="{FF2B5EF4-FFF2-40B4-BE49-F238E27FC236}">
              <a16:creationId xmlns:a16="http://schemas.microsoft.com/office/drawing/2014/main" id="{94B35882-0F4D-02F3-280A-050BC55448E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7" name="Text Box 1135">
          <a:extLst>
            <a:ext uri="{FF2B5EF4-FFF2-40B4-BE49-F238E27FC236}">
              <a16:creationId xmlns:a16="http://schemas.microsoft.com/office/drawing/2014/main" id="{72176B0C-D836-CB89-63B5-ECDD1B5B47A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8" name="Text Box 1135">
          <a:extLst>
            <a:ext uri="{FF2B5EF4-FFF2-40B4-BE49-F238E27FC236}">
              <a16:creationId xmlns:a16="http://schemas.microsoft.com/office/drawing/2014/main" id="{CAF8EE32-5BB0-7070-E4EA-42528839FA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69" name="Text Box 1135">
          <a:extLst>
            <a:ext uri="{FF2B5EF4-FFF2-40B4-BE49-F238E27FC236}">
              <a16:creationId xmlns:a16="http://schemas.microsoft.com/office/drawing/2014/main" id="{BB3817DF-EFA6-899B-3548-4B79EEDAC77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0" name="Text Box 1135">
          <a:extLst>
            <a:ext uri="{FF2B5EF4-FFF2-40B4-BE49-F238E27FC236}">
              <a16:creationId xmlns:a16="http://schemas.microsoft.com/office/drawing/2014/main" id="{5A271E7B-FCAF-F1C1-E039-52B4C57706F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1" name="Text Box 1135">
          <a:extLst>
            <a:ext uri="{FF2B5EF4-FFF2-40B4-BE49-F238E27FC236}">
              <a16:creationId xmlns:a16="http://schemas.microsoft.com/office/drawing/2014/main" id="{9401A24E-3681-BBE4-47E0-75D5489E3C9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2" name="Text Box 1135">
          <a:extLst>
            <a:ext uri="{FF2B5EF4-FFF2-40B4-BE49-F238E27FC236}">
              <a16:creationId xmlns:a16="http://schemas.microsoft.com/office/drawing/2014/main" id="{38D6000C-3C11-0250-F6E8-3C4873C818A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3" name="Text Box 1135">
          <a:extLst>
            <a:ext uri="{FF2B5EF4-FFF2-40B4-BE49-F238E27FC236}">
              <a16:creationId xmlns:a16="http://schemas.microsoft.com/office/drawing/2014/main" id="{9E7A344A-C466-021F-05CF-A718C8B18F6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4" name="Text Box 1135">
          <a:extLst>
            <a:ext uri="{FF2B5EF4-FFF2-40B4-BE49-F238E27FC236}">
              <a16:creationId xmlns:a16="http://schemas.microsoft.com/office/drawing/2014/main" id="{7280843C-92A3-A591-49EC-8CDE236058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5" name="Text Box 1135">
          <a:extLst>
            <a:ext uri="{FF2B5EF4-FFF2-40B4-BE49-F238E27FC236}">
              <a16:creationId xmlns:a16="http://schemas.microsoft.com/office/drawing/2014/main" id="{D275D89A-D620-B5C0-0BF4-F3DD98058AB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6" name="Text Box 1135">
          <a:extLst>
            <a:ext uri="{FF2B5EF4-FFF2-40B4-BE49-F238E27FC236}">
              <a16:creationId xmlns:a16="http://schemas.microsoft.com/office/drawing/2014/main" id="{89EC4208-780A-8B30-3B52-F9F9A26ABD9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7" name="Text Box 1135">
          <a:extLst>
            <a:ext uri="{FF2B5EF4-FFF2-40B4-BE49-F238E27FC236}">
              <a16:creationId xmlns:a16="http://schemas.microsoft.com/office/drawing/2014/main" id="{29627001-0C7C-85AD-8C9A-96C3A59F78A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8" name="Text Box 1135">
          <a:extLst>
            <a:ext uri="{FF2B5EF4-FFF2-40B4-BE49-F238E27FC236}">
              <a16:creationId xmlns:a16="http://schemas.microsoft.com/office/drawing/2014/main" id="{E9069F81-B8B0-33E0-A050-5E84756AF48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79" name="Text Box 1135">
          <a:extLst>
            <a:ext uri="{FF2B5EF4-FFF2-40B4-BE49-F238E27FC236}">
              <a16:creationId xmlns:a16="http://schemas.microsoft.com/office/drawing/2014/main" id="{38482276-5607-1966-3981-9D5BF3D2552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0" name="Text Box 1135">
          <a:extLst>
            <a:ext uri="{FF2B5EF4-FFF2-40B4-BE49-F238E27FC236}">
              <a16:creationId xmlns:a16="http://schemas.microsoft.com/office/drawing/2014/main" id="{39DE8358-441E-C64B-C2A1-DD983269D67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1" name="Text Box 1135">
          <a:extLst>
            <a:ext uri="{FF2B5EF4-FFF2-40B4-BE49-F238E27FC236}">
              <a16:creationId xmlns:a16="http://schemas.microsoft.com/office/drawing/2014/main" id="{27F3FB13-B3BF-9BBE-8CFC-C65AEA4F885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2" name="Text Box 1135">
          <a:extLst>
            <a:ext uri="{FF2B5EF4-FFF2-40B4-BE49-F238E27FC236}">
              <a16:creationId xmlns:a16="http://schemas.microsoft.com/office/drawing/2014/main" id="{611721FE-F685-5D43-404E-040A09950E1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3" name="Text Box 1135">
          <a:extLst>
            <a:ext uri="{FF2B5EF4-FFF2-40B4-BE49-F238E27FC236}">
              <a16:creationId xmlns:a16="http://schemas.microsoft.com/office/drawing/2014/main" id="{0F237B5B-F7AC-2D22-6272-A7867312F1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4" name="Text Box 1135">
          <a:extLst>
            <a:ext uri="{FF2B5EF4-FFF2-40B4-BE49-F238E27FC236}">
              <a16:creationId xmlns:a16="http://schemas.microsoft.com/office/drawing/2014/main" id="{7A59A5D2-3DC6-B5A3-577E-B124C862AA0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5" name="Text Box 1135">
          <a:extLst>
            <a:ext uri="{FF2B5EF4-FFF2-40B4-BE49-F238E27FC236}">
              <a16:creationId xmlns:a16="http://schemas.microsoft.com/office/drawing/2014/main" id="{F9EAEDE1-1687-2DE9-19CF-89824940AF1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6" name="Text Box 1135">
          <a:extLst>
            <a:ext uri="{FF2B5EF4-FFF2-40B4-BE49-F238E27FC236}">
              <a16:creationId xmlns:a16="http://schemas.microsoft.com/office/drawing/2014/main" id="{25C72F67-3C9F-436E-C446-043E409F030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7" name="Text Box 1135">
          <a:extLst>
            <a:ext uri="{FF2B5EF4-FFF2-40B4-BE49-F238E27FC236}">
              <a16:creationId xmlns:a16="http://schemas.microsoft.com/office/drawing/2014/main" id="{B3BB6347-CA3D-327C-1743-F0EE64D07D6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8" name="Text Box 1135">
          <a:extLst>
            <a:ext uri="{FF2B5EF4-FFF2-40B4-BE49-F238E27FC236}">
              <a16:creationId xmlns:a16="http://schemas.microsoft.com/office/drawing/2014/main" id="{C9870209-9656-E475-EC0C-1D70EBCB320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89" name="Text Box 1135">
          <a:extLst>
            <a:ext uri="{FF2B5EF4-FFF2-40B4-BE49-F238E27FC236}">
              <a16:creationId xmlns:a16="http://schemas.microsoft.com/office/drawing/2014/main" id="{FCEA17AB-6DBB-9B3F-75ED-38D80112874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0" name="Text Box 1135">
          <a:extLst>
            <a:ext uri="{FF2B5EF4-FFF2-40B4-BE49-F238E27FC236}">
              <a16:creationId xmlns:a16="http://schemas.microsoft.com/office/drawing/2014/main" id="{75AE1D37-D449-DCE1-7F3C-DDC6B71F44A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1" name="Text Box 1135">
          <a:extLst>
            <a:ext uri="{FF2B5EF4-FFF2-40B4-BE49-F238E27FC236}">
              <a16:creationId xmlns:a16="http://schemas.microsoft.com/office/drawing/2014/main" id="{9853A2FF-415A-6C54-4B9D-2BCF6AB4BEC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2" name="Text Box 1135">
          <a:extLst>
            <a:ext uri="{FF2B5EF4-FFF2-40B4-BE49-F238E27FC236}">
              <a16:creationId xmlns:a16="http://schemas.microsoft.com/office/drawing/2014/main" id="{FA9EC24A-4D3B-4ACC-1425-31B8906F099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3" name="Text Box 1135">
          <a:extLst>
            <a:ext uri="{FF2B5EF4-FFF2-40B4-BE49-F238E27FC236}">
              <a16:creationId xmlns:a16="http://schemas.microsoft.com/office/drawing/2014/main" id="{85BD7BEE-B100-4B34-6CCB-96A103EA567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4" name="Text Box 1135">
          <a:extLst>
            <a:ext uri="{FF2B5EF4-FFF2-40B4-BE49-F238E27FC236}">
              <a16:creationId xmlns:a16="http://schemas.microsoft.com/office/drawing/2014/main" id="{FB46A29E-0161-9124-893C-B7CF7A802B8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5" name="Text Box 1135">
          <a:extLst>
            <a:ext uri="{FF2B5EF4-FFF2-40B4-BE49-F238E27FC236}">
              <a16:creationId xmlns:a16="http://schemas.microsoft.com/office/drawing/2014/main" id="{665E37C2-BE79-3554-058A-F4D5E5FFDC0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6" name="Text Box 1135">
          <a:extLst>
            <a:ext uri="{FF2B5EF4-FFF2-40B4-BE49-F238E27FC236}">
              <a16:creationId xmlns:a16="http://schemas.microsoft.com/office/drawing/2014/main" id="{0A5602DF-6B72-AC59-B78B-4E74581592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7" name="Text Box 1135">
          <a:extLst>
            <a:ext uri="{FF2B5EF4-FFF2-40B4-BE49-F238E27FC236}">
              <a16:creationId xmlns:a16="http://schemas.microsoft.com/office/drawing/2014/main" id="{16135A93-6651-D835-45E5-95A2C1D9B03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8" name="Text Box 1135">
          <a:extLst>
            <a:ext uri="{FF2B5EF4-FFF2-40B4-BE49-F238E27FC236}">
              <a16:creationId xmlns:a16="http://schemas.microsoft.com/office/drawing/2014/main" id="{C641F8BF-9376-A40B-709B-01574739DCD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599" name="Text Box 1135">
          <a:extLst>
            <a:ext uri="{FF2B5EF4-FFF2-40B4-BE49-F238E27FC236}">
              <a16:creationId xmlns:a16="http://schemas.microsoft.com/office/drawing/2014/main" id="{889E3CB0-0F32-CB56-B157-394B552D373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0" name="Text Box 1135">
          <a:extLst>
            <a:ext uri="{FF2B5EF4-FFF2-40B4-BE49-F238E27FC236}">
              <a16:creationId xmlns:a16="http://schemas.microsoft.com/office/drawing/2014/main" id="{88B58D8B-D431-5855-2709-638B6588C7C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1" name="Text Box 1135">
          <a:extLst>
            <a:ext uri="{FF2B5EF4-FFF2-40B4-BE49-F238E27FC236}">
              <a16:creationId xmlns:a16="http://schemas.microsoft.com/office/drawing/2014/main" id="{26311680-C146-5D72-96F7-6A09630A078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2" name="Text Box 1135">
          <a:extLst>
            <a:ext uri="{FF2B5EF4-FFF2-40B4-BE49-F238E27FC236}">
              <a16:creationId xmlns:a16="http://schemas.microsoft.com/office/drawing/2014/main" id="{545BDB25-0E43-EEFD-92B8-34428E51C67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3" name="Text Box 1135">
          <a:extLst>
            <a:ext uri="{FF2B5EF4-FFF2-40B4-BE49-F238E27FC236}">
              <a16:creationId xmlns:a16="http://schemas.microsoft.com/office/drawing/2014/main" id="{F29C7601-129C-E63A-6D47-229995B19C4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4" name="Text Box 1135">
          <a:extLst>
            <a:ext uri="{FF2B5EF4-FFF2-40B4-BE49-F238E27FC236}">
              <a16:creationId xmlns:a16="http://schemas.microsoft.com/office/drawing/2014/main" id="{8533DEAA-D3F3-D062-A5FD-82D102EFEEC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5" name="Text Box 1135">
          <a:extLst>
            <a:ext uri="{FF2B5EF4-FFF2-40B4-BE49-F238E27FC236}">
              <a16:creationId xmlns:a16="http://schemas.microsoft.com/office/drawing/2014/main" id="{6064CEAD-E469-6A34-AD8A-233E602E8F1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6" name="Text Box 1135">
          <a:extLst>
            <a:ext uri="{FF2B5EF4-FFF2-40B4-BE49-F238E27FC236}">
              <a16:creationId xmlns:a16="http://schemas.microsoft.com/office/drawing/2014/main" id="{8F0D83A8-09BE-2368-0BF6-1D7824CBF63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7" name="Text Box 1135">
          <a:extLst>
            <a:ext uri="{FF2B5EF4-FFF2-40B4-BE49-F238E27FC236}">
              <a16:creationId xmlns:a16="http://schemas.microsoft.com/office/drawing/2014/main" id="{BF869A48-0B0E-C69B-2F6A-2EA983F9332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8" name="Text Box 1135">
          <a:extLst>
            <a:ext uri="{FF2B5EF4-FFF2-40B4-BE49-F238E27FC236}">
              <a16:creationId xmlns:a16="http://schemas.microsoft.com/office/drawing/2014/main" id="{E5463800-795B-25F3-68C1-2FD7D5917C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09" name="Text Box 1135">
          <a:extLst>
            <a:ext uri="{FF2B5EF4-FFF2-40B4-BE49-F238E27FC236}">
              <a16:creationId xmlns:a16="http://schemas.microsoft.com/office/drawing/2014/main" id="{443352C5-ADB8-1C89-131C-A5F440333E4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0" name="Text Box 1135">
          <a:extLst>
            <a:ext uri="{FF2B5EF4-FFF2-40B4-BE49-F238E27FC236}">
              <a16:creationId xmlns:a16="http://schemas.microsoft.com/office/drawing/2014/main" id="{2067C768-02E5-47EA-5575-4134CD7E380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1" name="Text Box 1135">
          <a:extLst>
            <a:ext uri="{FF2B5EF4-FFF2-40B4-BE49-F238E27FC236}">
              <a16:creationId xmlns:a16="http://schemas.microsoft.com/office/drawing/2014/main" id="{306537D9-95B7-09BD-8F0B-46FCD8D7E60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2" name="Text Box 1135">
          <a:extLst>
            <a:ext uri="{FF2B5EF4-FFF2-40B4-BE49-F238E27FC236}">
              <a16:creationId xmlns:a16="http://schemas.microsoft.com/office/drawing/2014/main" id="{1E5E1D8C-B0BC-0F33-F049-76D5DE948CB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3" name="Text Box 1135">
          <a:extLst>
            <a:ext uri="{FF2B5EF4-FFF2-40B4-BE49-F238E27FC236}">
              <a16:creationId xmlns:a16="http://schemas.microsoft.com/office/drawing/2014/main" id="{60B21F4A-2A63-A041-9E52-C86160B9CDB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4" name="Text Box 1135">
          <a:extLst>
            <a:ext uri="{FF2B5EF4-FFF2-40B4-BE49-F238E27FC236}">
              <a16:creationId xmlns:a16="http://schemas.microsoft.com/office/drawing/2014/main" id="{5991921D-9526-B2CC-9F20-26C245FC6CF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5" name="Text Box 1135">
          <a:extLst>
            <a:ext uri="{FF2B5EF4-FFF2-40B4-BE49-F238E27FC236}">
              <a16:creationId xmlns:a16="http://schemas.microsoft.com/office/drawing/2014/main" id="{2626136C-D2AF-29A0-7931-9FFCF510EA7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6" name="Text Box 1135">
          <a:extLst>
            <a:ext uri="{FF2B5EF4-FFF2-40B4-BE49-F238E27FC236}">
              <a16:creationId xmlns:a16="http://schemas.microsoft.com/office/drawing/2014/main" id="{36D7D9AF-7F7D-8099-7624-69037218C7D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7" name="Text Box 1135">
          <a:extLst>
            <a:ext uri="{FF2B5EF4-FFF2-40B4-BE49-F238E27FC236}">
              <a16:creationId xmlns:a16="http://schemas.microsoft.com/office/drawing/2014/main" id="{7C2056C8-017D-1AB2-46E4-4421CBC4D96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8" name="Text Box 1135">
          <a:extLst>
            <a:ext uri="{FF2B5EF4-FFF2-40B4-BE49-F238E27FC236}">
              <a16:creationId xmlns:a16="http://schemas.microsoft.com/office/drawing/2014/main" id="{781D0586-F63F-7E44-C9DC-E32BD581C3F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19" name="Text Box 1135">
          <a:extLst>
            <a:ext uri="{FF2B5EF4-FFF2-40B4-BE49-F238E27FC236}">
              <a16:creationId xmlns:a16="http://schemas.microsoft.com/office/drawing/2014/main" id="{9CC6F85F-FF7A-8CE5-5ED9-BACA7B35CB7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0" name="Text Box 1135">
          <a:extLst>
            <a:ext uri="{FF2B5EF4-FFF2-40B4-BE49-F238E27FC236}">
              <a16:creationId xmlns:a16="http://schemas.microsoft.com/office/drawing/2014/main" id="{C26B7910-6241-CFED-774D-C5039405D09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1" name="Text Box 1135">
          <a:extLst>
            <a:ext uri="{FF2B5EF4-FFF2-40B4-BE49-F238E27FC236}">
              <a16:creationId xmlns:a16="http://schemas.microsoft.com/office/drawing/2014/main" id="{2FF29962-6FB1-5D53-2CFF-1A09A9796E9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2" name="Text Box 1135">
          <a:extLst>
            <a:ext uri="{FF2B5EF4-FFF2-40B4-BE49-F238E27FC236}">
              <a16:creationId xmlns:a16="http://schemas.microsoft.com/office/drawing/2014/main" id="{1A482915-0D63-DF86-CC11-133EEE72E23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3" name="Text Box 1135">
          <a:extLst>
            <a:ext uri="{FF2B5EF4-FFF2-40B4-BE49-F238E27FC236}">
              <a16:creationId xmlns:a16="http://schemas.microsoft.com/office/drawing/2014/main" id="{F24B3DDF-F912-2BE4-B7F3-3F131B3C5A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4" name="Text Box 1135">
          <a:extLst>
            <a:ext uri="{FF2B5EF4-FFF2-40B4-BE49-F238E27FC236}">
              <a16:creationId xmlns:a16="http://schemas.microsoft.com/office/drawing/2014/main" id="{BFBC203D-DF0D-446A-EC0D-A79607F66F5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5" name="Text Box 1135">
          <a:extLst>
            <a:ext uri="{FF2B5EF4-FFF2-40B4-BE49-F238E27FC236}">
              <a16:creationId xmlns:a16="http://schemas.microsoft.com/office/drawing/2014/main" id="{C007B51A-EA3E-DD4B-599C-AFED4626C1F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6" name="Text Box 1135">
          <a:extLst>
            <a:ext uri="{FF2B5EF4-FFF2-40B4-BE49-F238E27FC236}">
              <a16:creationId xmlns:a16="http://schemas.microsoft.com/office/drawing/2014/main" id="{5541761A-8CAB-96C4-28A8-F6798514CC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7" name="Text Box 1135">
          <a:extLst>
            <a:ext uri="{FF2B5EF4-FFF2-40B4-BE49-F238E27FC236}">
              <a16:creationId xmlns:a16="http://schemas.microsoft.com/office/drawing/2014/main" id="{FE0A18DB-00D1-3E81-5A62-9116AE44565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8" name="Text Box 1135">
          <a:extLst>
            <a:ext uri="{FF2B5EF4-FFF2-40B4-BE49-F238E27FC236}">
              <a16:creationId xmlns:a16="http://schemas.microsoft.com/office/drawing/2014/main" id="{F50F9653-2B3E-4994-0C4B-D2659CD146D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29" name="Text Box 1135">
          <a:extLst>
            <a:ext uri="{FF2B5EF4-FFF2-40B4-BE49-F238E27FC236}">
              <a16:creationId xmlns:a16="http://schemas.microsoft.com/office/drawing/2014/main" id="{F19873FE-919A-3AEC-D049-5D0C13C3634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0" name="Text Box 1135">
          <a:extLst>
            <a:ext uri="{FF2B5EF4-FFF2-40B4-BE49-F238E27FC236}">
              <a16:creationId xmlns:a16="http://schemas.microsoft.com/office/drawing/2014/main" id="{738B749C-D02E-C034-0042-CA8AA88428B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1" name="Text Box 1135">
          <a:extLst>
            <a:ext uri="{FF2B5EF4-FFF2-40B4-BE49-F238E27FC236}">
              <a16:creationId xmlns:a16="http://schemas.microsoft.com/office/drawing/2014/main" id="{52ECEFFB-AEEF-CE39-5B15-93842281FA0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2" name="Text Box 1135">
          <a:extLst>
            <a:ext uri="{FF2B5EF4-FFF2-40B4-BE49-F238E27FC236}">
              <a16:creationId xmlns:a16="http://schemas.microsoft.com/office/drawing/2014/main" id="{09591D42-D212-B157-A9FA-4FBD6313A38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3" name="Text Box 1135">
          <a:extLst>
            <a:ext uri="{FF2B5EF4-FFF2-40B4-BE49-F238E27FC236}">
              <a16:creationId xmlns:a16="http://schemas.microsoft.com/office/drawing/2014/main" id="{EBBC1C8C-FF5C-8AED-07BA-5BF1B6A838C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4" name="Text Box 1135">
          <a:extLst>
            <a:ext uri="{FF2B5EF4-FFF2-40B4-BE49-F238E27FC236}">
              <a16:creationId xmlns:a16="http://schemas.microsoft.com/office/drawing/2014/main" id="{E6627EDB-E902-4D28-0DB4-C711888C7B0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5" name="Text Box 1135">
          <a:extLst>
            <a:ext uri="{FF2B5EF4-FFF2-40B4-BE49-F238E27FC236}">
              <a16:creationId xmlns:a16="http://schemas.microsoft.com/office/drawing/2014/main" id="{7BDA5BE6-C250-4257-49B3-A9B8D000D2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6" name="Text Box 1135">
          <a:extLst>
            <a:ext uri="{FF2B5EF4-FFF2-40B4-BE49-F238E27FC236}">
              <a16:creationId xmlns:a16="http://schemas.microsoft.com/office/drawing/2014/main" id="{318D7D8E-B747-2158-3326-E1C3D1942CC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7" name="Text Box 1135">
          <a:extLst>
            <a:ext uri="{FF2B5EF4-FFF2-40B4-BE49-F238E27FC236}">
              <a16:creationId xmlns:a16="http://schemas.microsoft.com/office/drawing/2014/main" id="{7173688B-17E7-FED9-4B62-2AE2FC67D10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8" name="Text Box 1135">
          <a:extLst>
            <a:ext uri="{FF2B5EF4-FFF2-40B4-BE49-F238E27FC236}">
              <a16:creationId xmlns:a16="http://schemas.microsoft.com/office/drawing/2014/main" id="{2244F8FD-CB4D-C6B0-B88E-2FEEA049273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39" name="Text Box 1135">
          <a:extLst>
            <a:ext uri="{FF2B5EF4-FFF2-40B4-BE49-F238E27FC236}">
              <a16:creationId xmlns:a16="http://schemas.microsoft.com/office/drawing/2014/main" id="{45B3BE3B-333A-9B9E-5BCD-D1E2D5A4513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0" name="Text Box 1135">
          <a:extLst>
            <a:ext uri="{FF2B5EF4-FFF2-40B4-BE49-F238E27FC236}">
              <a16:creationId xmlns:a16="http://schemas.microsoft.com/office/drawing/2014/main" id="{446ED51D-C996-1932-2673-8E5888A2061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1" name="Text Box 1135">
          <a:extLst>
            <a:ext uri="{FF2B5EF4-FFF2-40B4-BE49-F238E27FC236}">
              <a16:creationId xmlns:a16="http://schemas.microsoft.com/office/drawing/2014/main" id="{21F2A8E2-CAC0-4523-9BA1-513C2CFFA74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2" name="Text Box 1135">
          <a:extLst>
            <a:ext uri="{FF2B5EF4-FFF2-40B4-BE49-F238E27FC236}">
              <a16:creationId xmlns:a16="http://schemas.microsoft.com/office/drawing/2014/main" id="{A8186767-E881-702B-4DBF-77D73C42634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3" name="Text Box 1135">
          <a:extLst>
            <a:ext uri="{FF2B5EF4-FFF2-40B4-BE49-F238E27FC236}">
              <a16:creationId xmlns:a16="http://schemas.microsoft.com/office/drawing/2014/main" id="{D2ADB42B-E104-E530-9E1C-86BC5F9AA9E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4" name="Text Box 1135">
          <a:extLst>
            <a:ext uri="{FF2B5EF4-FFF2-40B4-BE49-F238E27FC236}">
              <a16:creationId xmlns:a16="http://schemas.microsoft.com/office/drawing/2014/main" id="{8F1EAFD8-A209-716D-522D-02477975A47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5" name="Text Box 1135">
          <a:extLst>
            <a:ext uri="{FF2B5EF4-FFF2-40B4-BE49-F238E27FC236}">
              <a16:creationId xmlns:a16="http://schemas.microsoft.com/office/drawing/2014/main" id="{F2148449-B8EC-B81C-FFAB-07052C4C8D7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6" name="Text Box 1135">
          <a:extLst>
            <a:ext uri="{FF2B5EF4-FFF2-40B4-BE49-F238E27FC236}">
              <a16:creationId xmlns:a16="http://schemas.microsoft.com/office/drawing/2014/main" id="{2A97D5D6-6404-8073-D72D-00BF09462C1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7" name="Text Box 1135">
          <a:extLst>
            <a:ext uri="{FF2B5EF4-FFF2-40B4-BE49-F238E27FC236}">
              <a16:creationId xmlns:a16="http://schemas.microsoft.com/office/drawing/2014/main" id="{85F8BC25-D06E-E1BD-D33E-4D3B9248BC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8" name="Text Box 1135">
          <a:extLst>
            <a:ext uri="{FF2B5EF4-FFF2-40B4-BE49-F238E27FC236}">
              <a16:creationId xmlns:a16="http://schemas.microsoft.com/office/drawing/2014/main" id="{70D08F34-B134-B24F-5271-440B4779D6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49" name="Text Box 1135">
          <a:extLst>
            <a:ext uri="{FF2B5EF4-FFF2-40B4-BE49-F238E27FC236}">
              <a16:creationId xmlns:a16="http://schemas.microsoft.com/office/drawing/2014/main" id="{D2B21C76-9273-9816-EB5A-02F443317F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0" name="Text Box 1135">
          <a:extLst>
            <a:ext uri="{FF2B5EF4-FFF2-40B4-BE49-F238E27FC236}">
              <a16:creationId xmlns:a16="http://schemas.microsoft.com/office/drawing/2014/main" id="{0D67A50D-DC7D-7F2F-9A6D-7A1E34AB74B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1" name="Text Box 1135">
          <a:extLst>
            <a:ext uri="{FF2B5EF4-FFF2-40B4-BE49-F238E27FC236}">
              <a16:creationId xmlns:a16="http://schemas.microsoft.com/office/drawing/2014/main" id="{5D6E85D6-038B-FC70-1663-AF9B7861BBC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2" name="Text Box 1135">
          <a:extLst>
            <a:ext uri="{FF2B5EF4-FFF2-40B4-BE49-F238E27FC236}">
              <a16:creationId xmlns:a16="http://schemas.microsoft.com/office/drawing/2014/main" id="{EEBCE76E-F337-3CE3-7BEB-56C0A023E40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3" name="Text Box 1135">
          <a:extLst>
            <a:ext uri="{FF2B5EF4-FFF2-40B4-BE49-F238E27FC236}">
              <a16:creationId xmlns:a16="http://schemas.microsoft.com/office/drawing/2014/main" id="{80DF8435-D9C5-D84C-9546-35A19556BF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4" name="Text Box 1135">
          <a:extLst>
            <a:ext uri="{FF2B5EF4-FFF2-40B4-BE49-F238E27FC236}">
              <a16:creationId xmlns:a16="http://schemas.microsoft.com/office/drawing/2014/main" id="{05A55D6C-F59A-3D45-40D1-47E8567DC8F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5" name="Text Box 1135">
          <a:extLst>
            <a:ext uri="{FF2B5EF4-FFF2-40B4-BE49-F238E27FC236}">
              <a16:creationId xmlns:a16="http://schemas.microsoft.com/office/drawing/2014/main" id="{17F6F6C9-B75D-D7D1-1B6D-103C91956A7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6" name="Text Box 1135">
          <a:extLst>
            <a:ext uri="{FF2B5EF4-FFF2-40B4-BE49-F238E27FC236}">
              <a16:creationId xmlns:a16="http://schemas.microsoft.com/office/drawing/2014/main" id="{C735A858-D158-DF59-FB55-3B290BF2BC3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7" name="Text Box 1135">
          <a:extLst>
            <a:ext uri="{FF2B5EF4-FFF2-40B4-BE49-F238E27FC236}">
              <a16:creationId xmlns:a16="http://schemas.microsoft.com/office/drawing/2014/main" id="{09B7FA60-CAA0-B21A-517D-01E6E8360BD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8" name="Text Box 1135">
          <a:extLst>
            <a:ext uri="{FF2B5EF4-FFF2-40B4-BE49-F238E27FC236}">
              <a16:creationId xmlns:a16="http://schemas.microsoft.com/office/drawing/2014/main" id="{8BE29EFD-5E44-8E0F-D00A-DF52A35FA7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59" name="Text Box 1135">
          <a:extLst>
            <a:ext uri="{FF2B5EF4-FFF2-40B4-BE49-F238E27FC236}">
              <a16:creationId xmlns:a16="http://schemas.microsoft.com/office/drawing/2014/main" id="{7F48B55A-8591-6CFB-B158-80D80F09D20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0" name="Text Box 1135">
          <a:extLst>
            <a:ext uri="{FF2B5EF4-FFF2-40B4-BE49-F238E27FC236}">
              <a16:creationId xmlns:a16="http://schemas.microsoft.com/office/drawing/2014/main" id="{644FA22D-1258-1E50-0C22-326790D7EE2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1" name="Text Box 1135">
          <a:extLst>
            <a:ext uri="{FF2B5EF4-FFF2-40B4-BE49-F238E27FC236}">
              <a16:creationId xmlns:a16="http://schemas.microsoft.com/office/drawing/2014/main" id="{62764D0F-B694-51AE-F001-84C11E80E98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2" name="Text Box 1135">
          <a:extLst>
            <a:ext uri="{FF2B5EF4-FFF2-40B4-BE49-F238E27FC236}">
              <a16:creationId xmlns:a16="http://schemas.microsoft.com/office/drawing/2014/main" id="{D9C5ED7B-CE3D-1F6A-1477-27E16F1CFEB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3" name="Text Box 1135">
          <a:extLst>
            <a:ext uri="{FF2B5EF4-FFF2-40B4-BE49-F238E27FC236}">
              <a16:creationId xmlns:a16="http://schemas.microsoft.com/office/drawing/2014/main" id="{ADD6A6C8-3E83-E67E-4487-C851982340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4" name="Text Box 1135">
          <a:extLst>
            <a:ext uri="{FF2B5EF4-FFF2-40B4-BE49-F238E27FC236}">
              <a16:creationId xmlns:a16="http://schemas.microsoft.com/office/drawing/2014/main" id="{0D39998D-22B7-1B0A-C84E-2C6E4D05857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5" name="Text Box 1135">
          <a:extLst>
            <a:ext uri="{FF2B5EF4-FFF2-40B4-BE49-F238E27FC236}">
              <a16:creationId xmlns:a16="http://schemas.microsoft.com/office/drawing/2014/main" id="{D202F20C-B2D6-C2D2-9E92-B35656FBE9F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6" name="Text Box 1135">
          <a:extLst>
            <a:ext uri="{FF2B5EF4-FFF2-40B4-BE49-F238E27FC236}">
              <a16:creationId xmlns:a16="http://schemas.microsoft.com/office/drawing/2014/main" id="{6E63039D-6331-0095-C815-F48933635A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7" name="Text Box 1135">
          <a:extLst>
            <a:ext uri="{FF2B5EF4-FFF2-40B4-BE49-F238E27FC236}">
              <a16:creationId xmlns:a16="http://schemas.microsoft.com/office/drawing/2014/main" id="{20D358C2-3887-BFEE-3EAE-433ECE563DA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8" name="Text Box 1135">
          <a:extLst>
            <a:ext uri="{FF2B5EF4-FFF2-40B4-BE49-F238E27FC236}">
              <a16:creationId xmlns:a16="http://schemas.microsoft.com/office/drawing/2014/main" id="{4E129B29-DEC9-D171-3195-B5ADECCF5DA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69" name="Text Box 1135">
          <a:extLst>
            <a:ext uri="{FF2B5EF4-FFF2-40B4-BE49-F238E27FC236}">
              <a16:creationId xmlns:a16="http://schemas.microsoft.com/office/drawing/2014/main" id="{9A88B5F4-C109-1126-7607-81924FD7209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0" name="Text Box 1135">
          <a:extLst>
            <a:ext uri="{FF2B5EF4-FFF2-40B4-BE49-F238E27FC236}">
              <a16:creationId xmlns:a16="http://schemas.microsoft.com/office/drawing/2014/main" id="{8C872404-A2DD-7F62-03B5-B97ECBCB944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1" name="Text Box 1135">
          <a:extLst>
            <a:ext uri="{FF2B5EF4-FFF2-40B4-BE49-F238E27FC236}">
              <a16:creationId xmlns:a16="http://schemas.microsoft.com/office/drawing/2014/main" id="{033E651B-F092-C6F8-8EB1-2925F4D2FA0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2" name="Text Box 1135">
          <a:extLst>
            <a:ext uri="{FF2B5EF4-FFF2-40B4-BE49-F238E27FC236}">
              <a16:creationId xmlns:a16="http://schemas.microsoft.com/office/drawing/2014/main" id="{FE57F8AD-4D76-7AF7-4F63-873E7EA5F8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3" name="Text Box 1135">
          <a:extLst>
            <a:ext uri="{FF2B5EF4-FFF2-40B4-BE49-F238E27FC236}">
              <a16:creationId xmlns:a16="http://schemas.microsoft.com/office/drawing/2014/main" id="{D28E6A5A-0ABF-09EC-3E69-48A20A6229C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4" name="Text Box 1135">
          <a:extLst>
            <a:ext uri="{FF2B5EF4-FFF2-40B4-BE49-F238E27FC236}">
              <a16:creationId xmlns:a16="http://schemas.microsoft.com/office/drawing/2014/main" id="{28A6E27C-DA6E-9A6A-7943-81B0A5B7EEC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5" name="Text Box 1135">
          <a:extLst>
            <a:ext uri="{FF2B5EF4-FFF2-40B4-BE49-F238E27FC236}">
              <a16:creationId xmlns:a16="http://schemas.microsoft.com/office/drawing/2014/main" id="{463DCFB2-9186-D946-062A-00EDB9E2DEC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6" name="Text Box 1135">
          <a:extLst>
            <a:ext uri="{FF2B5EF4-FFF2-40B4-BE49-F238E27FC236}">
              <a16:creationId xmlns:a16="http://schemas.microsoft.com/office/drawing/2014/main" id="{7BEEFEEA-5E05-20DE-0148-79F6F654997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7" name="Text Box 1135">
          <a:extLst>
            <a:ext uri="{FF2B5EF4-FFF2-40B4-BE49-F238E27FC236}">
              <a16:creationId xmlns:a16="http://schemas.microsoft.com/office/drawing/2014/main" id="{7E135CFE-3B2E-C254-405F-2EF61A1304C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8" name="Text Box 1135">
          <a:extLst>
            <a:ext uri="{FF2B5EF4-FFF2-40B4-BE49-F238E27FC236}">
              <a16:creationId xmlns:a16="http://schemas.microsoft.com/office/drawing/2014/main" id="{A71E075F-E2DC-A3D6-9095-3B09B16864A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79" name="Text Box 1135">
          <a:extLst>
            <a:ext uri="{FF2B5EF4-FFF2-40B4-BE49-F238E27FC236}">
              <a16:creationId xmlns:a16="http://schemas.microsoft.com/office/drawing/2014/main" id="{AA29710E-CB70-F86A-C8B6-73CDFF84BF1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0" name="Text Box 1135">
          <a:extLst>
            <a:ext uri="{FF2B5EF4-FFF2-40B4-BE49-F238E27FC236}">
              <a16:creationId xmlns:a16="http://schemas.microsoft.com/office/drawing/2014/main" id="{980DEF57-8F6E-033C-2463-28BBB2564F8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1" name="Text Box 1135">
          <a:extLst>
            <a:ext uri="{FF2B5EF4-FFF2-40B4-BE49-F238E27FC236}">
              <a16:creationId xmlns:a16="http://schemas.microsoft.com/office/drawing/2014/main" id="{38E4DBBF-D8AF-A8F6-A42E-EA04BE20561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2" name="Text Box 1135">
          <a:extLst>
            <a:ext uri="{FF2B5EF4-FFF2-40B4-BE49-F238E27FC236}">
              <a16:creationId xmlns:a16="http://schemas.microsoft.com/office/drawing/2014/main" id="{79EAC28A-CDEA-4126-8CCA-47AC7293012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3" name="Text Box 1135">
          <a:extLst>
            <a:ext uri="{FF2B5EF4-FFF2-40B4-BE49-F238E27FC236}">
              <a16:creationId xmlns:a16="http://schemas.microsoft.com/office/drawing/2014/main" id="{E87D3FE1-5BAD-066F-0FDE-1C9CCC56002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4" name="Text Box 1135">
          <a:extLst>
            <a:ext uri="{FF2B5EF4-FFF2-40B4-BE49-F238E27FC236}">
              <a16:creationId xmlns:a16="http://schemas.microsoft.com/office/drawing/2014/main" id="{2D36DA0A-D4F9-71AE-BCA3-CDFE9428B8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5" name="Text Box 1135">
          <a:extLst>
            <a:ext uri="{FF2B5EF4-FFF2-40B4-BE49-F238E27FC236}">
              <a16:creationId xmlns:a16="http://schemas.microsoft.com/office/drawing/2014/main" id="{1E776459-9D5E-9291-00D0-B38D544B880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6" name="Text Box 1135">
          <a:extLst>
            <a:ext uri="{FF2B5EF4-FFF2-40B4-BE49-F238E27FC236}">
              <a16:creationId xmlns:a16="http://schemas.microsoft.com/office/drawing/2014/main" id="{B0CDD9B8-D96C-5F9B-3774-9C0B6CFCE00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7" name="Text Box 1135">
          <a:extLst>
            <a:ext uri="{FF2B5EF4-FFF2-40B4-BE49-F238E27FC236}">
              <a16:creationId xmlns:a16="http://schemas.microsoft.com/office/drawing/2014/main" id="{A198C0BB-A97B-4C08-732F-88BBC677B7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8" name="Text Box 1135">
          <a:extLst>
            <a:ext uri="{FF2B5EF4-FFF2-40B4-BE49-F238E27FC236}">
              <a16:creationId xmlns:a16="http://schemas.microsoft.com/office/drawing/2014/main" id="{5C919EFE-4209-187F-5A43-77B763DDA80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89" name="Text Box 1135">
          <a:extLst>
            <a:ext uri="{FF2B5EF4-FFF2-40B4-BE49-F238E27FC236}">
              <a16:creationId xmlns:a16="http://schemas.microsoft.com/office/drawing/2014/main" id="{E9885E72-49D0-675F-F387-C06C92B12A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0" name="Text Box 1135">
          <a:extLst>
            <a:ext uri="{FF2B5EF4-FFF2-40B4-BE49-F238E27FC236}">
              <a16:creationId xmlns:a16="http://schemas.microsoft.com/office/drawing/2014/main" id="{1F5A0759-7FE7-7ED7-D45D-125C03A0C51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1" name="Text Box 1135">
          <a:extLst>
            <a:ext uri="{FF2B5EF4-FFF2-40B4-BE49-F238E27FC236}">
              <a16:creationId xmlns:a16="http://schemas.microsoft.com/office/drawing/2014/main" id="{2AC4FFE4-6409-4878-CDE1-028D3125A9E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2" name="Text Box 1135">
          <a:extLst>
            <a:ext uri="{FF2B5EF4-FFF2-40B4-BE49-F238E27FC236}">
              <a16:creationId xmlns:a16="http://schemas.microsoft.com/office/drawing/2014/main" id="{026BAB10-040E-CFBC-C599-E04831081C8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3" name="Text Box 1135">
          <a:extLst>
            <a:ext uri="{FF2B5EF4-FFF2-40B4-BE49-F238E27FC236}">
              <a16:creationId xmlns:a16="http://schemas.microsoft.com/office/drawing/2014/main" id="{065D6EDB-1720-3DF4-33B9-C3CFD067C4B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4" name="Text Box 1135">
          <a:extLst>
            <a:ext uri="{FF2B5EF4-FFF2-40B4-BE49-F238E27FC236}">
              <a16:creationId xmlns:a16="http://schemas.microsoft.com/office/drawing/2014/main" id="{D2FCD0A3-3132-7E78-DFED-1F560C285FF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5" name="Text Box 1135">
          <a:extLst>
            <a:ext uri="{FF2B5EF4-FFF2-40B4-BE49-F238E27FC236}">
              <a16:creationId xmlns:a16="http://schemas.microsoft.com/office/drawing/2014/main" id="{E10A32BF-9ADF-7AA9-5716-21C1556105E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6" name="Text Box 1135">
          <a:extLst>
            <a:ext uri="{FF2B5EF4-FFF2-40B4-BE49-F238E27FC236}">
              <a16:creationId xmlns:a16="http://schemas.microsoft.com/office/drawing/2014/main" id="{2A316E0A-54D0-34AF-1571-ABD13ABEC8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7" name="Text Box 1135">
          <a:extLst>
            <a:ext uri="{FF2B5EF4-FFF2-40B4-BE49-F238E27FC236}">
              <a16:creationId xmlns:a16="http://schemas.microsoft.com/office/drawing/2014/main" id="{61127D12-ED79-045E-E38A-6E185F75F6D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8" name="Text Box 1135">
          <a:extLst>
            <a:ext uri="{FF2B5EF4-FFF2-40B4-BE49-F238E27FC236}">
              <a16:creationId xmlns:a16="http://schemas.microsoft.com/office/drawing/2014/main" id="{45A98BB4-9B5E-E872-B55B-1AE23161576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699" name="Text Box 1135">
          <a:extLst>
            <a:ext uri="{FF2B5EF4-FFF2-40B4-BE49-F238E27FC236}">
              <a16:creationId xmlns:a16="http://schemas.microsoft.com/office/drawing/2014/main" id="{4C3DC578-94D7-484E-C48A-48318041658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0" name="Text Box 1135">
          <a:extLst>
            <a:ext uri="{FF2B5EF4-FFF2-40B4-BE49-F238E27FC236}">
              <a16:creationId xmlns:a16="http://schemas.microsoft.com/office/drawing/2014/main" id="{D018B6D8-2A6C-24A5-895F-EAA29A42A1F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1" name="Text Box 1135">
          <a:extLst>
            <a:ext uri="{FF2B5EF4-FFF2-40B4-BE49-F238E27FC236}">
              <a16:creationId xmlns:a16="http://schemas.microsoft.com/office/drawing/2014/main" id="{D5390D8F-25F7-6F86-601E-A8E9B8EC00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2" name="Text Box 1135">
          <a:extLst>
            <a:ext uri="{FF2B5EF4-FFF2-40B4-BE49-F238E27FC236}">
              <a16:creationId xmlns:a16="http://schemas.microsoft.com/office/drawing/2014/main" id="{4B186487-6002-CF24-1256-CE755467C1F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3" name="Text Box 1135">
          <a:extLst>
            <a:ext uri="{FF2B5EF4-FFF2-40B4-BE49-F238E27FC236}">
              <a16:creationId xmlns:a16="http://schemas.microsoft.com/office/drawing/2014/main" id="{D93B9664-B52D-A22F-9413-C01DAB8EFD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4" name="Text Box 1135">
          <a:extLst>
            <a:ext uri="{FF2B5EF4-FFF2-40B4-BE49-F238E27FC236}">
              <a16:creationId xmlns:a16="http://schemas.microsoft.com/office/drawing/2014/main" id="{07A1B7A0-0FDE-B36C-425A-0387DB98010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5" name="Text Box 1135">
          <a:extLst>
            <a:ext uri="{FF2B5EF4-FFF2-40B4-BE49-F238E27FC236}">
              <a16:creationId xmlns:a16="http://schemas.microsoft.com/office/drawing/2014/main" id="{CA538CE4-C39F-97BE-8812-4828FB3F8C9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6" name="Text Box 1135">
          <a:extLst>
            <a:ext uri="{FF2B5EF4-FFF2-40B4-BE49-F238E27FC236}">
              <a16:creationId xmlns:a16="http://schemas.microsoft.com/office/drawing/2014/main" id="{A4594918-D870-A51B-14C8-C08E44C4611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7" name="Text Box 1135">
          <a:extLst>
            <a:ext uri="{FF2B5EF4-FFF2-40B4-BE49-F238E27FC236}">
              <a16:creationId xmlns:a16="http://schemas.microsoft.com/office/drawing/2014/main" id="{7A8DD0B6-B3D6-C694-F92B-51C7EBE1D87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8" name="Text Box 1135">
          <a:extLst>
            <a:ext uri="{FF2B5EF4-FFF2-40B4-BE49-F238E27FC236}">
              <a16:creationId xmlns:a16="http://schemas.microsoft.com/office/drawing/2014/main" id="{6E7314F9-DDB5-4E03-B3D8-B2536105D0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09" name="Text Box 1135">
          <a:extLst>
            <a:ext uri="{FF2B5EF4-FFF2-40B4-BE49-F238E27FC236}">
              <a16:creationId xmlns:a16="http://schemas.microsoft.com/office/drawing/2014/main" id="{80B6D417-F79D-8A2E-ABBC-785DEA70474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0" name="Text Box 1135">
          <a:extLst>
            <a:ext uri="{FF2B5EF4-FFF2-40B4-BE49-F238E27FC236}">
              <a16:creationId xmlns:a16="http://schemas.microsoft.com/office/drawing/2014/main" id="{AE938FA3-C016-F5BB-AAEC-D9D47E6159D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1" name="Text Box 1135">
          <a:extLst>
            <a:ext uri="{FF2B5EF4-FFF2-40B4-BE49-F238E27FC236}">
              <a16:creationId xmlns:a16="http://schemas.microsoft.com/office/drawing/2014/main" id="{B38F885D-A66C-B41B-E8A1-82F98DC35D3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2" name="Text Box 1135">
          <a:extLst>
            <a:ext uri="{FF2B5EF4-FFF2-40B4-BE49-F238E27FC236}">
              <a16:creationId xmlns:a16="http://schemas.microsoft.com/office/drawing/2014/main" id="{F845B2F6-F84F-04BB-E403-27B6C91C0AE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3" name="Text Box 1135">
          <a:extLst>
            <a:ext uri="{FF2B5EF4-FFF2-40B4-BE49-F238E27FC236}">
              <a16:creationId xmlns:a16="http://schemas.microsoft.com/office/drawing/2014/main" id="{A59F8BCA-A57F-C4F6-EDC7-FA764BC6521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4" name="Text Box 1135">
          <a:extLst>
            <a:ext uri="{FF2B5EF4-FFF2-40B4-BE49-F238E27FC236}">
              <a16:creationId xmlns:a16="http://schemas.microsoft.com/office/drawing/2014/main" id="{D15FDACD-78F7-BBDF-C48C-9288B638767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5" name="Text Box 1135">
          <a:extLst>
            <a:ext uri="{FF2B5EF4-FFF2-40B4-BE49-F238E27FC236}">
              <a16:creationId xmlns:a16="http://schemas.microsoft.com/office/drawing/2014/main" id="{7083C65C-2956-4555-6C97-2FC34BF9C5C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6" name="Text Box 1135">
          <a:extLst>
            <a:ext uri="{FF2B5EF4-FFF2-40B4-BE49-F238E27FC236}">
              <a16:creationId xmlns:a16="http://schemas.microsoft.com/office/drawing/2014/main" id="{631671A9-7AD3-6E6D-3DC8-9040D07973C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7" name="Text Box 1135">
          <a:extLst>
            <a:ext uri="{FF2B5EF4-FFF2-40B4-BE49-F238E27FC236}">
              <a16:creationId xmlns:a16="http://schemas.microsoft.com/office/drawing/2014/main" id="{4FB68D6B-59F5-7748-4548-AF1855FD56A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8" name="Text Box 1135">
          <a:extLst>
            <a:ext uri="{FF2B5EF4-FFF2-40B4-BE49-F238E27FC236}">
              <a16:creationId xmlns:a16="http://schemas.microsoft.com/office/drawing/2014/main" id="{FC8D6745-DD8B-2428-574D-82370780060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19" name="Text Box 1135">
          <a:extLst>
            <a:ext uri="{FF2B5EF4-FFF2-40B4-BE49-F238E27FC236}">
              <a16:creationId xmlns:a16="http://schemas.microsoft.com/office/drawing/2014/main" id="{E139C252-5B69-909B-CA8C-4CF42A065FC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0" name="Text Box 1135">
          <a:extLst>
            <a:ext uri="{FF2B5EF4-FFF2-40B4-BE49-F238E27FC236}">
              <a16:creationId xmlns:a16="http://schemas.microsoft.com/office/drawing/2014/main" id="{B16F195D-688A-FF72-1D57-07B9432B01B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1" name="Text Box 1135">
          <a:extLst>
            <a:ext uri="{FF2B5EF4-FFF2-40B4-BE49-F238E27FC236}">
              <a16:creationId xmlns:a16="http://schemas.microsoft.com/office/drawing/2014/main" id="{D485F144-D48B-F71A-69F7-66B251BCF53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2" name="Text Box 1135">
          <a:extLst>
            <a:ext uri="{FF2B5EF4-FFF2-40B4-BE49-F238E27FC236}">
              <a16:creationId xmlns:a16="http://schemas.microsoft.com/office/drawing/2014/main" id="{0335EA05-71FC-9FEF-A5ED-295442E5849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3" name="Text Box 1135">
          <a:extLst>
            <a:ext uri="{FF2B5EF4-FFF2-40B4-BE49-F238E27FC236}">
              <a16:creationId xmlns:a16="http://schemas.microsoft.com/office/drawing/2014/main" id="{C1FCC43F-F5A6-B4F8-4EF8-30738FA59E4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4" name="Text Box 1135">
          <a:extLst>
            <a:ext uri="{FF2B5EF4-FFF2-40B4-BE49-F238E27FC236}">
              <a16:creationId xmlns:a16="http://schemas.microsoft.com/office/drawing/2014/main" id="{53097810-E74E-2429-2C5E-535CBAF221C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5" name="Text Box 1135">
          <a:extLst>
            <a:ext uri="{FF2B5EF4-FFF2-40B4-BE49-F238E27FC236}">
              <a16:creationId xmlns:a16="http://schemas.microsoft.com/office/drawing/2014/main" id="{2A776E18-121A-DAE0-E8E5-6BA5ECB896F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6" name="Text Box 1135">
          <a:extLst>
            <a:ext uri="{FF2B5EF4-FFF2-40B4-BE49-F238E27FC236}">
              <a16:creationId xmlns:a16="http://schemas.microsoft.com/office/drawing/2014/main" id="{B34E50E3-CD33-D7C7-6EDE-C73BFBE233D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7" name="Text Box 1135">
          <a:extLst>
            <a:ext uri="{FF2B5EF4-FFF2-40B4-BE49-F238E27FC236}">
              <a16:creationId xmlns:a16="http://schemas.microsoft.com/office/drawing/2014/main" id="{7BF3048D-8A6D-610D-9B82-7110AE0F1A6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8" name="Text Box 1135">
          <a:extLst>
            <a:ext uri="{FF2B5EF4-FFF2-40B4-BE49-F238E27FC236}">
              <a16:creationId xmlns:a16="http://schemas.microsoft.com/office/drawing/2014/main" id="{E8380267-9D0F-127D-429A-5BBBAE9A63C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29" name="Text Box 1135">
          <a:extLst>
            <a:ext uri="{FF2B5EF4-FFF2-40B4-BE49-F238E27FC236}">
              <a16:creationId xmlns:a16="http://schemas.microsoft.com/office/drawing/2014/main" id="{3B507C31-D504-6CFE-7197-E1A27A2B078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0" name="Text Box 1135">
          <a:extLst>
            <a:ext uri="{FF2B5EF4-FFF2-40B4-BE49-F238E27FC236}">
              <a16:creationId xmlns:a16="http://schemas.microsoft.com/office/drawing/2014/main" id="{CEA7C0C6-B1A6-2424-3F20-01C96A70EAF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1" name="Text Box 1135">
          <a:extLst>
            <a:ext uri="{FF2B5EF4-FFF2-40B4-BE49-F238E27FC236}">
              <a16:creationId xmlns:a16="http://schemas.microsoft.com/office/drawing/2014/main" id="{B77D3F88-3D7B-7962-DD65-C965FE8D3F5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2" name="Text Box 1135">
          <a:extLst>
            <a:ext uri="{FF2B5EF4-FFF2-40B4-BE49-F238E27FC236}">
              <a16:creationId xmlns:a16="http://schemas.microsoft.com/office/drawing/2014/main" id="{3F90A08B-2EDD-01B2-0938-B8C9FD1B49A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3" name="Text Box 1135">
          <a:extLst>
            <a:ext uri="{FF2B5EF4-FFF2-40B4-BE49-F238E27FC236}">
              <a16:creationId xmlns:a16="http://schemas.microsoft.com/office/drawing/2014/main" id="{52EE4C78-1E21-554C-C9A5-1E5EC3000A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4" name="Text Box 1135">
          <a:extLst>
            <a:ext uri="{FF2B5EF4-FFF2-40B4-BE49-F238E27FC236}">
              <a16:creationId xmlns:a16="http://schemas.microsoft.com/office/drawing/2014/main" id="{3242AD8B-F156-0186-6339-569CE3C1267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5" name="Text Box 1135">
          <a:extLst>
            <a:ext uri="{FF2B5EF4-FFF2-40B4-BE49-F238E27FC236}">
              <a16:creationId xmlns:a16="http://schemas.microsoft.com/office/drawing/2014/main" id="{273FD460-7D6F-4AAB-810D-8A1D54863A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6" name="Text Box 1135">
          <a:extLst>
            <a:ext uri="{FF2B5EF4-FFF2-40B4-BE49-F238E27FC236}">
              <a16:creationId xmlns:a16="http://schemas.microsoft.com/office/drawing/2014/main" id="{704837DB-ED75-2AEA-6E6D-AB07045CA6F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7" name="Text Box 1135">
          <a:extLst>
            <a:ext uri="{FF2B5EF4-FFF2-40B4-BE49-F238E27FC236}">
              <a16:creationId xmlns:a16="http://schemas.microsoft.com/office/drawing/2014/main" id="{F3911EBA-8344-DA89-0F0A-5FE788CF5D6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8" name="Text Box 1135">
          <a:extLst>
            <a:ext uri="{FF2B5EF4-FFF2-40B4-BE49-F238E27FC236}">
              <a16:creationId xmlns:a16="http://schemas.microsoft.com/office/drawing/2014/main" id="{4E105EC4-F76D-7BE9-23EA-B573D3DDEDC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39" name="Text Box 1135">
          <a:extLst>
            <a:ext uri="{FF2B5EF4-FFF2-40B4-BE49-F238E27FC236}">
              <a16:creationId xmlns:a16="http://schemas.microsoft.com/office/drawing/2014/main" id="{79D8DBCF-8430-75F0-0BA3-E650947B896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0" name="Text Box 1135">
          <a:extLst>
            <a:ext uri="{FF2B5EF4-FFF2-40B4-BE49-F238E27FC236}">
              <a16:creationId xmlns:a16="http://schemas.microsoft.com/office/drawing/2014/main" id="{5EEC3C01-D947-ADF5-82E4-27CFB0F245A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1" name="Text Box 1135">
          <a:extLst>
            <a:ext uri="{FF2B5EF4-FFF2-40B4-BE49-F238E27FC236}">
              <a16:creationId xmlns:a16="http://schemas.microsoft.com/office/drawing/2014/main" id="{D15375F9-038C-2B5D-B4EC-9C12C7736AA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2" name="Text Box 1135">
          <a:extLst>
            <a:ext uri="{FF2B5EF4-FFF2-40B4-BE49-F238E27FC236}">
              <a16:creationId xmlns:a16="http://schemas.microsoft.com/office/drawing/2014/main" id="{7355CAA7-0C97-9282-8976-CBFD1A9B71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3" name="Text Box 1135">
          <a:extLst>
            <a:ext uri="{FF2B5EF4-FFF2-40B4-BE49-F238E27FC236}">
              <a16:creationId xmlns:a16="http://schemas.microsoft.com/office/drawing/2014/main" id="{2646C8D9-6557-6F77-52E2-A7C05C95877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4" name="Text Box 1135">
          <a:extLst>
            <a:ext uri="{FF2B5EF4-FFF2-40B4-BE49-F238E27FC236}">
              <a16:creationId xmlns:a16="http://schemas.microsoft.com/office/drawing/2014/main" id="{F6F0B887-E066-721C-F396-07A105755C6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5" name="Text Box 1135">
          <a:extLst>
            <a:ext uri="{FF2B5EF4-FFF2-40B4-BE49-F238E27FC236}">
              <a16:creationId xmlns:a16="http://schemas.microsoft.com/office/drawing/2014/main" id="{DF15683F-6F71-9BC1-76F3-ABBDDA88E3E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6" name="Text Box 1135">
          <a:extLst>
            <a:ext uri="{FF2B5EF4-FFF2-40B4-BE49-F238E27FC236}">
              <a16:creationId xmlns:a16="http://schemas.microsoft.com/office/drawing/2014/main" id="{4E629EB1-0E46-F398-29AB-C57B08C9AE7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7" name="Text Box 1135">
          <a:extLst>
            <a:ext uri="{FF2B5EF4-FFF2-40B4-BE49-F238E27FC236}">
              <a16:creationId xmlns:a16="http://schemas.microsoft.com/office/drawing/2014/main" id="{75A329C8-9DA9-1EDB-9780-054E690447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8" name="Text Box 1135">
          <a:extLst>
            <a:ext uri="{FF2B5EF4-FFF2-40B4-BE49-F238E27FC236}">
              <a16:creationId xmlns:a16="http://schemas.microsoft.com/office/drawing/2014/main" id="{4B060415-45A2-256F-D2B2-7EB336DC312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49" name="Text Box 1135">
          <a:extLst>
            <a:ext uri="{FF2B5EF4-FFF2-40B4-BE49-F238E27FC236}">
              <a16:creationId xmlns:a16="http://schemas.microsoft.com/office/drawing/2014/main" id="{3AF55F12-5C84-2621-1A20-59F268E2BA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0" name="Text Box 1135">
          <a:extLst>
            <a:ext uri="{FF2B5EF4-FFF2-40B4-BE49-F238E27FC236}">
              <a16:creationId xmlns:a16="http://schemas.microsoft.com/office/drawing/2014/main" id="{A6898A6B-C6D8-842C-80D2-63AB5D4916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1" name="Text Box 1135">
          <a:extLst>
            <a:ext uri="{FF2B5EF4-FFF2-40B4-BE49-F238E27FC236}">
              <a16:creationId xmlns:a16="http://schemas.microsoft.com/office/drawing/2014/main" id="{E364E8E5-5E7F-1130-D5A7-7A5D6C80A2C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2" name="Text Box 1135">
          <a:extLst>
            <a:ext uri="{FF2B5EF4-FFF2-40B4-BE49-F238E27FC236}">
              <a16:creationId xmlns:a16="http://schemas.microsoft.com/office/drawing/2014/main" id="{AB587155-E98D-48EC-D25B-E2162C14208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3" name="Text Box 1135">
          <a:extLst>
            <a:ext uri="{FF2B5EF4-FFF2-40B4-BE49-F238E27FC236}">
              <a16:creationId xmlns:a16="http://schemas.microsoft.com/office/drawing/2014/main" id="{3088D29E-F43A-3397-C72B-7718B87916C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4" name="Text Box 1135">
          <a:extLst>
            <a:ext uri="{FF2B5EF4-FFF2-40B4-BE49-F238E27FC236}">
              <a16:creationId xmlns:a16="http://schemas.microsoft.com/office/drawing/2014/main" id="{4D65E58C-7F7D-9631-5FB4-02DE6C8CA74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5" name="Text Box 1135">
          <a:extLst>
            <a:ext uri="{FF2B5EF4-FFF2-40B4-BE49-F238E27FC236}">
              <a16:creationId xmlns:a16="http://schemas.microsoft.com/office/drawing/2014/main" id="{FFCB3435-4D9A-F026-4DAB-98E75ECDB5C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6" name="Text Box 1135">
          <a:extLst>
            <a:ext uri="{FF2B5EF4-FFF2-40B4-BE49-F238E27FC236}">
              <a16:creationId xmlns:a16="http://schemas.microsoft.com/office/drawing/2014/main" id="{C2539F68-E475-E63C-BB59-3DB72115181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7" name="Text Box 1135">
          <a:extLst>
            <a:ext uri="{FF2B5EF4-FFF2-40B4-BE49-F238E27FC236}">
              <a16:creationId xmlns:a16="http://schemas.microsoft.com/office/drawing/2014/main" id="{925EC02D-09C3-48C9-EF1D-1B05AE8B624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8" name="Text Box 1135">
          <a:extLst>
            <a:ext uri="{FF2B5EF4-FFF2-40B4-BE49-F238E27FC236}">
              <a16:creationId xmlns:a16="http://schemas.microsoft.com/office/drawing/2014/main" id="{771AD20C-4138-159D-E3B1-E38C2EBFA4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59" name="Text Box 1135">
          <a:extLst>
            <a:ext uri="{FF2B5EF4-FFF2-40B4-BE49-F238E27FC236}">
              <a16:creationId xmlns:a16="http://schemas.microsoft.com/office/drawing/2014/main" id="{F3927A1F-FD66-16BE-DB3C-D6DE7D5B209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0" name="Text Box 1135">
          <a:extLst>
            <a:ext uri="{FF2B5EF4-FFF2-40B4-BE49-F238E27FC236}">
              <a16:creationId xmlns:a16="http://schemas.microsoft.com/office/drawing/2014/main" id="{6D5B4803-D7D8-E7ED-DB67-5104CE137F6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1" name="Text Box 1135">
          <a:extLst>
            <a:ext uri="{FF2B5EF4-FFF2-40B4-BE49-F238E27FC236}">
              <a16:creationId xmlns:a16="http://schemas.microsoft.com/office/drawing/2014/main" id="{FFE30BD3-4006-E3C4-99FB-2230E6B5ECD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2" name="Text Box 1135">
          <a:extLst>
            <a:ext uri="{FF2B5EF4-FFF2-40B4-BE49-F238E27FC236}">
              <a16:creationId xmlns:a16="http://schemas.microsoft.com/office/drawing/2014/main" id="{211DE03C-B1BD-D4AF-02F4-4B28BC746E2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3" name="Text Box 1135">
          <a:extLst>
            <a:ext uri="{FF2B5EF4-FFF2-40B4-BE49-F238E27FC236}">
              <a16:creationId xmlns:a16="http://schemas.microsoft.com/office/drawing/2014/main" id="{9A49AA0E-54CB-BEE9-2F7E-AB733BF6F75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4" name="Text Box 1135">
          <a:extLst>
            <a:ext uri="{FF2B5EF4-FFF2-40B4-BE49-F238E27FC236}">
              <a16:creationId xmlns:a16="http://schemas.microsoft.com/office/drawing/2014/main" id="{B918C235-F5A7-F5A3-C931-69548182889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5" name="Text Box 1135">
          <a:extLst>
            <a:ext uri="{FF2B5EF4-FFF2-40B4-BE49-F238E27FC236}">
              <a16:creationId xmlns:a16="http://schemas.microsoft.com/office/drawing/2014/main" id="{7F6388A5-BE60-698F-8694-743A7C7D097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6" name="Text Box 1135">
          <a:extLst>
            <a:ext uri="{FF2B5EF4-FFF2-40B4-BE49-F238E27FC236}">
              <a16:creationId xmlns:a16="http://schemas.microsoft.com/office/drawing/2014/main" id="{C9B715DD-916A-3539-A472-26BC28EE505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7" name="Text Box 1135">
          <a:extLst>
            <a:ext uri="{FF2B5EF4-FFF2-40B4-BE49-F238E27FC236}">
              <a16:creationId xmlns:a16="http://schemas.microsoft.com/office/drawing/2014/main" id="{8A9074DB-C7D4-1609-3898-45ED36CFE33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8" name="Text Box 1135">
          <a:extLst>
            <a:ext uri="{FF2B5EF4-FFF2-40B4-BE49-F238E27FC236}">
              <a16:creationId xmlns:a16="http://schemas.microsoft.com/office/drawing/2014/main" id="{6458ED35-A15D-B3F0-7F19-A6E5A9EA0AA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69" name="Text Box 1135">
          <a:extLst>
            <a:ext uri="{FF2B5EF4-FFF2-40B4-BE49-F238E27FC236}">
              <a16:creationId xmlns:a16="http://schemas.microsoft.com/office/drawing/2014/main" id="{530ABA12-351F-D56A-7F01-2205319E1E8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0" name="Text Box 1135">
          <a:extLst>
            <a:ext uri="{FF2B5EF4-FFF2-40B4-BE49-F238E27FC236}">
              <a16:creationId xmlns:a16="http://schemas.microsoft.com/office/drawing/2014/main" id="{F0E24BCD-6F94-9289-3863-3E9EC235436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1" name="Text Box 1135">
          <a:extLst>
            <a:ext uri="{FF2B5EF4-FFF2-40B4-BE49-F238E27FC236}">
              <a16:creationId xmlns:a16="http://schemas.microsoft.com/office/drawing/2014/main" id="{0F705ED1-0FDB-0B5E-CD03-010C7558F69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2" name="Text Box 1135">
          <a:extLst>
            <a:ext uri="{FF2B5EF4-FFF2-40B4-BE49-F238E27FC236}">
              <a16:creationId xmlns:a16="http://schemas.microsoft.com/office/drawing/2014/main" id="{C1D8AD89-21BD-81B0-7A82-0CB7BB4619E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3" name="Text Box 1135">
          <a:extLst>
            <a:ext uri="{FF2B5EF4-FFF2-40B4-BE49-F238E27FC236}">
              <a16:creationId xmlns:a16="http://schemas.microsoft.com/office/drawing/2014/main" id="{486D1119-2687-0AFF-ADBF-0B1F16EB22F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4" name="Text Box 1135">
          <a:extLst>
            <a:ext uri="{FF2B5EF4-FFF2-40B4-BE49-F238E27FC236}">
              <a16:creationId xmlns:a16="http://schemas.microsoft.com/office/drawing/2014/main" id="{C7DDEF5D-1C8F-A25B-2858-965B21924ED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5" name="Text Box 1135">
          <a:extLst>
            <a:ext uri="{FF2B5EF4-FFF2-40B4-BE49-F238E27FC236}">
              <a16:creationId xmlns:a16="http://schemas.microsoft.com/office/drawing/2014/main" id="{6CC7F694-C74E-4C9B-45C4-D2508CB3583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6" name="Text Box 1135">
          <a:extLst>
            <a:ext uri="{FF2B5EF4-FFF2-40B4-BE49-F238E27FC236}">
              <a16:creationId xmlns:a16="http://schemas.microsoft.com/office/drawing/2014/main" id="{8EAF51AF-9A9D-A5A1-9D55-C4A82EB2DF3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7" name="Text Box 1135">
          <a:extLst>
            <a:ext uri="{FF2B5EF4-FFF2-40B4-BE49-F238E27FC236}">
              <a16:creationId xmlns:a16="http://schemas.microsoft.com/office/drawing/2014/main" id="{39DF78B5-1E71-DAA0-AD25-9B277540950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8" name="Text Box 1135">
          <a:extLst>
            <a:ext uri="{FF2B5EF4-FFF2-40B4-BE49-F238E27FC236}">
              <a16:creationId xmlns:a16="http://schemas.microsoft.com/office/drawing/2014/main" id="{12E2529E-35D5-5EB5-8D05-DF65E11D9D1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79" name="Text Box 1135">
          <a:extLst>
            <a:ext uri="{FF2B5EF4-FFF2-40B4-BE49-F238E27FC236}">
              <a16:creationId xmlns:a16="http://schemas.microsoft.com/office/drawing/2014/main" id="{99DA1F4B-92A2-CFA2-FAD9-A6271961FE6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0" name="Text Box 1135">
          <a:extLst>
            <a:ext uri="{FF2B5EF4-FFF2-40B4-BE49-F238E27FC236}">
              <a16:creationId xmlns:a16="http://schemas.microsoft.com/office/drawing/2014/main" id="{C5D7B5F2-AB7A-40FC-21E5-D31367F38D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1" name="Text Box 1135">
          <a:extLst>
            <a:ext uri="{FF2B5EF4-FFF2-40B4-BE49-F238E27FC236}">
              <a16:creationId xmlns:a16="http://schemas.microsoft.com/office/drawing/2014/main" id="{BBE2FC11-6A8E-0409-2CE4-3855B937626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2" name="Text Box 1135">
          <a:extLst>
            <a:ext uri="{FF2B5EF4-FFF2-40B4-BE49-F238E27FC236}">
              <a16:creationId xmlns:a16="http://schemas.microsoft.com/office/drawing/2014/main" id="{43A28A6F-DE1B-9DCA-3314-00A0C754B96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3" name="Text Box 1135">
          <a:extLst>
            <a:ext uri="{FF2B5EF4-FFF2-40B4-BE49-F238E27FC236}">
              <a16:creationId xmlns:a16="http://schemas.microsoft.com/office/drawing/2014/main" id="{A28997E4-93C4-36FB-4FB2-5AB44F24FB2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4" name="Text Box 1135">
          <a:extLst>
            <a:ext uri="{FF2B5EF4-FFF2-40B4-BE49-F238E27FC236}">
              <a16:creationId xmlns:a16="http://schemas.microsoft.com/office/drawing/2014/main" id="{C4DE35A7-D934-81B9-9FEE-50EE2619DE4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5" name="Text Box 1135">
          <a:extLst>
            <a:ext uri="{FF2B5EF4-FFF2-40B4-BE49-F238E27FC236}">
              <a16:creationId xmlns:a16="http://schemas.microsoft.com/office/drawing/2014/main" id="{BD119FCA-10F6-8EF6-8C99-14FEFF5B842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6" name="Text Box 1135">
          <a:extLst>
            <a:ext uri="{FF2B5EF4-FFF2-40B4-BE49-F238E27FC236}">
              <a16:creationId xmlns:a16="http://schemas.microsoft.com/office/drawing/2014/main" id="{01AC9DE0-AAE6-712E-10C6-A04C35B1958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7" name="Text Box 1135">
          <a:extLst>
            <a:ext uri="{FF2B5EF4-FFF2-40B4-BE49-F238E27FC236}">
              <a16:creationId xmlns:a16="http://schemas.microsoft.com/office/drawing/2014/main" id="{63CAD588-7CC7-EFF7-B6BB-E3502AB58C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8" name="Text Box 1135">
          <a:extLst>
            <a:ext uri="{FF2B5EF4-FFF2-40B4-BE49-F238E27FC236}">
              <a16:creationId xmlns:a16="http://schemas.microsoft.com/office/drawing/2014/main" id="{EAA711BA-64F1-0350-E5F9-661375E7612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89" name="Text Box 1135">
          <a:extLst>
            <a:ext uri="{FF2B5EF4-FFF2-40B4-BE49-F238E27FC236}">
              <a16:creationId xmlns:a16="http://schemas.microsoft.com/office/drawing/2014/main" id="{DE004701-625B-1EC8-8019-475750AC039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0" name="Text Box 1135">
          <a:extLst>
            <a:ext uri="{FF2B5EF4-FFF2-40B4-BE49-F238E27FC236}">
              <a16:creationId xmlns:a16="http://schemas.microsoft.com/office/drawing/2014/main" id="{67E74647-C586-C45E-3FC4-64B22C15C38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1" name="Text Box 1135">
          <a:extLst>
            <a:ext uri="{FF2B5EF4-FFF2-40B4-BE49-F238E27FC236}">
              <a16:creationId xmlns:a16="http://schemas.microsoft.com/office/drawing/2014/main" id="{204D0661-FCB8-E91A-36DA-E4B19333DC8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2" name="Text Box 1135">
          <a:extLst>
            <a:ext uri="{FF2B5EF4-FFF2-40B4-BE49-F238E27FC236}">
              <a16:creationId xmlns:a16="http://schemas.microsoft.com/office/drawing/2014/main" id="{5A756B51-A8DB-8867-BD78-4688A897120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3" name="Text Box 1135">
          <a:extLst>
            <a:ext uri="{FF2B5EF4-FFF2-40B4-BE49-F238E27FC236}">
              <a16:creationId xmlns:a16="http://schemas.microsoft.com/office/drawing/2014/main" id="{01F3C7C3-19DC-EE7F-B26E-AB65CF77A0A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4" name="Text Box 1135">
          <a:extLst>
            <a:ext uri="{FF2B5EF4-FFF2-40B4-BE49-F238E27FC236}">
              <a16:creationId xmlns:a16="http://schemas.microsoft.com/office/drawing/2014/main" id="{91F282EA-6E87-8FC4-8E5E-F3B981D9247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5" name="Text Box 1135">
          <a:extLst>
            <a:ext uri="{FF2B5EF4-FFF2-40B4-BE49-F238E27FC236}">
              <a16:creationId xmlns:a16="http://schemas.microsoft.com/office/drawing/2014/main" id="{3CCC5B3D-D699-785A-1EBC-1473FAFFD05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6" name="Text Box 1135">
          <a:extLst>
            <a:ext uri="{FF2B5EF4-FFF2-40B4-BE49-F238E27FC236}">
              <a16:creationId xmlns:a16="http://schemas.microsoft.com/office/drawing/2014/main" id="{301094B2-4193-9564-F443-97C1E2012DF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7" name="Text Box 1135">
          <a:extLst>
            <a:ext uri="{FF2B5EF4-FFF2-40B4-BE49-F238E27FC236}">
              <a16:creationId xmlns:a16="http://schemas.microsoft.com/office/drawing/2014/main" id="{E8F23850-E1CA-B054-6AA8-B594015457A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8" name="Text Box 1135">
          <a:extLst>
            <a:ext uri="{FF2B5EF4-FFF2-40B4-BE49-F238E27FC236}">
              <a16:creationId xmlns:a16="http://schemas.microsoft.com/office/drawing/2014/main" id="{60F28DC9-AB65-3747-BD63-D30432C8360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799" name="Text Box 1135">
          <a:extLst>
            <a:ext uri="{FF2B5EF4-FFF2-40B4-BE49-F238E27FC236}">
              <a16:creationId xmlns:a16="http://schemas.microsoft.com/office/drawing/2014/main" id="{1B6821E0-912A-A44A-77EB-6D456C2D296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0" name="Text Box 1135">
          <a:extLst>
            <a:ext uri="{FF2B5EF4-FFF2-40B4-BE49-F238E27FC236}">
              <a16:creationId xmlns:a16="http://schemas.microsoft.com/office/drawing/2014/main" id="{D132F2D3-0D40-8A6E-BCC3-90BF8410F0E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1" name="Text Box 1135">
          <a:extLst>
            <a:ext uri="{FF2B5EF4-FFF2-40B4-BE49-F238E27FC236}">
              <a16:creationId xmlns:a16="http://schemas.microsoft.com/office/drawing/2014/main" id="{A7900689-BF88-39EA-37A6-07D717AA144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2" name="Text Box 1135">
          <a:extLst>
            <a:ext uri="{FF2B5EF4-FFF2-40B4-BE49-F238E27FC236}">
              <a16:creationId xmlns:a16="http://schemas.microsoft.com/office/drawing/2014/main" id="{E376ACA6-06C5-291F-D0C7-CAF0D875A01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3" name="Text Box 1135">
          <a:extLst>
            <a:ext uri="{FF2B5EF4-FFF2-40B4-BE49-F238E27FC236}">
              <a16:creationId xmlns:a16="http://schemas.microsoft.com/office/drawing/2014/main" id="{4EDF8AFE-D163-0F46-7A35-00F2800C55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4" name="Text Box 1135">
          <a:extLst>
            <a:ext uri="{FF2B5EF4-FFF2-40B4-BE49-F238E27FC236}">
              <a16:creationId xmlns:a16="http://schemas.microsoft.com/office/drawing/2014/main" id="{CCDAE877-F0FD-3180-56F6-FACF1171474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5" name="Text Box 1135">
          <a:extLst>
            <a:ext uri="{FF2B5EF4-FFF2-40B4-BE49-F238E27FC236}">
              <a16:creationId xmlns:a16="http://schemas.microsoft.com/office/drawing/2014/main" id="{E7C1CEA9-5DE9-2612-362E-D167231944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6" name="Text Box 1135">
          <a:extLst>
            <a:ext uri="{FF2B5EF4-FFF2-40B4-BE49-F238E27FC236}">
              <a16:creationId xmlns:a16="http://schemas.microsoft.com/office/drawing/2014/main" id="{8F36FD97-3A5B-CA2E-E587-D996DBF8DCF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7" name="Text Box 1135">
          <a:extLst>
            <a:ext uri="{FF2B5EF4-FFF2-40B4-BE49-F238E27FC236}">
              <a16:creationId xmlns:a16="http://schemas.microsoft.com/office/drawing/2014/main" id="{70BEEB0B-A09C-EE63-A3D8-D181726258E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8" name="Text Box 1135">
          <a:extLst>
            <a:ext uri="{FF2B5EF4-FFF2-40B4-BE49-F238E27FC236}">
              <a16:creationId xmlns:a16="http://schemas.microsoft.com/office/drawing/2014/main" id="{A0032D5B-B726-C6B0-D2C2-F43A92ED852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09" name="Text Box 1135">
          <a:extLst>
            <a:ext uri="{FF2B5EF4-FFF2-40B4-BE49-F238E27FC236}">
              <a16:creationId xmlns:a16="http://schemas.microsoft.com/office/drawing/2014/main" id="{2F0686B1-265A-8347-CFF7-5E36F778A7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0" name="Text Box 1135">
          <a:extLst>
            <a:ext uri="{FF2B5EF4-FFF2-40B4-BE49-F238E27FC236}">
              <a16:creationId xmlns:a16="http://schemas.microsoft.com/office/drawing/2014/main" id="{D6511443-956D-7086-CE63-7CE6A5EA894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1" name="Text Box 1135">
          <a:extLst>
            <a:ext uri="{FF2B5EF4-FFF2-40B4-BE49-F238E27FC236}">
              <a16:creationId xmlns:a16="http://schemas.microsoft.com/office/drawing/2014/main" id="{D5400B8D-6482-F915-8C75-CBF1B4B4A6E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2" name="Text Box 1135">
          <a:extLst>
            <a:ext uri="{FF2B5EF4-FFF2-40B4-BE49-F238E27FC236}">
              <a16:creationId xmlns:a16="http://schemas.microsoft.com/office/drawing/2014/main" id="{63AE0C91-3DAF-FC94-5E25-83BBDB1E49D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3" name="Text Box 1135">
          <a:extLst>
            <a:ext uri="{FF2B5EF4-FFF2-40B4-BE49-F238E27FC236}">
              <a16:creationId xmlns:a16="http://schemas.microsoft.com/office/drawing/2014/main" id="{5A8CF280-07F4-AD39-077A-3769D58C194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4" name="Text Box 1135">
          <a:extLst>
            <a:ext uri="{FF2B5EF4-FFF2-40B4-BE49-F238E27FC236}">
              <a16:creationId xmlns:a16="http://schemas.microsoft.com/office/drawing/2014/main" id="{43ACFA5D-3EED-8343-EB31-AC7DA426BF8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5" name="Text Box 1135">
          <a:extLst>
            <a:ext uri="{FF2B5EF4-FFF2-40B4-BE49-F238E27FC236}">
              <a16:creationId xmlns:a16="http://schemas.microsoft.com/office/drawing/2014/main" id="{33B734DE-525E-06A5-C57E-CD9D01F39C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6" name="Text Box 1135">
          <a:extLst>
            <a:ext uri="{FF2B5EF4-FFF2-40B4-BE49-F238E27FC236}">
              <a16:creationId xmlns:a16="http://schemas.microsoft.com/office/drawing/2014/main" id="{49A2C034-1C5B-B4C2-F2AB-01D9EBC44E3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7" name="Text Box 1135">
          <a:extLst>
            <a:ext uri="{FF2B5EF4-FFF2-40B4-BE49-F238E27FC236}">
              <a16:creationId xmlns:a16="http://schemas.microsoft.com/office/drawing/2014/main" id="{E6B258D1-74D1-80F4-9331-6F9067722CC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8" name="Text Box 1135">
          <a:extLst>
            <a:ext uri="{FF2B5EF4-FFF2-40B4-BE49-F238E27FC236}">
              <a16:creationId xmlns:a16="http://schemas.microsoft.com/office/drawing/2014/main" id="{CA6E05BC-2358-F5F0-9709-3D388983ED8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19" name="Text Box 1135">
          <a:extLst>
            <a:ext uri="{FF2B5EF4-FFF2-40B4-BE49-F238E27FC236}">
              <a16:creationId xmlns:a16="http://schemas.microsoft.com/office/drawing/2014/main" id="{D14BFFE6-4301-256E-2605-3DA4BC3D6EF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0" name="Text Box 1135">
          <a:extLst>
            <a:ext uri="{FF2B5EF4-FFF2-40B4-BE49-F238E27FC236}">
              <a16:creationId xmlns:a16="http://schemas.microsoft.com/office/drawing/2014/main" id="{617A5076-9579-AD48-4618-8B4AF204DD0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1" name="Text Box 1135">
          <a:extLst>
            <a:ext uri="{FF2B5EF4-FFF2-40B4-BE49-F238E27FC236}">
              <a16:creationId xmlns:a16="http://schemas.microsoft.com/office/drawing/2014/main" id="{9B3D8876-D694-6F96-5734-C4CCB95E4F0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2" name="Text Box 1135">
          <a:extLst>
            <a:ext uri="{FF2B5EF4-FFF2-40B4-BE49-F238E27FC236}">
              <a16:creationId xmlns:a16="http://schemas.microsoft.com/office/drawing/2014/main" id="{732585B5-9FE3-C426-84CF-66FEC309115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3" name="Text Box 1135">
          <a:extLst>
            <a:ext uri="{FF2B5EF4-FFF2-40B4-BE49-F238E27FC236}">
              <a16:creationId xmlns:a16="http://schemas.microsoft.com/office/drawing/2014/main" id="{F1E45F40-14EC-E09E-EA2C-04100B7569F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4" name="Text Box 1135">
          <a:extLst>
            <a:ext uri="{FF2B5EF4-FFF2-40B4-BE49-F238E27FC236}">
              <a16:creationId xmlns:a16="http://schemas.microsoft.com/office/drawing/2014/main" id="{22F1BC7B-4D4F-2C10-CAD4-55B9F79F0BF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5" name="Text Box 1135">
          <a:extLst>
            <a:ext uri="{FF2B5EF4-FFF2-40B4-BE49-F238E27FC236}">
              <a16:creationId xmlns:a16="http://schemas.microsoft.com/office/drawing/2014/main" id="{B2659B4C-19E5-A5F8-7260-BEDCE58190D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6" name="Text Box 1135">
          <a:extLst>
            <a:ext uri="{FF2B5EF4-FFF2-40B4-BE49-F238E27FC236}">
              <a16:creationId xmlns:a16="http://schemas.microsoft.com/office/drawing/2014/main" id="{67544973-763A-57BE-1593-8E4C229F384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7" name="Text Box 1135">
          <a:extLst>
            <a:ext uri="{FF2B5EF4-FFF2-40B4-BE49-F238E27FC236}">
              <a16:creationId xmlns:a16="http://schemas.microsoft.com/office/drawing/2014/main" id="{131A150E-6605-56F9-458C-AF08B1E8729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8" name="Text Box 1135">
          <a:extLst>
            <a:ext uri="{FF2B5EF4-FFF2-40B4-BE49-F238E27FC236}">
              <a16:creationId xmlns:a16="http://schemas.microsoft.com/office/drawing/2014/main" id="{99E68F2B-F3D0-E59C-1793-C741250AD02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29" name="Text Box 1135">
          <a:extLst>
            <a:ext uri="{FF2B5EF4-FFF2-40B4-BE49-F238E27FC236}">
              <a16:creationId xmlns:a16="http://schemas.microsoft.com/office/drawing/2014/main" id="{49974E29-BFC2-4656-85EB-8FC6470115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0" name="Text Box 1135">
          <a:extLst>
            <a:ext uri="{FF2B5EF4-FFF2-40B4-BE49-F238E27FC236}">
              <a16:creationId xmlns:a16="http://schemas.microsoft.com/office/drawing/2014/main" id="{93BBFFD7-DC5B-87C0-2522-2426C8448D8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1" name="Text Box 1135">
          <a:extLst>
            <a:ext uri="{FF2B5EF4-FFF2-40B4-BE49-F238E27FC236}">
              <a16:creationId xmlns:a16="http://schemas.microsoft.com/office/drawing/2014/main" id="{DAC7398B-AF2A-3A70-921A-C4CE4356D8D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2" name="Text Box 1135">
          <a:extLst>
            <a:ext uri="{FF2B5EF4-FFF2-40B4-BE49-F238E27FC236}">
              <a16:creationId xmlns:a16="http://schemas.microsoft.com/office/drawing/2014/main" id="{72D26ACC-AAC8-D98F-270A-537A2CEB7C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3" name="Text Box 1135">
          <a:extLst>
            <a:ext uri="{FF2B5EF4-FFF2-40B4-BE49-F238E27FC236}">
              <a16:creationId xmlns:a16="http://schemas.microsoft.com/office/drawing/2014/main" id="{6CFBA93D-5BE1-0446-B5CC-D7F8386506E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4" name="Text Box 1135">
          <a:extLst>
            <a:ext uri="{FF2B5EF4-FFF2-40B4-BE49-F238E27FC236}">
              <a16:creationId xmlns:a16="http://schemas.microsoft.com/office/drawing/2014/main" id="{7147F100-839D-F463-D497-28C92710979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5" name="Text Box 1135">
          <a:extLst>
            <a:ext uri="{FF2B5EF4-FFF2-40B4-BE49-F238E27FC236}">
              <a16:creationId xmlns:a16="http://schemas.microsoft.com/office/drawing/2014/main" id="{0FFE4737-E8CE-6951-AE45-E295FF46797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6" name="Text Box 1135">
          <a:extLst>
            <a:ext uri="{FF2B5EF4-FFF2-40B4-BE49-F238E27FC236}">
              <a16:creationId xmlns:a16="http://schemas.microsoft.com/office/drawing/2014/main" id="{975C0907-8B58-9D39-B18D-212E4C6FF8D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7" name="Text Box 1135">
          <a:extLst>
            <a:ext uri="{FF2B5EF4-FFF2-40B4-BE49-F238E27FC236}">
              <a16:creationId xmlns:a16="http://schemas.microsoft.com/office/drawing/2014/main" id="{F20F4F09-B5F1-7F47-46BE-4246B76528B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8" name="Text Box 1135">
          <a:extLst>
            <a:ext uri="{FF2B5EF4-FFF2-40B4-BE49-F238E27FC236}">
              <a16:creationId xmlns:a16="http://schemas.microsoft.com/office/drawing/2014/main" id="{302D8C33-E2C6-6F66-FB9C-7EF975DD9F2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39" name="Text Box 1135">
          <a:extLst>
            <a:ext uri="{FF2B5EF4-FFF2-40B4-BE49-F238E27FC236}">
              <a16:creationId xmlns:a16="http://schemas.microsoft.com/office/drawing/2014/main" id="{CD28B193-D19B-F50A-B3E6-8A1AE79232A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0" name="Text Box 1135">
          <a:extLst>
            <a:ext uri="{FF2B5EF4-FFF2-40B4-BE49-F238E27FC236}">
              <a16:creationId xmlns:a16="http://schemas.microsoft.com/office/drawing/2014/main" id="{9321045F-45A2-E46B-FDAE-C15AF60546F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1" name="Text Box 1135">
          <a:extLst>
            <a:ext uri="{FF2B5EF4-FFF2-40B4-BE49-F238E27FC236}">
              <a16:creationId xmlns:a16="http://schemas.microsoft.com/office/drawing/2014/main" id="{7D77A02D-5399-B8FA-2BC4-E901332E181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2" name="Text Box 1135">
          <a:extLst>
            <a:ext uri="{FF2B5EF4-FFF2-40B4-BE49-F238E27FC236}">
              <a16:creationId xmlns:a16="http://schemas.microsoft.com/office/drawing/2014/main" id="{B7215D3C-1C7C-D6D4-8293-0C22918CB68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3" name="Text Box 1135">
          <a:extLst>
            <a:ext uri="{FF2B5EF4-FFF2-40B4-BE49-F238E27FC236}">
              <a16:creationId xmlns:a16="http://schemas.microsoft.com/office/drawing/2014/main" id="{A6B97AA4-5B02-9E8C-C1B2-66BE3654CD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4" name="Text Box 1135">
          <a:extLst>
            <a:ext uri="{FF2B5EF4-FFF2-40B4-BE49-F238E27FC236}">
              <a16:creationId xmlns:a16="http://schemas.microsoft.com/office/drawing/2014/main" id="{9F57FB87-3608-98F2-273A-BAF9B254290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5" name="Text Box 1135">
          <a:extLst>
            <a:ext uri="{FF2B5EF4-FFF2-40B4-BE49-F238E27FC236}">
              <a16:creationId xmlns:a16="http://schemas.microsoft.com/office/drawing/2014/main" id="{621F6D2D-3FA7-EB82-9450-08275D5ED2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6" name="Text Box 1135">
          <a:extLst>
            <a:ext uri="{FF2B5EF4-FFF2-40B4-BE49-F238E27FC236}">
              <a16:creationId xmlns:a16="http://schemas.microsoft.com/office/drawing/2014/main" id="{95E8972F-C419-47BB-2CC3-CBBF5191801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7" name="Text Box 1135">
          <a:extLst>
            <a:ext uri="{FF2B5EF4-FFF2-40B4-BE49-F238E27FC236}">
              <a16:creationId xmlns:a16="http://schemas.microsoft.com/office/drawing/2014/main" id="{A5899F05-3A6A-82EC-B0C7-7AC5DD97E2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8" name="Text Box 1135">
          <a:extLst>
            <a:ext uri="{FF2B5EF4-FFF2-40B4-BE49-F238E27FC236}">
              <a16:creationId xmlns:a16="http://schemas.microsoft.com/office/drawing/2014/main" id="{EA1E13C1-A793-5546-BB0D-677B619392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49" name="Text Box 1135">
          <a:extLst>
            <a:ext uri="{FF2B5EF4-FFF2-40B4-BE49-F238E27FC236}">
              <a16:creationId xmlns:a16="http://schemas.microsoft.com/office/drawing/2014/main" id="{CE29D233-5381-BED6-917C-3013350B1B9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0" name="Text Box 1135">
          <a:extLst>
            <a:ext uri="{FF2B5EF4-FFF2-40B4-BE49-F238E27FC236}">
              <a16:creationId xmlns:a16="http://schemas.microsoft.com/office/drawing/2014/main" id="{D8EF4E6F-B238-CE57-C6E9-05B32982FC3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1" name="Text Box 1135">
          <a:extLst>
            <a:ext uri="{FF2B5EF4-FFF2-40B4-BE49-F238E27FC236}">
              <a16:creationId xmlns:a16="http://schemas.microsoft.com/office/drawing/2014/main" id="{3A6F1AB5-25CE-3C07-9C46-E7C991427BC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2" name="Text Box 1135">
          <a:extLst>
            <a:ext uri="{FF2B5EF4-FFF2-40B4-BE49-F238E27FC236}">
              <a16:creationId xmlns:a16="http://schemas.microsoft.com/office/drawing/2014/main" id="{63FF12EB-C3E4-4222-BB29-D0FAD8FB892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3" name="Text Box 1135">
          <a:extLst>
            <a:ext uri="{FF2B5EF4-FFF2-40B4-BE49-F238E27FC236}">
              <a16:creationId xmlns:a16="http://schemas.microsoft.com/office/drawing/2014/main" id="{AAF8D0A3-9FF0-DF64-F080-8AE49EDB640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4" name="Text Box 1135">
          <a:extLst>
            <a:ext uri="{FF2B5EF4-FFF2-40B4-BE49-F238E27FC236}">
              <a16:creationId xmlns:a16="http://schemas.microsoft.com/office/drawing/2014/main" id="{B7182D4D-8F2A-8C06-56AA-E222E0F2DE2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5" name="Text Box 1135">
          <a:extLst>
            <a:ext uri="{FF2B5EF4-FFF2-40B4-BE49-F238E27FC236}">
              <a16:creationId xmlns:a16="http://schemas.microsoft.com/office/drawing/2014/main" id="{672C698F-57C6-9D3B-6A59-9A9FDB3ECB0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6" name="Text Box 1135">
          <a:extLst>
            <a:ext uri="{FF2B5EF4-FFF2-40B4-BE49-F238E27FC236}">
              <a16:creationId xmlns:a16="http://schemas.microsoft.com/office/drawing/2014/main" id="{6C0647EE-65D6-DA3E-1290-C0986A00C4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7" name="Text Box 1135">
          <a:extLst>
            <a:ext uri="{FF2B5EF4-FFF2-40B4-BE49-F238E27FC236}">
              <a16:creationId xmlns:a16="http://schemas.microsoft.com/office/drawing/2014/main" id="{77C44B82-87F1-231A-4445-E496619971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8" name="Text Box 1135">
          <a:extLst>
            <a:ext uri="{FF2B5EF4-FFF2-40B4-BE49-F238E27FC236}">
              <a16:creationId xmlns:a16="http://schemas.microsoft.com/office/drawing/2014/main" id="{06742FA2-CC5A-8399-10AF-6FBF55AB089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59" name="Text Box 1135">
          <a:extLst>
            <a:ext uri="{FF2B5EF4-FFF2-40B4-BE49-F238E27FC236}">
              <a16:creationId xmlns:a16="http://schemas.microsoft.com/office/drawing/2014/main" id="{64781D02-BA67-30F7-FC26-6D2A3B85E41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0" name="Text Box 1135">
          <a:extLst>
            <a:ext uri="{FF2B5EF4-FFF2-40B4-BE49-F238E27FC236}">
              <a16:creationId xmlns:a16="http://schemas.microsoft.com/office/drawing/2014/main" id="{23951C7A-9B30-E276-2B1D-F87EDB1D6B3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1" name="Text Box 1135">
          <a:extLst>
            <a:ext uri="{FF2B5EF4-FFF2-40B4-BE49-F238E27FC236}">
              <a16:creationId xmlns:a16="http://schemas.microsoft.com/office/drawing/2014/main" id="{AC4A94EC-4404-7F8A-D019-7946EF364AE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2" name="Text Box 1135">
          <a:extLst>
            <a:ext uri="{FF2B5EF4-FFF2-40B4-BE49-F238E27FC236}">
              <a16:creationId xmlns:a16="http://schemas.microsoft.com/office/drawing/2014/main" id="{FBB3615D-86C1-4CFC-8FD5-4C0795CEBF4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3" name="Text Box 1135">
          <a:extLst>
            <a:ext uri="{FF2B5EF4-FFF2-40B4-BE49-F238E27FC236}">
              <a16:creationId xmlns:a16="http://schemas.microsoft.com/office/drawing/2014/main" id="{5554FA45-4AF1-8F6B-15C6-136089FA36F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4" name="Text Box 1135">
          <a:extLst>
            <a:ext uri="{FF2B5EF4-FFF2-40B4-BE49-F238E27FC236}">
              <a16:creationId xmlns:a16="http://schemas.microsoft.com/office/drawing/2014/main" id="{F3F94662-4A7A-41CD-519A-C7385396619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5" name="Text Box 1135">
          <a:extLst>
            <a:ext uri="{FF2B5EF4-FFF2-40B4-BE49-F238E27FC236}">
              <a16:creationId xmlns:a16="http://schemas.microsoft.com/office/drawing/2014/main" id="{3C74CC03-1DB8-718F-A2B7-D6FB61F84E5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6" name="Text Box 1135">
          <a:extLst>
            <a:ext uri="{FF2B5EF4-FFF2-40B4-BE49-F238E27FC236}">
              <a16:creationId xmlns:a16="http://schemas.microsoft.com/office/drawing/2014/main" id="{F6FA0CD4-4F6A-5888-E326-63C873E8E0A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7" name="Text Box 1135">
          <a:extLst>
            <a:ext uri="{FF2B5EF4-FFF2-40B4-BE49-F238E27FC236}">
              <a16:creationId xmlns:a16="http://schemas.microsoft.com/office/drawing/2014/main" id="{3A8E9FB5-6105-3690-8471-20A8808136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8" name="Text Box 1135">
          <a:extLst>
            <a:ext uri="{FF2B5EF4-FFF2-40B4-BE49-F238E27FC236}">
              <a16:creationId xmlns:a16="http://schemas.microsoft.com/office/drawing/2014/main" id="{F81BFCD3-6312-04EE-D1F7-072AC5FA863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69" name="Text Box 1135">
          <a:extLst>
            <a:ext uri="{FF2B5EF4-FFF2-40B4-BE49-F238E27FC236}">
              <a16:creationId xmlns:a16="http://schemas.microsoft.com/office/drawing/2014/main" id="{D61B5CFA-5420-4758-6D8C-B248BD4B42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70" name="Text Box 1135">
          <a:extLst>
            <a:ext uri="{FF2B5EF4-FFF2-40B4-BE49-F238E27FC236}">
              <a16:creationId xmlns:a16="http://schemas.microsoft.com/office/drawing/2014/main" id="{9F16A75B-0D09-6C20-DF96-522FE87E57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71" name="Text Box 1135">
          <a:extLst>
            <a:ext uri="{FF2B5EF4-FFF2-40B4-BE49-F238E27FC236}">
              <a16:creationId xmlns:a16="http://schemas.microsoft.com/office/drawing/2014/main" id="{019BABBA-1B50-AB24-3AF4-96D9E3A4CBC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72" name="Text Box 1135">
          <a:extLst>
            <a:ext uri="{FF2B5EF4-FFF2-40B4-BE49-F238E27FC236}">
              <a16:creationId xmlns:a16="http://schemas.microsoft.com/office/drawing/2014/main" id="{8F7037F1-7765-6A47-075F-74EC006B02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73" name="Text Box 1135">
          <a:extLst>
            <a:ext uri="{FF2B5EF4-FFF2-40B4-BE49-F238E27FC236}">
              <a16:creationId xmlns:a16="http://schemas.microsoft.com/office/drawing/2014/main" id="{648B04D7-0F6B-8F82-8B27-5816AE6BDCB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74" name="Text Box 1135">
          <a:extLst>
            <a:ext uri="{FF2B5EF4-FFF2-40B4-BE49-F238E27FC236}">
              <a16:creationId xmlns:a16="http://schemas.microsoft.com/office/drawing/2014/main" id="{5CFCD775-5CA5-C852-0D22-4AB0AA11AE7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75" name="Text Box 1135">
          <a:extLst>
            <a:ext uri="{FF2B5EF4-FFF2-40B4-BE49-F238E27FC236}">
              <a16:creationId xmlns:a16="http://schemas.microsoft.com/office/drawing/2014/main" id="{9A90ECEB-9592-743A-4B02-398ED45FBE8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76" name="Text Box 1135">
          <a:extLst>
            <a:ext uri="{FF2B5EF4-FFF2-40B4-BE49-F238E27FC236}">
              <a16:creationId xmlns:a16="http://schemas.microsoft.com/office/drawing/2014/main" id="{A847C4AB-68B9-C7D9-51B8-9804581517D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28575</xdr:colOff>
      <xdr:row>45</xdr:row>
      <xdr:rowOff>57150</xdr:rowOff>
    </xdr:to>
    <xdr:sp macro="" textlink="">
      <xdr:nvSpPr>
        <xdr:cNvPr id="1758877" name="Text Box 1135">
          <a:extLst>
            <a:ext uri="{FF2B5EF4-FFF2-40B4-BE49-F238E27FC236}">
              <a16:creationId xmlns:a16="http://schemas.microsoft.com/office/drawing/2014/main" id="{A4E0D992-AA11-8337-38E3-A347921EFA34}"/>
            </a:ext>
          </a:extLst>
        </xdr:cNvPr>
        <xdr:cNvSpPr txBox="1">
          <a:spLocks noChangeArrowheads="1"/>
        </xdr:cNvSpPr>
      </xdr:nvSpPr>
      <xdr:spPr bwMode="auto">
        <a:xfrm>
          <a:off x="3291417" y="1311275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78" name="Text Box 1135">
          <a:extLst>
            <a:ext uri="{FF2B5EF4-FFF2-40B4-BE49-F238E27FC236}">
              <a16:creationId xmlns:a16="http://schemas.microsoft.com/office/drawing/2014/main" id="{E085AD0E-991F-7F4A-FDB8-6709286A916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79" name="Text Box 1135">
          <a:extLst>
            <a:ext uri="{FF2B5EF4-FFF2-40B4-BE49-F238E27FC236}">
              <a16:creationId xmlns:a16="http://schemas.microsoft.com/office/drawing/2014/main" id="{9103634F-785D-BB7F-9611-2C4B30C5A90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0" name="Text Box 1135">
          <a:extLst>
            <a:ext uri="{FF2B5EF4-FFF2-40B4-BE49-F238E27FC236}">
              <a16:creationId xmlns:a16="http://schemas.microsoft.com/office/drawing/2014/main" id="{4600A24E-5F74-FBB2-A9FA-D78A314A030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1" name="Text Box 1135">
          <a:extLst>
            <a:ext uri="{FF2B5EF4-FFF2-40B4-BE49-F238E27FC236}">
              <a16:creationId xmlns:a16="http://schemas.microsoft.com/office/drawing/2014/main" id="{130C8382-191C-D6B6-F13E-BE8082247AA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2" name="Text Box 1135">
          <a:extLst>
            <a:ext uri="{FF2B5EF4-FFF2-40B4-BE49-F238E27FC236}">
              <a16:creationId xmlns:a16="http://schemas.microsoft.com/office/drawing/2014/main" id="{25F9ACD2-5B8D-538C-EFFF-D0B05419971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3" name="Text Box 1135">
          <a:extLst>
            <a:ext uri="{FF2B5EF4-FFF2-40B4-BE49-F238E27FC236}">
              <a16:creationId xmlns:a16="http://schemas.microsoft.com/office/drawing/2014/main" id="{4C6EFAE4-F7BF-FF4E-B6A0-D3D31C818E0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4" name="Text Box 1135">
          <a:extLst>
            <a:ext uri="{FF2B5EF4-FFF2-40B4-BE49-F238E27FC236}">
              <a16:creationId xmlns:a16="http://schemas.microsoft.com/office/drawing/2014/main" id="{3C227F90-02D3-B0CD-25C4-2DE35F89DE6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5" name="Text Box 1135">
          <a:extLst>
            <a:ext uri="{FF2B5EF4-FFF2-40B4-BE49-F238E27FC236}">
              <a16:creationId xmlns:a16="http://schemas.microsoft.com/office/drawing/2014/main" id="{A03333F1-8899-B178-A19C-81EDFF9F7EA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6" name="Text Box 1135">
          <a:extLst>
            <a:ext uri="{FF2B5EF4-FFF2-40B4-BE49-F238E27FC236}">
              <a16:creationId xmlns:a16="http://schemas.microsoft.com/office/drawing/2014/main" id="{23B4857E-D61F-D9A3-5E99-1CF5E3742D3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7" name="Text Box 1135">
          <a:extLst>
            <a:ext uri="{FF2B5EF4-FFF2-40B4-BE49-F238E27FC236}">
              <a16:creationId xmlns:a16="http://schemas.microsoft.com/office/drawing/2014/main" id="{E6DD6BEB-B08C-7C78-00D1-1F1E63BF0F7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8" name="Text Box 1135">
          <a:extLst>
            <a:ext uri="{FF2B5EF4-FFF2-40B4-BE49-F238E27FC236}">
              <a16:creationId xmlns:a16="http://schemas.microsoft.com/office/drawing/2014/main" id="{07BD1645-45E7-2856-22D1-FEFC4BC020E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89" name="Text Box 1135">
          <a:extLst>
            <a:ext uri="{FF2B5EF4-FFF2-40B4-BE49-F238E27FC236}">
              <a16:creationId xmlns:a16="http://schemas.microsoft.com/office/drawing/2014/main" id="{211404E3-4F61-3596-27B2-D3DC3BF1A0D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0" name="Text Box 1135">
          <a:extLst>
            <a:ext uri="{FF2B5EF4-FFF2-40B4-BE49-F238E27FC236}">
              <a16:creationId xmlns:a16="http://schemas.microsoft.com/office/drawing/2014/main" id="{79B524CB-AE20-B3A2-0F88-FFAC0E8D20D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1" name="Text Box 1135">
          <a:extLst>
            <a:ext uri="{FF2B5EF4-FFF2-40B4-BE49-F238E27FC236}">
              <a16:creationId xmlns:a16="http://schemas.microsoft.com/office/drawing/2014/main" id="{5A9064DE-FF09-C388-8C78-CCEF4A7733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2" name="Text Box 1135">
          <a:extLst>
            <a:ext uri="{FF2B5EF4-FFF2-40B4-BE49-F238E27FC236}">
              <a16:creationId xmlns:a16="http://schemas.microsoft.com/office/drawing/2014/main" id="{0C26B75A-841B-313F-E164-8D2AE58C7E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3" name="Text Box 1135">
          <a:extLst>
            <a:ext uri="{FF2B5EF4-FFF2-40B4-BE49-F238E27FC236}">
              <a16:creationId xmlns:a16="http://schemas.microsoft.com/office/drawing/2014/main" id="{5DFA2F27-A172-3E67-BCB9-CCCE880A11D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4" name="Text Box 1135">
          <a:extLst>
            <a:ext uri="{FF2B5EF4-FFF2-40B4-BE49-F238E27FC236}">
              <a16:creationId xmlns:a16="http://schemas.microsoft.com/office/drawing/2014/main" id="{B67A76BB-5114-F304-5D73-531FC74126A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5" name="Text Box 1135">
          <a:extLst>
            <a:ext uri="{FF2B5EF4-FFF2-40B4-BE49-F238E27FC236}">
              <a16:creationId xmlns:a16="http://schemas.microsoft.com/office/drawing/2014/main" id="{B01F9F61-C77D-62BB-B6E7-B4E6559BD90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6" name="Text Box 1135">
          <a:extLst>
            <a:ext uri="{FF2B5EF4-FFF2-40B4-BE49-F238E27FC236}">
              <a16:creationId xmlns:a16="http://schemas.microsoft.com/office/drawing/2014/main" id="{5DE8EA4A-45EB-094C-3BE3-9B3FDD2E46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7" name="Text Box 1135">
          <a:extLst>
            <a:ext uri="{FF2B5EF4-FFF2-40B4-BE49-F238E27FC236}">
              <a16:creationId xmlns:a16="http://schemas.microsoft.com/office/drawing/2014/main" id="{BFAFF117-3DBC-8B2F-C150-44716164D4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8" name="Text Box 1135">
          <a:extLst>
            <a:ext uri="{FF2B5EF4-FFF2-40B4-BE49-F238E27FC236}">
              <a16:creationId xmlns:a16="http://schemas.microsoft.com/office/drawing/2014/main" id="{BA9CB0B4-B1E5-AA2C-969C-523F2CC7A2E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899" name="Text Box 1135">
          <a:extLst>
            <a:ext uri="{FF2B5EF4-FFF2-40B4-BE49-F238E27FC236}">
              <a16:creationId xmlns:a16="http://schemas.microsoft.com/office/drawing/2014/main" id="{FF45420A-E026-FB7C-8022-F9395E75B33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0" name="Text Box 1135">
          <a:extLst>
            <a:ext uri="{FF2B5EF4-FFF2-40B4-BE49-F238E27FC236}">
              <a16:creationId xmlns:a16="http://schemas.microsoft.com/office/drawing/2014/main" id="{832C029D-7A8E-CB5A-7687-D95574A5FDB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1" name="Text Box 1135">
          <a:extLst>
            <a:ext uri="{FF2B5EF4-FFF2-40B4-BE49-F238E27FC236}">
              <a16:creationId xmlns:a16="http://schemas.microsoft.com/office/drawing/2014/main" id="{C1040A83-4EAD-02E7-E149-1A6CC45B6C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2" name="Text Box 1135">
          <a:extLst>
            <a:ext uri="{FF2B5EF4-FFF2-40B4-BE49-F238E27FC236}">
              <a16:creationId xmlns:a16="http://schemas.microsoft.com/office/drawing/2014/main" id="{07D90003-FCCE-FF17-B333-57B80D32932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3" name="Text Box 1135">
          <a:extLst>
            <a:ext uri="{FF2B5EF4-FFF2-40B4-BE49-F238E27FC236}">
              <a16:creationId xmlns:a16="http://schemas.microsoft.com/office/drawing/2014/main" id="{62C80235-6516-DE95-92CE-D9A0CF6284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4" name="Text Box 1135">
          <a:extLst>
            <a:ext uri="{FF2B5EF4-FFF2-40B4-BE49-F238E27FC236}">
              <a16:creationId xmlns:a16="http://schemas.microsoft.com/office/drawing/2014/main" id="{0D111E92-27BD-5001-8532-AB6982D8EFB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5" name="Text Box 1135">
          <a:extLst>
            <a:ext uri="{FF2B5EF4-FFF2-40B4-BE49-F238E27FC236}">
              <a16:creationId xmlns:a16="http://schemas.microsoft.com/office/drawing/2014/main" id="{75E6CDFC-4045-447E-2D53-76665491FB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6" name="Text Box 1135">
          <a:extLst>
            <a:ext uri="{FF2B5EF4-FFF2-40B4-BE49-F238E27FC236}">
              <a16:creationId xmlns:a16="http://schemas.microsoft.com/office/drawing/2014/main" id="{2144DF75-EA33-CF24-EFDA-E85205D8933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7" name="Text Box 1135">
          <a:extLst>
            <a:ext uri="{FF2B5EF4-FFF2-40B4-BE49-F238E27FC236}">
              <a16:creationId xmlns:a16="http://schemas.microsoft.com/office/drawing/2014/main" id="{32F6F480-5128-23C6-2601-7208A4AFBD4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8" name="Text Box 1135">
          <a:extLst>
            <a:ext uri="{FF2B5EF4-FFF2-40B4-BE49-F238E27FC236}">
              <a16:creationId xmlns:a16="http://schemas.microsoft.com/office/drawing/2014/main" id="{9FAF6533-650A-1E40-92EA-9F361FFBDC7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09" name="Text Box 1135">
          <a:extLst>
            <a:ext uri="{FF2B5EF4-FFF2-40B4-BE49-F238E27FC236}">
              <a16:creationId xmlns:a16="http://schemas.microsoft.com/office/drawing/2014/main" id="{68FE7ACB-1309-F85E-49BA-90A43B81E2E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0" name="Text Box 1135">
          <a:extLst>
            <a:ext uri="{FF2B5EF4-FFF2-40B4-BE49-F238E27FC236}">
              <a16:creationId xmlns:a16="http://schemas.microsoft.com/office/drawing/2014/main" id="{76E17AED-68F5-B0FA-84D1-4D0940611F1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1" name="Text Box 1135">
          <a:extLst>
            <a:ext uri="{FF2B5EF4-FFF2-40B4-BE49-F238E27FC236}">
              <a16:creationId xmlns:a16="http://schemas.microsoft.com/office/drawing/2014/main" id="{7C1E1ED2-3285-9F31-0DFE-36E2B22DD87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2" name="Text Box 1135">
          <a:extLst>
            <a:ext uri="{FF2B5EF4-FFF2-40B4-BE49-F238E27FC236}">
              <a16:creationId xmlns:a16="http://schemas.microsoft.com/office/drawing/2014/main" id="{F89E7714-7198-87AA-CFC0-7BCDB840E09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3" name="Text Box 1135">
          <a:extLst>
            <a:ext uri="{FF2B5EF4-FFF2-40B4-BE49-F238E27FC236}">
              <a16:creationId xmlns:a16="http://schemas.microsoft.com/office/drawing/2014/main" id="{92FE8D7C-72FD-9AE4-BAC4-92BD587D2D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4" name="Text Box 1135">
          <a:extLst>
            <a:ext uri="{FF2B5EF4-FFF2-40B4-BE49-F238E27FC236}">
              <a16:creationId xmlns:a16="http://schemas.microsoft.com/office/drawing/2014/main" id="{5BEA51AC-851A-9CAB-723E-30672E84F31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5" name="Text Box 1135">
          <a:extLst>
            <a:ext uri="{FF2B5EF4-FFF2-40B4-BE49-F238E27FC236}">
              <a16:creationId xmlns:a16="http://schemas.microsoft.com/office/drawing/2014/main" id="{C6B17623-D5C6-6D94-1623-632835852E5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6" name="Text Box 1135">
          <a:extLst>
            <a:ext uri="{FF2B5EF4-FFF2-40B4-BE49-F238E27FC236}">
              <a16:creationId xmlns:a16="http://schemas.microsoft.com/office/drawing/2014/main" id="{BDB5B32C-A7BA-FC5E-BD84-08A04BBAD3A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7" name="Text Box 1135">
          <a:extLst>
            <a:ext uri="{FF2B5EF4-FFF2-40B4-BE49-F238E27FC236}">
              <a16:creationId xmlns:a16="http://schemas.microsoft.com/office/drawing/2014/main" id="{E5D6AAFF-D519-A3BE-69C4-CBD754ECC0F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8" name="Text Box 1135">
          <a:extLst>
            <a:ext uri="{FF2B5EF4-FFF2-40B4-BE49-F238E27FC236}">
              <a16:creationId xmlns:a16="http://schemas.microsoft.com/office/drawing/2014/main" id="{34A30A85-558D-81C8-E892-A0CC5FD921A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19" name="Text Box 1135">
          <a:extLst>
            <a:ext uri="{FF2B5EF4-FFF2-40B4-BE49-F238E27FC236}">
              <a16:creationId xmlns:a16="http://schemas.microsoft.com/office/drawing/2014/main" id="{E1190274-81C3-C425-B289-AE0C48281C1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0" name="Text Box 1135">
          <a:extLst>
            <a:ext uri="{FF2B5EF4-FFF2-40B4-BE49-F238E27FC236}">
              <a16:creationId xmlns:a16="http://schemas.microsoft.com/office/drawing/2014/main" id="{FAED6FF3-3674-B745-CCA6-50942F9ABD9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1" name="Text Box 1135">
          <a:extLst>
            <a:ext uri="{FF2B5EF4-FFF2-40B4-BE49-F238E27FC236}">
              <a16:creationId xmlns:a16="http://schemas.microsoft.com/office/drawing/2014/main" id="{28008FCE-4879-0894-039F-419165B8206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2" name="Text Box 1135">
          <a:extLst>
            <a:ext uri="{FF2B5EF4-FFF2-40B4-BE49-F238E27FC236}">
              <a16:creationId xmlns:a16="http://schemas.microsoft.com/office/drawing/2014/main" id="{2BD2C2A3-386A-2379-8FD1-32661846BE0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3" name="Text Box 1135">
          <a:extLst>
            <a:ext uri="{FF2B5EF4-FFF2-40B4-BE49-F238E27FC236}">
              <a16:creationId xmlns:a16="http://schemas.microsoft.com/office/drawing/2014/main" id="{B5D3FA55-3E5F-C5BD-0EE5-F270E3EFBE2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4" name="Text Box 1135">
          <a:extLst>
            <a:ext uri="{FF2B5EF4-FFF2-40B4-BE49-F238E27FC236}">
              <a16:creationId xmlns:a16="http://schemas.microsoft.com/office/drawing/2014/main" id="{2063751F-3104-0A41-DE50-C9F3C7A6714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5" name="Text Box 1135">
          <a:extLst>
            <a:ext uri="{FF2B5EF4-FFF2-40B4-BE49-F238E27FC236}">
              <a16:creationId xmlns:a16="http://schemas.microsoft.com/office/drawing/2014/main" id="{88728E81-7545-2ADB-162F-91859E51BD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6" name="Text Box 1135">
          <a:extLst>
            <a:ext uri="{FF2B5EF4-FFF2-40B4-BE49-F238E27FC236}">
              <a16:creationId xmlns:a16="http://schemas.microsoft.com/office/drawing/2014/main" id="{99EC532E-1902-7A68-6CD5-D9FA4CD540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7" name="Text Box 1135">
          <a:extLst>
            <a:ext uri="{FF2B5EF4-FFF2-40B4-BE49-F238E27FC236}">
              <a16:creationId xmlns:a16="http://schemas.microsoft.com/office/drawing/2014/main" id="{BBD28E51-8533-9F49-3052-6529EDC4E06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8" name="Text Box 1135">
          <a:extLst>
            <a:ext uri="{FF2B5EF4-FFF2-40B4-BE49-F238E27FC236}">
              <a16:creationId xmlns:a16="http://schemas.microsoft.com/office/drawing/2014/main" id="{8E9AC862-12F3-99A6-76C3-33A9EE9A1C4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29" name="Text Box 1135">
          <a:extLst>
            <a:ext uri="{FF2B5EF4-FFF2-40B4-BE49-F238E27FC236}">
              <a16:creationId xmlns:a16="http://schemas.microsoft.com/office/drawing/2014/main" id="{D56236AF-08DE-D32C-D49C-2F1B0874B59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0" name="Text Box 1135">
          <a:extLst>
            <a:ext uri="{FF2B5EF4-FFF2-40B4-BE49-F238E27FC236}">
              <a16:creationId xmlns:a16="http://schemas.microsoft.com/office/drawing/2014/main" id="{FFA7D6BA-6C0C-97F2-2245-C61FC6617D1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1" name="Text Box 1135">
          <a:extLst>
            <a:ext uri="{FF2B5EF4-FFF2-40B4-BE49-F238E27FC236}">
              <a16:creationId xmlns:a16="http://schemas.microsoft.com/office/drawing/2014/main" id="{1A656EB9-75AA-7117-8B6E-40C20A6D7FE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2" name="Text Box 1135">
          <a:extLst>
            <a:ext uri="{FF2B5EF4-FFF2-40B4-BE49-F238E27FC236}">
              <a16:creationId xmlns:a16="http://schemas.microsoft.com/office/drawing/2014/main" id="{45498468-74AA-72C5-980A-5D732EFD097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3" name="Text Box 1135">
          <a:extLst>
            <a:ext uri="{FF2B5EF4-FFF2-40B4-BE49-F238E27FC236}">
              <a16:creationId xmlns:a16="http://schemas.microsoft.com/office/drawing/2014/main" id="{D0422829-69B6-B9CE-7E81-D163997EFF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4" name="Text Box 1135">
          <a:extLst>
            <a:ext uri="{FF2B5EF4-FFF2-40B4-BE49-F238E27FC236}">
              <a16:creationId xmlns:a16="http://schemas.microsoft.com/office/drawing/2014/main" id="{22D560DA-F52A-FC04-1A07-3B758617368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5" name="Text Box 1135">
          <a:extLst>
            <a:ext uri="{FF2B5EF4-FFF2-40B4-BE49-F238E27FC236}">
              <a16:creationId xmlns:a16="http://schemas.microsoft.com/office/drawing/2014/main" id="{95B185BF-42F0-479F-A7F7-6214396FC1C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6" name="Text Box 1135">
          <a:extLst>
            <a:ext uri="{FF2B5EF4-FFF2-40B4-BE49-F238E27FC236}">
              <a16:creationId xmlns:a16="http://schemas.microsoft.com/office/drawing/2014/main" id="{FDE8BAC6-0CE4-9C1D-0BF9-925BD69CC4E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7" name="Text Box 1135">
          <a:extLst>
            <a:ext uri="{FF2B5EF4-FFF2-40B4-BE49-F238E27FC236}">
              <a16:creationId xmlns:a16="http://schemas.microsoft.com/office/drawing/2014/main" id="{3E68F6AE-2A8A-CD50-E712-9EA048FD668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8" name="Text Box 1135">
          <a:extLst>
            <a:ext uri="{FF2B5EF4-FFF2-40B4-BE49-F238E27FC236}">
              <a16:creationId xmlns:a16="http://schemas.microsoft.com/office/drawing/2014/main" id="{05DCB603-AF64-9FE6-0457-4D6847972E5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39" name="Text Box 1135">
          <a:extLst>
            <a:ext uri="{FF2B5EF4-FFF2-40B4-BE49-F238E27FC236}">
              <a16:creationId xmlns:a16="http://schemas.microsoft.com/office/drawing/2014/main" id="{263B68B1-FBEA-A3A8-D6E7-5CD2A51463B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0" name="Text Box 1135">
          <a:extLst>
            <a:ext uri="{FF2B5EF4-FFF2-40B4-BE49-F238E27FC236}">
              <a16:creationId xmlns:a16="http://schemas.microsoft.com/office/drawing/2014/main" id="{DD4D3C0A-3443-A05B-CFE6-F9D92C1CD98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1" name="Text Box 1135">
          <a:extLst>
            <a:ext uri="{FF2B5EF4-FFF2-40B4-BE49-F238E27FC236}">
              <a16:creationId xmlns:a16="http://schemas.microsoft.com/office/drawing/2014/main" id="{7A8C97E7-88BE-2653-8A38-8DB1FBEE91E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2" name="Text Box 1135">
          <a:extLst>
            <a:ext uri="{FF2B5EF4-FFF2-40B4-BE49-F238E27FC236}">
              <a16:creationId xmlns:a16="http://schemas.microsoft.com/office/drawing/2014/main" id="{27DC2F96-3FB1-220D-F517-CF73B8E19C7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3" name="Text Box 1135">
          <a:extLst>
            <a:ext uri="{FF2B5EF4-FFF2-40B4-BE49-F238E27FC236}">
              <a16:creationId xmlns:a16="http://schemas.microsoft.com/office/drawing/2014/main" id="{7C7E71B6-9EF2-66DF-4E74-EB271CD78B7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4" name="Text Box 1135">
          <a:extLst>
            <a:ext uri="{FF2B5EF4-FFF2-40B4-BE49-F238E27FC236}">
              <a16:creationId xmlns:a16="http://schemas.microsoft.com/office/drawing/2014/main" id="{76D5AA1F-5842-F626-B6FE-C0F7828B1AD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5" name="Text Box 1135">
          <a:extLst>
            <a:ext uri="{FF2B5EF4-FFF2-40B4-BE49-F238E27FC236}">
              <a16:creationId xmlns:a16="http://schemas.microsoft.com/office/drawing/2014/main" id="{9FB92703-8B78-0B37-0504-1771A361C8F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6" name="Text Box 1135">
          <a:extLst>
            <a:ext uri="{FF2B5EF4-FFF2-40B4-BE49-F238E27FC236}">
              <a16:creationId xmlns:a16="http://schemas.microsoft.com/office/drawing/2014/main" id="{D5D78B02-6CAB-8A18-A4F7-E23A5CD1E77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7" name="Text Box 1135">
          <a:extLst>
            <a:ext uri="{FF2B5EF4-FFF2-40B4-BE49-F238E27FC236}">
              <a16:creationId xmlns:a16="http://schemas.microsoft.com/office/drawing/2014/main" id="{CB2A7662-B235-7CB1-5964-54E34C420B4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8" name="Text Box 1135">
          <a:extLst>
            <a:ext uri="{FF2B5EF4-FFF2-40B4-BE49-F238E27FC236}">
              <a16:creationId xmlns:a16="http://schemas.microsoft.com/office/drawing/2014/main" id="{BECDDA4C-22D5-2C09-363D-5D72F83EB5A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49" name="Text Box 1135">
          <a:extLst>
            <a:ext uri="{FF2B5EF4-FFF2-40B4-BE49-F238E27FC236}">
              <a16:creationId xmlns:a16="http://schemas.microsoft.com/office/drawing/2014/main" id="{06E1375D-C0A3-A6F8-28FD-112D491ED72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0" name="Text Box 1135">
          <a:extLst>
            <a:ext uri="{FF2B5EF4-FFF2-40B4-BE49-F238E27FC236}">
              <a16:creationId xmlns:a16="http://schemas.microsoft.com/office/drawing/2014/main" id="{00EC61ED-22DC-B38E-F64F-47CA93A5BBE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1" name="Text Box 1135">
          <a:extLst>
            <a:ext uri="{FF2B5EF4-FFF2-40B4-BE49-F238E27FC236}">
              <a16:creationId xmlns:a16="http://schemas.microsoft.com/office/drawing/2014/main" id="{8234EEBC-6AED-E84B-52F3-D89CB66AFDF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2" name="Text Box 1135">
          <a:extLst>
            <a:ext uri="{FF2B5EF4-FFF2-40B4-BE49-F238E27FC236}">
              <a16:creationId xmlns:a16="http://schemas.microsoft.com/office/drawing/2014/main" id="{8CF3FA2D-CCA7-57D8-5328-EB3E8AF0640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3" name="Text Box 1135">
          <a:extLst>
            <a:ext uri="{FF2B5EF4-FFF2-40B4-BE49-F238E27FC236}">
              <a16:creationId xmlns:a16="http://schemas.microsoft.com/office/drawing/2014/main" id="{00DED80A-7740-D925-6D39-B6D79F4A87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4" name="Text Box 1135">
          <a:extLst>
            <a:ext uri="{FF2B5EF4-FFF2-40B4-BE49-F238E27FC236}">
              <a16:creationId xmlns:a16="http://schemas.microsoft.com/office/drawing/2014/main" id="{916205B9-09DB-EDB4-B18F-97013D66ECF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5" name="Text Box 1135">
          <a:extLst>
            <a:ext uri="{FF2B5EF4-FFF2-40B4-BE49-F238E27FC236}">
              <a16:creationId xmlns:a16="http://schemas.microsoft.com/office/drawing/2014/main" id="{52098820-C59C-B4F9-B0C4-A45A96329AA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6" name="Text Box 1135">
          <a:extLst>
            <a:ext uri="{FF2B5EF4-FFF2-40B4-BE49-F238E27FC236}">
              <a16:creationId xmlns:a16="http://schemas.microsoft.com/office/drawing/2014/main" id="{F7600EB7-888C-0EE4-BBBD-5FD532D033E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7" name="Text Box 1135">
          <a:extLst>
            <a:ext uri="{FF2B5EF4-FFF2-40B4-BE49-F238E27FC236}">
              <a16:creationId xmlns:a16="http://schemas.microsoft.com/office/drawing/2014/main" id="{23A654FA-767D-3FBC-B2EA-8FA26630A2D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8" name="Text Box 1135">
          <a:extLst>
            <a:ext uri="{FF2B5EF4-FFF2-40B4-BE49-F238E27FC236}">
              <a16:creationId xmlns:a16="http://schemas.microsoft.com/office/drawing/2014/main" id="{9B4ED45D-EA0E-5092-1A30-1F2DE5601E3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59" name="Text Box 1135">
          <a:extLst>
            <a:ext uri="{FF2B5EF4-FFF2-40B4-BE49-F238E27FC236}">
              <a16:creationId xmlns:a16="http://schemas.microsoft.com/office/drawing/2014/main" id="{1D789C60-3B2B-0D2B-9122-1668EB9935C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0" name="Text Box 1135">
          <a:extLst>
            <a:ext uri="{FF2B5EF4-FFF2-40B4-BE49-F238E27FC236}">
              <a16:creationId xmlns:a16="http://schemas.microsoft.com/office/drawing/2014/main" id="{C022FDEF-C0DE-74E4-FC3E-1AD5C4FD8A9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1" name="Text Box 1135">
          <a:extLst>
            <a:ext uri="{FF2B5EF4-FFF2-40B4-BE49-F238E27FC236}">
              <a16:creationId xmlns:a16="http://schemas.microsoft.com/office/drawing/2014/main" id="{06008B7E-8CCA-6B44-4675-178CC581B71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2" name="Text Box 1135">
          <a:extLst>
            <a:ext uri="{FF2B5EF4-FFF2-40B4-BE49-F238E27FC236}">
              <a16:creationId xmlns:a16="http://schemas.microsoft.com/office/drawing/2014/main" id="{0BECC2D0-7393-9C49-CADE-605D71A68E2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3" name="Text Box 1135">
          <a:extLst>
            <a:ext uri="{FF2B5EF4-FFF2-40B4-BE49-F238E27FC236}">
              <a16:creationId xmlns:a16="http://schemas.microsoft.com/office/drawing/2014/main" id="{187A861B-CFBE-8EAD-A45B-652EFA35124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4" name="Text Box 1135">
          <a:extLst>
            <a:ext uri="{FF2B5EF4-FFF2-40B4-BE49-F238E27FC236}">
              <a16:creationId xmlns:a16="http://schemas.microsoft.com/office/drawing/2014/main" id="{374E9A64-8991-8F15-272E-CD9C499A7F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5" name="Text Box 1135">
          <a:extLst>
            <a:ext uri="{FF2B5EF4-FFF2-40B4-BE49-F238E27FC236}">
              <a16:creationId xmlns:a16="http://schemas.microsoft.com/office/drawing/2014/main" id="{1C6A47F2-D013-E9D1-5D6A-5BF4A0D09A0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6" name="Text Box 1135">
          <a:extLst>
            <a:ext uri="{FF2B5EF4-FFF2-40B4-BE49-F238E27FC236}">
              <a16:creationId xmlns:a16="http://schemas.microsoft.com/office/drawing/2014/main" id="{7E1BE5E1-38F2-EE35-D465-EB8FFEEF552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7" name="Text Box 1135">
          <a:extLst>
            <a:ext uri="{FF2B5EF4-FFF2-40B4-BE49-F238E27FC236}">
              <a16:creationId xmlns:a16="http://schemas.microsoft.com/office/drawing/2014/main" id="{C772A35B-53AB-7B70-EA9A-55B49135ADD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8" name="Text Box 1135">
          <a:extLst>
            <a:ext uri="{FF2B5EF4-FFF2-40B4-BE49-F238E27FC236}">
              <a16:creationId xmlns:a16="http://schemas.microsoft.com/office/drawing/2014/main" id="{4134B8E2-FC3D-FF7B-605F-0BE8FBD6A80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69" name="Text Box 1135">
          <a:extLst>
            <a:ext uri="{FF2B5EF4-FFF2-40B4-BE49-F238E27FC236}">
              <a16:creationId xmlns:a16="http://schemas.microsoft.com/office/drawing/2014/main" id="{F5DA6EAD-7E54-CFD8-3724-71802ADEE31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0" name="Text Box 1135">
          <a:extLst>
            <a:ext uri="{FF2B5EF4-FFF2-40B4-BE49-F238E27FC236}">
              <a16:creationId xmlns:a16="http://schemas.microsoft.com/office/drawing/2014/main" id="{0CE0C596-16C2-20E9-02A4-A7B0525B049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1" name="Text Box 1135">
          <a:extLst>
            <a:ext uri="{FF2B5EF4-FFF2-40B4-BE49-F238E27FC236}">
              <a16:creationId xmlns:a16="http://schemas.microsoft.com/office/drawing/2014/main" id="{C156DA7C-7C98-50B6-0B23-73E08A71CC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2" name="Text Box 1135">
          <a:extLst>
            <a:ext uri="{FF2B5EF4-FFF2-40B4-BE49-F238E27FC236}">
              <a16:creationId xmlns:a16="http://schemas.microsoft.com/office/drawing/2014/main" id="{8101D1FF-5904-C0A9-5AF2-9321E7B6349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3" name="Text Box 1135">
          <a:extLst>
            <a:ext uri="{FF2B5EF4-FFF2-40B4-BE49-F238E27FC236}">
              <a16:creationId xmlns:a16="http://schemas.microsoft.com/office/drawing/2014/main" id="{B38D6AE4-8150-6C9D-B4EA-BAD8041251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4" name="Text Box 1135">
          <a:extLst>
            <a:ext uri="{FF2B5EF4-FFF2-40B4-BE49-F238E27FC236}">
              <a16:creationId xmlns:a16="http://schemas.microsoft.com/office/drawing/2014/main" id="{753EA10D-0EAC-2A80-023A-115B451BB8F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5" name="Text Box 1135">
          <a:extLst>
            <a:ext uri="{FF2B5EF4-FFF2-40B4-BE49-F238E27FC236}">
              <a16:creationId xmlns:a16="http://schemas.microsoft.com/office/drawing/2014/main" id="{49E0086F-0C01-84A3-1AA6-EA407FF4BB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6" name="Text Box 1135">
          <a:extLst>
            <a:ext uri="{FF2B5EF4-FFF2-40B4-BE49-F238E27FC236}">
              <a16:creationId xmlns:a16="http://schemas.microsoft.com/office/drawing/2014/main" id="{4E36F16C-5094-B82C-2943-A5C17FE3979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7" name="Text Box 1135">
          <a:extLst>
            <a:ext uri="{FF2B5EF4-FFF2-40B4-BE49-F238E27FC236}">
              <a16:creationId xmlns:a16="http://schemas.microsoft.com/office/drawing/2014/main" id="{F6918D1C-1D8F-8047-5DA4-17DBA2E514F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8" name="Text Box 1135">
          <a:extLst>
            <a:ext uri="{FF2B5EF4-FFF2-40B4-BE49-F238E27FC236}">
              <a16:creationId xmlns:a16="http://schemas.microsoft.com/office/drawing/2014/main" id="{589C4BA4-7D9F-66DB-2E92-96EC8BBF44C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79" name="Text Box 1135">
          <a:extLst>
            <a:ext uri="{FF2B5EF4-FFF2-40B4-BE49-F238E27FC236}">
              <a16:creationId xmlns:a16="http://schemas.microsoft.com/office/drawing/2014/main" id="{AF07A5EA-79B5-2C54-0430-22DA40CD53D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0" name="Text Box 1135">
          <a:extLst>
            <a:ext uri="{FF2B5EF4-FFF2-40B4-BE49-F238E27FC236}">
              <a16:creationId xmlns:a16="http://schemas.microsoft.com/office/drawing/2014/main" id="{54EEE841-4621-050D-0576-88C55946174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1" name="Text Box 1135">
          <a:extLst>
            <a:ext uri="{FF2B5EF4-FFF2-40B4-BE49-F238E27FC236}">
              <a16:creationId xmlns:a16="http://schemas.microsoft.com/office/drawing/2014/main" id="{9440C6EC-2677-4867-B5C2-6D5D6035158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2" name="Text Box 1135">
          <a:extLst>
            <a:ext uri="{FF2B5EF4-FFF2-40B4-BE49-F238E27FC236}">
              <a16:creationId xmlns:a16="http://schemas.microsoft.com/office/drawing/2014/main" id="{BCBC3B83-EDB8-A226-CE16-A57621B8FCC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3" name="Text Box 1135">
          <a:extLst>
            <a:ext uri="{FF2B5EF4-FFF2-40B4-BE49-F238E27FC236}">
              <a16:creationId xmlns:a16="http://schemas.microsoft.com/office/drawing/2014/main" id="{9805F1AE-06FC-2B48-7492-73F0471CB2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4" name="Text Box 1135">
          <a:extLst>
            <a:ext uri="{FF2B5EF4-FFF2-40B4-BE49-F238E27FC236}">
              <a16:creationId xmlns:a16="http://schemas.microsoft.com/office/drawing/2014/main" id="{D0B97569-57E0-FEC1-7035-A06A7294805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5" name="Text Box 1135">
          <a:extLst>
            <a:ext uri="{FF2B5EF4-FFF2-40B4-BE49-F238E27FC236}">
              <a16:creationId xmlns:a16="http://schemas.microsoft.com/office/drawing/2014/main" id="{0EE682FD-A17B-05E4-58B4-9C575798807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6" name="Text Box 1135">
          <a:extLst>
            <a:ext uri="{FF2B5EF4-FFF2-40B4-BE49-F238E27FC236}">
              <a16:creationId xmlns:a16="http://schemas.microsoft.com/office/drawing/2014/main" id="{1807EE51-A45E-1FDA-B8B3-BCD8603891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7" name="Text Box 1135">
          <a:extLst>
            <a:ext uri="{FF2B5EF4-FFF2-40B4-BE49-F238E27FC236}">
              <a16:creationId xmlns:a16="http://schemas.microsoft.com/office/drawing/2014/main" id="{94FF70E4-B62E-2628-21CC-1732813545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8" name="Text Box 1135">
          <a:extLst>
            <a:ext uri="{FF2B5EF4-FFF2-40B4-BE49-F238E27FC236}">
              <a16:creationId xmlns:a16="http://schemas.microsoft.com/office/drawing/2014/main" id="{D73686D2-FB62-E327-C11E-465162294B1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89" name="Text Box 1135">
          <a:extLst>
            <a:ext uri="{FF2B5EF4-FFF2-40B4-BE49-F238E27FC236}">
              <a16:creationId xmlns:a16="http://schemas.microsoft.com/office/drawing/2014/main" id="{CDD62D5B-9BE7-0CCE-CC0A-163BA24951B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0" name="Text Box 1135">
          <a:extLst>
            <a:ext uri="{FF2B5EF4-FFF2-40B4-BE49-F238E27FC236}">
              <a16:creationId xmlns:a16="http://schemas.microsoft.com/office/drawing/2014/main" id="{2905F522-FA1F-0C3C-F2C9-74EED410C6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1" name="Text Box 1135">
          <a:extLst>
            <a:ext uri="{FF2B5EF4-FFF2-40B4-BE49-F238E27FC236}">
              <a16:creationId xmlns:a16="http://schemas.microsoft.com/office/drawing/2014/main" id="{ADEE5B40-FEA1-B278-FCA7-335E56EE88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2" name="Text Box 1135">
          <a:extLst>
            <a:ext uri="{FF2B5EF4-FFF2-40B4-BE49-F238E27FC236}">
              <a16:creationId xmlns:a16="http://schemas.microsoft.com/office/drawing/2014/main" id="{67BA4B6F-085A-5A31-D1D8-15A198C1B4E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3" name="Text Box 1135">
          <a:extLst>
            <a:ext uri="{FF2B5EF4-FFF2-40B4-BE49-F238E27FC236}">
              <a16:creationId xmlns:a16="http://schemas.microsoft.com/office/drawing/2014/main" id="{93DECE4B-51FC-C2E7-BA90-A377B598040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4" name="Text Box 1135">
          <a:extLst>
            <a:ext uri="{FF2B5EF4-FFF2-40B4-BE49-F238E27FC236}">
              <a16:creationId xmlns:a16="http://schemas.microsoft.com/office/drawing/2014/main" id="{6A312586-42D6-E73D-5DE1-4F74A3E5D41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5" name="Text Box 1135">
          <a:extLst>
            <a:ext uri="{FF2B5EF4-FFF2-40B4-BE49-F238E27FC236}">
              <a16:creationId xmlns:a16="http://schemas.microsoft.com/office/drawing/2014/main" id="{B27B2089-E5E2-6761-89D5-33560813A86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6" name="Text Box 1135">
          <a:extLst>
            <a:ext uri="{FF2B5EF4-FFF2-40B4-BE49-F238E27FC236}">
              <a16:creationId xmlns:a16="http://schemas.microsoft.com/office/drawing/2014/main" id="{1486DDDB-88E7-9111-6759-BA7875724FA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7" name="Text Box 1135">
          <a:extLst>
            <a:ext uri="{FF2B5EF4-FFF2-40B4-BE49-F238E27FC236}">
              <a16:creationId xmlns:a16="http://schemas.microsoft.com/office/drawing/2014/main" id="{E8937B94-29C3-F308-E0CD-3A2CD82E008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8" name="Text Box 1135">
          <a:extLst>
            <a:ext uri="{FF2B5EF4-FFF2-40B4-BE49-F238E27FC236}">
              <a16:creationId xmlns:a16="http://schemas.microsoft.com/office/drawing/2014/main" id="{41458E5E-47B6-0134-8B1E-35FE0BE6258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8999" name="Text Box 1135">
          <a:extLst>
            <a:ext uri="{FF2B5EF4-FFF2-40B4-BE49-F238E27FC236}">
              <a16:creationId xmlns:a16="http://schemas.microsoft.com/office/drawing/2014/main" id="{36D66D32-5A02-729B-5CC7-193D06FD23F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0" name="Text Box 1135">
          <a:extLst>
            <a:ext uri="{FF2B5EF4-FFF2-40B4-BE49-F238E27FC236}">
              <a16:creationId xmlns:a16="http://schemas.microsoft.com/office/drawing/2014/main" id="{F34C475E-1BA3-1EB9-79DB-C8E5C1FC088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1" name="Text Box 1135">
          <a:extLst>
            <a:ext uri="{FF2B5EF4-FFF2-40B4-BE49-F238E27FC236}">
              <a16:creationId xmlns:a16="http://schemas.microsoft.com/office/drawing/2014/main" id="{9011949E-B8C3-A2E2-6E99-C069CBA1544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2" name="Text Box 1135">
          <a:extLst>
            <a:ext uri="{FF2B5EF4-FFF2-40B4-BE49-F238E27FC236}">
              <a16:creationId xmlns:a16="http://schemas.microsoft.com/office/drawing/2014/main" id="{A55EB2B5-03A5-7A2F-4E5E-55A4B9351B0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3" name="Text Box 1135">
          <a:extLst>
            <a:ext uri="{FF2B5EF4-FFF2-40B4-BE49-F238E27FC236}">
              <a16:creationId xmlns:a16="http://schemas.microsoft.com/office/drawing/2014/main" id="{BE16AC23-4A59-1833-0CD4-A901C870E9A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4" name="Text Box 1135">
          <a:extLst>
            <a:ext uri="{FF2B5EF4-FFF2-40B4-BE49-F238E27FC236}">
              <a16:creationId xmlns:a16="http://schemas.microsoft.com/office/drawing/2014/main" id="{1500F464-28FF-E5C1-16F3-279D135E84B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5" name="Text Box 1135">
          <a:extLst>
            <a:ext uri="{FF2B5EF4-FFF2-40B4-BE49-F238E27FC236}">
              <a16:creationId xmlns:a16="http://schemas.microsoft.com/office/drawing/2014/main" id="{1A21939E-5AF4-D75D-4072-AD94C2DA10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6" name="Text Box 1135">
          <a:extLst>
            <a:ext uri="{FF2B5EF4-FFF2-40B4-BE49-F238E27FC236}">
              <a16:creationId xmlns:a16="http://schemas.microsoft.com/office/drawing/2014/main" id="{32B41128-4540-A08D-444D-8B68FB6113B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7" name="Text Box 1135">
          <a:extLst>
            <a:ext uri="{FF2B5EF4-FFF2-40B4-BE49-F238E27FC236}">
              <a16:creationId xmlns:a16="http://schemas.microsoft.com/office/drawing/2014/main" id="{84EC2934-A060-6E6C-EAD7-8AF6F64E65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8" name="Text Box 1135">
          <a:extLst>
            <a:ext uri="{FF2B5EF4-FFF2-40B4-BE49-F238E27FC236}">
              <a16:creationId xmlns:a16="http://schemas.microsoft.com/office/drawing/2014/main" id="{CBB2C811-3D96-EB7B-16EF-FBD146D489A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09" name="Text Box 1135">
          <a:extLst>
            <a:ext uri="{FF2B5EF4-FFF2-40B4-BE49-F238E27FC236}">
              <a16:creationId xmlns:a16="http://schemas.microsoft.com/office/drawing/2014/main" id="{44549C49-AD61-05BE-4353-15E0116815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0" name="Text Box 1135">
          <a:extLst>
            <a:ext uri="{FF2B5EF4-FFF2-40B4-BE49-F238E27FC236}">
              <a16:creationId xmlns:a16="http://schemas.microsoft.com/office/drawing/2014/main" id="{A72C9DAA-6C49-EB88-AAFF-A7960A413F4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1" name="Text Box 1135">
          <a:extLst>
            <a:ext uri="{FF2B5EF4-FFF2-40B4-BE49-F238E27FC236}">
              <a16:creationId xmlns:a16="http://schemas.microsoft.com/office/drawing/2014/main" id="{BD9E02DF-A32F-EA45-4719-6A334A9A00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2" name="Text Box 1135">
          <a:extLst>
            <a:ext uri="{FF2B5EF4-FFF2-40B4-BE49-F238E27FC236}">
              <a16:creationId xmlns:a16="http://schemas.microsoft.com/office/drawing/2014/main" id="{B0C4497F-CF16-3466-1861-482D5C1B05B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3" name="Text Box 1135">
          <a:extLst>
            <a:ext uri="{FF2B5EF4-FFF2-40B4-BE49-F238E27FC236}">
              <a16:creationId xmlns:a16="http://schemas.microsoft.com/office/drawing/2014/main" id="{5F6C8A3A-6F14-D1B7-05BD-84748CB9C5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4" name="Text Box 1135">
          <a:extLst>
            <a:ext uri="{FF2B5EF4-FFF2-40B4-BE49-F238E27FC236}">
              <a16:creationId xmlns:a16="http://schemas.microsoft.com/office/drawing/2014/main" id="{DF0CA188-564F-FFFE-45B1-37860B2E8C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5" name="Text Box 1135">
          <a:extLst>
            <a:ext uri="{FF2B5EF4-FFF2-40B4-BE49-F238E27FC236}">
              <a16:creationId xmlns:a16="http://schemas.microsoft.com/office/drawing/2014/main" id="{0CAB54BB-78B1-6367-F367-C3A8EE144E6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6" name="Text Box 1135">
          <a:extLst>
            <a:ext uri="{FF2B5EF4-FFF2-40B4-BE49-F238E27FC236}">
              <a16:creationId xmlns:a16="http://schemas.microsoft.com/office/drawing/2014/main" id="{C7D25841-CC0D-ECF4-4C59-C84E961E697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7" name="Text Box 1135">
          <a:extLst>
            <a:ext uri="{FF2B5EF4-FFF2-40B4-BE49-F238E27FC236}">
              <a16:creationId xmlns:a16="http://schemas.microsoft.com/office/drawing/2014/main" id="{A156959F-3898-EF72-4F66-201019622C5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8" name="Text Box 1135">
          <a:extLst>
            <a:ext uri="{FF2B5EF4-FFF2-40B4-BE49-F238E27FC236}">
              <a16:creationId xmlns:a16="http://schemas.microsoft.com/office/drawing/2014/main" id="{9070C6CE-EB80-20B8-D830-A0473204421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19" name="Text Box 1135">
          <a:extLst>
            <a:ext uri="{FF2B5EF4-FFF2-40B4-BE49-F238E27FC236}">
              <a16:creationId xmlns:a16="http://schemas.microsoft.com/office/drawing/2014/main" id="{8D966F34-EC57-5512-E792-7C23C10619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0" name="Text Box 1135">
          <a:extLst>
            <a:ext uri="{FF2B5EF4-FFF2-40B4-BE49-F238E27FC236}">
              <a16:creationId xmlns:a16="http://schemas.microsoft.com/office/drawing/2014/main" id="{7B828B56-DFD6-4539-B934-09AAE1416D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1" name="Text Box 1135">
          <a:extLst>
            <a:ext uri="{FF2B5EF4-FFF2-40B4-BE49-F238E27FC236}">
              <a16:creationId xmlns:a16="http://schemas.microsoft.com/office/drawing/2014/main" id="{0792457D-ADEC-0020-E881-0AD170A175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2" name="Text Box 1135">
          <a:extLst>
            <a:ext uri="{FF2B5EF4-FFF2-40B4-BE49-F238E27FC236}">
              <a16:creationId xmlns:a16="http://schemas.microsoft.com/office/drawing/2014/main" id="{40B4AB68-D0F6-64FE-6C11-7432BA85FBF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3" name="Text Box 1135">
          <a:extLst>
            <a:ext uri="{FF2B5EF4-FFF2-40B4-BE49-F238E27FC236}">
              <a16:creationId xmlns:a16="http://schemas.microsoft.com/office/drawing/2014/main" id="{CD2F1958-499C-BABA-E444-4BE907FB18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4" name="Text Box 1135">
          <a:extLst>
            <a:ext uri="{FF2B5EF4-FFF2-40B4-BE49-F238E27FC236}">
              <a16:creationId xmlns:a16="http://schemas.microsoft.com/office/drawing/2014/main" id="{2D8E5C4D-AD22-BF46-6EBA-9524947DD91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5" name="Text Box 1135">
          <a:extLst>
            <a:ext uri="{FF2B5EF4-FFF2-40B4-BE49-F238E27FC236}">
              <a16:creationId xmlns:a16="http://schemas.microsoft.com/office/drawing/2014/main" id="{4615FB98-897C-AE0D-12EB-A592910636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6" name="Text Box 1135">
          <a:extLst>
            <a:ext uri="{FF2B5EF4-FFF2-40B4-BE49-F238E27FC236}">
              <a16:creationId xmlns:a16="http://schemas.microsoft.com/office/drawing/2014/main" id="{35C5FEA4-78E4-6CA0-95BB-7ABC9504AEB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7" name="Text Box 1135">
          <a:extLst>
            <a:ext uri="{FF2B5EF4-FFF2-40B4-BE49-F238E27FC236}">
              <a16:creationId xmlns:a16="http://schemas.microsoft.com/office/drawing/2014/main" id="{15B84C05-6B7D-A829-4E62-883D6DC950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8" name="Text Box 1135">
          <a:extLst>
            <a:ext uri="{FF2B5EF4-FFF2-40B4-BE49-F238E27FC236}">
              <a16:creationId xmlns:a16="http://schemas.microsoft.com/office/drawing/2014/main" id="{8215A901-62BB-363E-851A-9DF199CF155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29" name="Text Box 1135">
          <a:extLst>
            <a:ext uri="{FF2B5EF4-FFF2-40B4-BE49-F238E27FC236}">
              <a16:creationId xmlns:a16="http://schemas.microsoft.com/office/drawing/2014/main" id="{FA59DA78-929F-B868-433F-3E4AAF42840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0" name="Text Box 1135">
          <a:extLst>
            <a:ext uri="{FF2B5EF4-FFF2-40B4-BE49-F238E27FC236}">
              <a16:creationId xmlns:a16="http://schemas.microsoft.com/office/drawing/2014/main" id="{9B68D227-8A78-EB61-E3D7-4B172A483C2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1" name="Text Box 1135">
          <a:extLst>
            <a:ext uri="{FF2B5EF4-FFF2-40B4-BE49-F238E27FC236}">
              <a16:creationId xmlns:a16="http://schemas.microsoft.com/office/drawing/2014/main" id="{A71D95E7-0807-E922-6BB0-F81A8F6404F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2" name="Text Box 1135">
          <a:extLst>
            <a:ext uri="{FF2B5EF4-FFF2-40B4-BE49-F238E27FC236}">
              <a16:creationId xmlns:a16="http://schemas.microsoft.com/office/drawing/2014/main" id="{82B5E9E9-2E0A-EEB6-43B8-3F01C2E570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3" name="Text Box 1135">
          <a:extLst>
            <a:ext uri="{FF2B5EF4-FFF2-40B4-BE49-F238E27FC236}">
              <a16:creationId xmlns:a16="http://schemas.microsoft.com/office/drawing/2014/main" id="{486F46A9-ADCE-D982-0889-E0F21020CA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4" name="Text Box 1135">
          <a:extLst>
            <a:ext uri="{FF2B5EF4-FFF2-40B4-BE49-F238E27FC236}">
              <a16:creationId xmlns:a16="http://schemas.microsoft.com/office/drawing/2014/main" id="{7261792F-D187-0D0D-02BF-2D5781076C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5" name="Text Box 1135">
          <a:extLst>
            <a:ext uri="{FF2B5EF4-FFF2-40B4-BE49-F238E27FC236}">
              <a16:creationId xmlns:a16="http://schemas.microsoft.com/office/drawing/2014/main" id="{3103CB2F-2293-F725-0793-AFC08F2C86E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6" name="Text Box 1135">
          <a:extLst>
            <a:ext uri="{FF2B5EF4-FFF2-40B4-BE49-F238E27FC236}">
              <a16:creationId xmlns:a16="http://schemas.microsoft.com/office/drawing/2014/main" id="{FD179131-A051-66CD-ED48-F0F9A4007F7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7" name="Text Box 1135">
          <a:extLst>
            <a:ext uri="{FF2B5EF4-FFF2-40B4-BE49-F238E27FC236}">
              <a16:creationId xmlns:a16="http://schemas.microsoft.com/office/drawing/2014/main" id="{3F88FD0A-BF43-4DFE-37F4-A2D93348C09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8" name="Text Box 1135">
          <a:extLst>
            <a:ext uri="{FF2B5EF4-FFF2-40B4-BE49-F238E27FC236}">
              <a16:creationId xmlns:a16="http://schemas.microsoft.com/office/drawing/2014/main" id="{5C49EE74-B129-9695-DFDE-72484721133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39" name="Text Box 1135">
          <a:extLst>
            <a:ext uri="{FF2B5EF4-FFF2-40B4-BE49-F238E27FC236}">
              <a16:creationId xmlns:a16="http://schemas.microsoft.com/office/drawing/2014/main" id="{F825DA65-5081-6FEE-E97F-08DF49518AC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0" name="Text Box 1135">
          <a:extLst>
            <a:ext uri="{FF2B5EF4-FFF2-40B4-BE49-F238E27FC236}">
              <a16:creationId xmlns:a16="http://schemas.microsoft.com/office/drawing/2014/main" id="{73E861F9-F160-C314-0E4B-19B32AF8AEF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1" name="Text Box 1135">
          <a:extLst>
            <a:ext uri="{FF2B5EF4-FFF2-40B4-BE49-F238E27FC236}">
              <a16:creationId xmlns:a16="http://schemas.microsoft.com/office/drawing/2014/main" id="{8D192107-1B55-BA75-C2A9-6D4B3F05A6D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2" name="Text Box 1135">
          <a:extLst>
            <a:ext uri="{FF2B5EF4-FFF2-40B4-BE49-F238E27FC236}">
              <a16:creationId xmlns:a16="http://schemas.microsoft.com/office/drawing/2014/main" id="{2DE04FD8-998F-203E-C584-53ED3DD808C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3" name="Text Box 1135">
          <a:extLst>
            <a:ext uri="{FF2B5EF4-FFF2-40B4-BE49-F238E27FC236}">
              <a16:creationId xmlns:a16="http://schemas.microsoft.com/office/drawing/2014/main" id="{74705FE9-C27F-AEA5-5FEA-E2DEC6AE3D2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4" name="Text Box 1135">
          <a:extLst>
            <a:ext uri="{FF2B5EF4-FFF2-40B4-BE49-F238E27FC236}">
              <a16:creationId xmlns:a16="http://schemas.microsoft.com/office/drawing/2014/main" id="{86FFC7A6-875B-08C3-E9A4-A7A4F3C4948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5" name="Text Box 1135">
          <a:extLst>
            <a:ext uri="{FF2B5EF4-FFF2-40B4-BE49-F238E27FC236}">
              <a16:creationId xmlns:a16="http://schemas.microsoft.com/office/drawing/2014/main" id="{1DD77483-6182-9137-C33A-0D127A41D6C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6" name="Text Box 1135">
          <a:extLst>
            <a:ext uri="{FF2B5EF4-FFF2-40B4-BE49-F238E27FC236}">
              <a16:creationId xmlns:a16="http://schemas.microsoft.com/office/drawing/2014/main" id="{A331B23A-29AD-4A23-33F5-C879D5AFDAD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7" name="Text Box 1135">
          <a:extLst>
            <a:ext uri="{FF2B5EF4-FFF2-40B4-BE49-F238E27FC236}">
              <a16:creationId xmlns:a16="http://schemas.microsoft.com/office/drawing/2014/main" id="{C20BCAF6-C7B4-58DF-1A79-5A16A17AB2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8" name="Text Box 1135">
          <a:extLst>
            <a:ext uri="{FF2B5EF4-FFF2-40B4-BE49-F238E27FC236}">
              <a16:creationId xmlns:a16="http://schemas.microsoft.com/office/drawing/2014/main" id="{A2977F07-8DA8-DDFF-1D1F-36D6F129E60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49" name="Text Box 1135">
          <a:extLst>
            <a:ext uri="{FF2B5EF4-FFF2-40B4-BE49-F238E27FC236}">
              <a16:creationId xmlns:a16="http://schemas.microsoft.com/office/drawing/2014/main" id="{A8F27C29-6E4D-6FB7-99E6-0CE54B1F7A7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0" name="Text Box 1135">
          <a:extLst>
            <a:ext uri="{FF2B5EF4-FFF2-40B4-BE49-F238E27FC236}">
              <a16:creationId xmlns:a16="http://schemas.microsoft.com/office/drawing/2014/main" id="{5BD1B614-16FD-B9B8-4F2F-438D9B81096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1" name="Text Box 1135">
          <a:extLst>
            <a:ext uri="{FF2B5EF4-FFF2-40B4-BE49-F238E27FC236}">
              <a16:creationId xmlns:a16="http://schemas.microsoft.com/office/drawing/2014/main" id="{76989F67-E735-1420-CE9D-443D9EFA5DF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2" name="Text Box 1135">
          <a:extLst>
            <a:ext uri="{FF2B5EF4-FFF2-40B4-BE49-F238E27FC236}">
              <a16:creationId xmlns:a16="http://schemas.microsoft.com/office/drawing/2014/main" id="{FFEE8F6C-7C2A-0FB0-B6DA-D9FB8456D62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3" name="Text Box 1135">
          <a:extLst>
            <a:ext uri="{FF2B5EF4-FFF2-40B4-BE49-F238E27FC236}">
              <a16:creationId xmlns:a16="http://schemas.microsoft.com/office/drawing/2014/main" id="{4AF13926-F200-C4C7-C7D8-4776C78B015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4" name="Text Box 1135">
          <a:extLst>
            <a:ext uri="{FF2B5EF4-FFF2-40B4-BE49-F238E27FC236}">
              <a16:creationId xmlns:a16="http://schemas.microsoft.com/office/drawing/2014/main" id="{6525D56F-1A61-7AB4-0F99-BE8AA9EE9AA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5" name="Text Box 1135">
          <a:extLst>
            <a:ext uri="{FF2B5EF4-FFF2-40B4-BE49-F238E27FC236}">
              <a16:creationId xmlns:a16="http://schemas.microsoft.com/office/drawing/2014/main" id="{2AE43D57-F86B-BEC8-24ED-B3C50F504A6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6" name="Text Box 1135">
          <a:extLst>
            <a:ext uri="{FF2B5EF4-FFF2-40B4-BE49-F238E27FC236}">
              <a16:creationId xmlns:a16="http://schemas.microsoft.com/office/drawing/2014/main" id="{EC4D4F17-596F-1A43-79D1-BF66C822144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7" name="Text Box 1135">
          <a:extLst>
            <a:ext uri="{FF2B5EF4-FFF2-40B4-BE49-F238E27FC236}">
              <a16:creationId xmlns:a16="http://schemas.microsoft.com/office/drawing/2014/main" id="{2ADB2D74-D668-215C-DCDF-0CC5011D04E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8" name="Text Box 1135">
          <a:extLst>
            <a:ext uri="{FF2B5EF4-FFF2-40B4-BE49-F238E27FC236}">
              <a16:creationId xmlns:a16="http://schemas.microsoft.com/office/drawing/2014/main" id="{0ACC1593-F508-24CD-24EA-23AC688EFA6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59" name="Text Box 1135">
          <a:extLst>
            <a:ext uri="{FF2B5EF4-FFF2-40B4-BE49-F238E27FC236}">
              <a16:creationId xmlns:a16="http://schemas.microsoft.com/office/drawing/2014/main" id="{197C7174-54C3-1D37-1102-89254068944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0" name="Text Box 1135">
          <a:extLst>
            <a:ext uri="{FF2B5EF4-FFF2-40B4-BE49-F238E27FC236}">
              <a16:creationId xmlns:a16="http://schemas.microsoft.com/office/drawing/2014/main" id="{23D69F7A-617D-E2BD-9F65-58A44C1B6F8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1" name="Text Box 1135">
          <a:extLst>
            <a:ext uri="{FF2B5EF4-FFF2-40B4-BE49-F238E27FC236}">
              <a16:creationId xmlns:a16="http://schemas.microsoft.com/office/drawing/2014/main" id="{04CA3E1E-3079-1060-3A22-6A8FA82DAD0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2" name="Text Box 1135">
          <a:extLst>
            <a:ext uri="{FF2B5EF4-FFF2-40B4-BE49-F238E27FC236}">
              <a16:creationId xmlns:a16="http://schemas.microsoft.com/office/drawing/2014/main" id="{00C7D6E8-37BD-2FAD-B937-529F584CE1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3" name="Text Box 1135">
          <a:extLst>
            <a:ext uri="{FF2B5EF4-FFF2-40B4-BE49-F238E27FC236}">
              <a16:creationId xmlns:a16="http://schemas.microsoft.com/office/drawing/2014/main" id="{8C3B8D67-D4E0-BC27-0AB4-E81A527E193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4" name="Text Box 1135">
          <a:extLst>
            <a:ext uri="{FF2B5EF4-FFF2-40B4-BE49-F238E27FC236}">
              <a16:creationId xmlns:a16="http://schemas.microsoft.com/office/drawing/2014/main" id="{9F2DF5B3-3930-B699-D6C0-DABDAE21D7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5" name="Text Box 1135">
          <a:extLst>
            <a:ext uri="{FF2B5EF4-FFF2-40B4-BE49-F238E27FC236}">
              <a16:creationId xmlns:a16="http://schemas.microsoft.com/office/drawing/2014/main" id="{9453718B-C4E6-7918-C462-6F98A245CF7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6" name="Text Box 1135">
          <a:extLst>
            <a:ext uri="{FF2B5EF4-FFF2-40B4-BE49-F238E27FC236}">
              <a16:creationId xmlns:a16="http://schemas.microsoft.com/office/drawing/2014/main" id="{75EC06CE-5930-3653-FB4E-2C8155E67EA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7" name="Text Box 1135">
          <a:extLst>
            <a:ext uri="{FF2B5EF4-FFF2-40B4-BE49-F238E27FC236}">
              <a16:creationId xmlns:a16="http://schemas.microsoft.com/office/drawing/2014/main" id="{477BCE50-8680-A34D-DD56-82E80FB5225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8" name="Text Box 1135">
          <a:extLst>
            <a:ext uri="{FF2B5EF4-FFF2-40B4-BE49-F238E27FC236}">
              <a16:creationId xmlns:a16="http://schemas.microsoft.com/office/drawing/2014/main" id="{BDF6751E-B0E1-65D2-C725-0BB9059BEA7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69" name="Text Box 1135">
          <a:extLst>
            <a:ext uri="{FF2B5EF4-FFF2-40B4-BE49-F238E27FC236}">
              <a16:creationId xmlns:a16="http://schemas.microsoft.com/office/drawing/2014/main" id="{A9754884-7589-ECB0-7D94-FAE964261F4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0" name="Text Box 1135">
          <a:extLst>
            <a:ext uri="{FF2B5EF4-FFF2-40B4-BE49-F238E27FC236}">
              <a16:creationId xmlns:a16="http://schemas.microsoft.com/office/drawing/2014/main" id="{FCDB38FE-F4A9-D1E6-F332-449ACE4A03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1" name="Text Box 1135">
          <a:extLst>
            <a:ext uri="{FF2B5EF4-FFF2-40B4-BE49-F238E27FC236}">
              <a16:creationId xmlns:a16="http://schemas.microsoft.com/office/drawing/2014/main" id="{2EE00D9A-9C27-7D9A-F55C-250E2EFB873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2" name="Text Box 1135">
          <a:extLst>
            <a:ext uri="{FF2B5EF4-FFF2-40B4-BE49-F238E27FC236}">
              <a16:creationId xmlns:a16="http://schemas.microsoft.com/office/drawing/2014/main" id="{CEF36A83-C142-820F-7275-B7FE81048C2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3" name="Text Box 1135">
          <a:extLst>
            <a:ext uri="{FF2B5EF4-FFF2-40B4-BE49-F238E27FC236}">
              <a16:creationId xmlns:a16="http://schemas.microsoft.com/office/drawing/2014/main" id="{9B3A828E-4BC7-3501-5D83-947DD5FBD26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4" name="Text Box 1135">
          <a:extLst>
            <a:ext uri="{FF2B5EF4-FFF2-40B4-BE49-F238E27FC236}">
              <a16:creationId xmlns:a16="http://schemas.microsoft.com/office/drawing/2014/main" id="{26157CC7-176D-3FE1-B2FF-4B23E493195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5" name="Text Box 1135">
          <a:extLst>
            <a:ext uri="{FF2B5EF4-FFF2-40B4-BE49-F238E27FC236}">
              <a16:creationId xmlns:a16="http://schemas.microsoft.com/office/drawing/2014/main" id="{31C4E788-3113-EEFD-2FF7-FD6418F617E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6" name="Text Box 1135">
          <a:extLst>
            <a:ext uri="{FF2B5EF4-FFF2-40B4-BE49-F238E27FC236}">
              <a16:creationId xmlns:a16="http://schemas.microsoft.com/office/drawing/2014/main" id="{2E956530-456B-9EDD-AFB3-A76852EEED0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7" name="Text Box 1135">
          <a:extLst>
            <a:ext uri="{FF2B5EF4-FFF2-40B4-BE49-F238E27FC236}">
              <a16:creationId xmlns:a16="http://schemas.microsoft.com/office/drawing/2014/main" id="{2D41197F-85D0-A0AD-934E-7D43CFCD3F0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8" name="Text Box 1135">
          <a:extLst>
            <a:ext uri="{FF2B5EF4-FFF2-40B4-BE49-F238E27FC236}">
              <a16:creationId xmlns:a16="http://schemas.microsoft.com/office/drawing/2014/main" id="{04FD8CD5-1A89-B5FD-330D-FE6FEB55FCC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79" name="Text Box 1135">
          <a:extLst>
            <a:ext uri="{FF2B5EF4-FFF2-40B4-BE49-F238E27FC236}">
              <a16:creationId xmlns:a16="http://schemas.microsoft.com/office/drawing/2014/main" id="{7FA44F44-8729-C1AE-C299-8F12CAFB8F7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0" name="Text Box 1135">
          <a:extLst>
            <a:ext uri="{FF2B5EF4-FFF2-40B4-BE49-F238E27FC236}">
              <a16:creationId xmlns:a16="http://schemas.microsoft.com/office/drawing/2014/main" id="{96BBD4E7-2A74-DBBE-61E8-AF1BC4B2A8C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1" name="Text Box 1135">
          <a:extLst>
            <a:ext uri="{FF2B5EF4-FFF2-40B4-BE49-F238E27FC236}">
              <a16:creationId xmlns:a16="http://schemas.microsoft.com/office/drawing/2014/main" id="{2233C1C0-F00B-8673-FFCE-851B76CD30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2" name="Text Box 1135">
          <a:extLst>
            <a:ext uri="{FF2B5EF4-FFF2-40B4-BE49-F238E27FC236}">
              <a16:creationId xmlns:a16="http://schemas.microsoft.com/office/drawing/2014/main" id="{529B7831-A05E-82C2-497A-C70179ADBD5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3" name="Text Box 1135">
          <a:extLst>
            <a:ext uri="{FF2B5EF4-FFF2-40B4-BE49-F238E27FC236}">
              <a16:creationId xmlns:a16="http://schemas.microsoft.com/office/drawing/2014/main" id="{EC48B771-B304-65D8-54AA-3C57F109B56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4" name="Text Box 1135">
          <a:extLst>
            <a:ext uri="{FF2B5EF4-FFF2-40B4-BE49-F238E27FC236}">
              <a16:creationId xmlns:a16="http://schemas.microsoft.com/office/drawing/2014/main" id="{9F7F0283-D297-DCF4-3705-978741F1187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5" name="Text Box 1135">
          <a:extLst>
            <a:ext uri="{FF2B5EF4-FFF2-40B4-BE49-F238E27FC236}">
              <a16:creationId xmlns:a16="http://schemas.microsoft.com/office/drawing/2014/main" id="{94AA4BD6-C1C2-1104-F03C-D73C6F60EF2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6" name="Text Box 1135">
          <a:extLst>
            <a:ext uri="{FF2B5EF4-FFF2-40B4-BE49-F238E27FC236}">
              <a16:creationId xmlns:a16="http://schemas.microsoft.com/office/drawing/2014/main" id="{38CF9F76-753D-A0AC-7CEF-40E07205D37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7" name="Text Box 1135">
          <a:extLst>
            <a:ext uri="{FF2B5EF4-FFF2-40B4-BE49-F238E27FC236}">
              <a16:creationId xmlns:a16="http://schemas.microsoft.com/office/drawing/2014/main" id="{AB05B2DA-1774-2399-436D-2D03B8E6F41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8" name="Text Box 1135">
          <a:extLst>
            <a:ext uri="{FF2B5EF4-FFF2-40B4-BE49-F238E27FC236}">
              <a16:creationId xmlns:a16="http://schemas.microsoft.com/office/drawing/2014/main" id="{1AF9D421-7897-1E7A-A9CC-6F6FE8BBBE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89" name="Text Box 1135">
          <a:extLst>
            <a:ext uri="{FF2B5EF4-FFF2-40B4-BE49-F238E27FC236}">
              <a16:creationId xmlns:a16="http://schemas.microsoft.com/office/drawing/2014/main" id="{83FFBD08-0147-DAFB-85C7-C67C1B58A0A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0" name="Text Box 1135">
          <a:extLst>
            <a:ext uri="{FF2B5EF4-FFF2-40B4-BE49-F238E27FC236}">
              <a16:creationId xmlns:a16="http://schemas.microsoft.com/office/drawing/2014/main" id="{C4EA1BC2-9306-86A0-9F95-077E036FCA6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1" name="Text Box 1135">
          <a:extLst>
            <a:ext uri="{FF2B5EF4-FFF2-40B4-BE49-F238E27FC236}">
              <a16:creationId xmlns:a16="http://schemas.microsoft.com/office/drawing/2014/main" id="{0BE1180F-562E-7F3D-4FAB-CB75CF2F82A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2" name="Text Box 1135">
          <a:extLst>
            <a:ext uri="{FF2B5EF4-FFF2-40B4-BE49-F238E27FC236}">
              <a16:creationId xmlns:a16="http://schemas.microsoft.com/office/drawing/2014/main" id="{F569795B-7021-0878-D1C1-F074F840F17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3" name="Text Box 1135">
          <a:extLst>
            <a:ext uri="{FF2B5EF4-FFF2-40B4-BE49-F238E27FC236}">
              <a16:creationId xmlns:a16="http://schemas.microsoft.com/office/drawing/2014/main" id="{A77DBDC7-698E-CF0A-DDFD-1BD9E42F43F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4" name="Text Box 1135">
          <a:extLst>
            <a:ext uri="{FF2B5EF4-FFF2-40B4-BE49-F238E27FC236}">
              <a16:creationId xmlns:a16="http://schemas.microsoft.com/office/drawing/2014/main" id="{71317220-3186-181B-FFBF-2BE97C767C8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5" name="Text Box 1135">
          <a:extLst>
            <a:ext uri="{FF2B5EF4-FFF2-40B4-BE49-F238E27FC236}">
              <a16:creationId xmlns:a16="http://schemas.microsoft.com/office/drawing/2014/main" id="{9AFE5E08-27D1-7E52-8B6B-70086771AC8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6" name="Text Box 1135">
          <a:extLst>
            <a:ext uri="{FF2B5EF4-FFF2-40B4-BE49-F238E27FC236}">
              <a16:creationId xmlns:a16="http://schemas.microsoft.com/office/drawing/2014/main" id="{8EE607E7-8110-A346-8DD1-75CFDF09EE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7" name="Text Box 1135">
          <a:extLst>
            <a:ext uri="{FF2B5EF4-FFF2-40B4-BE49-F238E27FC236}">
              <a16:creationId xmlns:a16="http://schemas.microsoft.com/office/drawing/2014/main" id="{BFEDE136-B602-1130-2C43-F1F161B31FE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8" name="Text Box 1135">
          <a:extLst>
            <a:ext uri="{FF2B5EF4-FFF2-40B4-BE49-F238E27FC236}">
              <a16:creationId xmlns:a16="http://schemas.microsoft.com/office/drawing/2014/main" id="{CE6864F1-2A8B-9F28-F115-EFBF7086C35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099" name="Text Box 1135">
          <a:extLst>
            <a:ext uri="{FF2B5EF4-FFF2-40B4-BE49-F238E27FC236}">
              <a16:creationId xmlns:a16="http://schemas.microsoft.com/office/drawing/2014/main" id="{D5F7E3CC-5675-0EE4-30B1-D53934C770B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0" name="Text Box 1135">
          <a:extLst>
            <a:ext uri="{FF2B5EF4-FFF2-40B4-BE49-F238E27FC236}">
              <a16:creationId xmlns:a16="http://schemas.microsoft.com/office/drawing/2014/main" id="{068653A4-C90F-7540-1040-A4561DE8462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1" name="Text Box 1135">
          <a:extLst>
            <a:ext uri="{FF2B5EF4-FFF2-40B4-BE49-F238E27FC236}">
              <a16:creationId xmlns:a16="http://schemas.microsoft.com/office/drawing/2014/main" id="{E8370694-950F-E6E9-D243-CCB971AD73D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2" name="Text Box 1135">
          <a:extLst>
            <a:ext uri="{FF2B5EF4-FFF2-40B4-BE49-F238E27FC236}">
              <a16:creationId xmlns:a16="http://schemas.microsoft.com/office/drawing/2014/main" id="{E0ED788B-2FE0-1937-7F60-37F7535D5C5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3" name="Text Box 1135">
          <a:extLst>
            <a:ext uri="{FF2B5EF4-FFF2-40B4-BE49-F238E27FC236}">
              <a16:creationId xmlns:a16="http://schemas.microsoft.com/office/drawing/2014/main" id="{619CDFFD-9B32-1EC7-E5CE-D8904B9BC0A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4" name="Text Box 1135">
          <a:extLst>
            <a:ext uri="{FF2B5EF4-FFF2-40B4-BE49-F238E27FC236}">
              <a16:creationId xmlns:a16="http://schemas.microsoft.com/office/drawing/2014/main" id="{622082D5-755F-D07F-3DB6-D79D689A447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5" name="Text Box 1135">
          <a:extLst>
            <a:ext uri="{FF2B5EF4-FFF2-40B4-BE49-F238E27FC236}">
              <a16:creationId xmlns:a16="http://schemas.microsoft.com/office/drawing/2014/main" id="{7C18A10A-3475-7673-0145-335B10310F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6" name="Text Box 1135">
          <a:extLst>
            <a:ext uri="{FF2B5EF4-FFF2-40B4-BE49-F238E27FC236}">
              <a16:creationId xmlns:a16="http://schemas.microsoft.com/office/drawing/2014/main" id="{834DBE9E-B680-918E-3FBC-40505F006B7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7" name="Text Box 1135">
          <a:extLst>
            <a:ext uri="{FF2B5EF4-FFF2-40B4-BE49-F238E27FC236}">
              <a16:creationId xmlns:a16="http://schemas.microsoft.com/office/drawing/2014/main" id="{099C3F19-9EFB-9691-B676-5F855BC9184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8" name="Text Box 1135">
          <a:extLst>
            <a:ext uri="{FF2B5EF4-FFF2-40B4-BE49-F238E27FC236}">
              <a16:creationId xmlns:a16="http://schemas.microsoft.com/office/drawing/2014/main" id="{F38E1D51-E648-3388-76B0-2D6F0AB3364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09" name="Text Box 1135">
          <a:extLst>
            <a:ext uri="{FF2B5EF4-FFF2-40B4-BE49-F238E27FC236}">
              <a16:creationId xmlns:a16="http://schemas.microsoft.com/office/drawing/2014/main" id="{045A16E5-AD98-C985-275F-A6758A79E62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0" name="Text Box 1135">
          <a:extLst>
            <a:ext uri="{FF2B5EF4-FFF2-40B4-BE49-F238E27FC236}">
              <a16:creationId xmlns:a16="http://schemas.microsoft.com/office/drawing/2014/main" id="{A2167823-B39A-EAC0-8478-29FC692BF4E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1" name="Text Box 1135">
          <a:extLst>
            <a:ext uri="{FF2B5EF4-FFF2-40B4-BE49-F238E27FC236}">
              <a16:creationId xmlns:a16="http://schemas.microsoft.com/office/drawing/2014/main" id="{0A390A1A-FCAB-FD67-2F0A-6A7EFC384D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2" name="Text Box 1135">
          <a:extLst>
            <a:ext uri="{FF2B5EF4-FFF2-40B4-BE49-F238E27FC236}">
              <a16:creationId xmlns:a16="http://schemas.microsoft.com/office/drawing/2014/main" id="{6FDDB1CB-D1CB-A898-1DA5-F93A1F4DEE0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3" name="Text Box 1135">
          <a:extLst>
            <a:ext uri="{FF2B5EF4-FFF2-40B4-BE49-F238E27FC236}">
              <a16:creationId xmlns:a16="http://schemas.microsoft.com/office/drawing/2014/main" id="{359B2D12-1A74-F0F9-BC27-5906232830F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4" name="Text Box 1135">
          <a:extLst>
            <a:ext uri="{FF2B5EF4-FFF2-40B4-BE49-F238E27FC236}">
              <a16:creationId xmlns:a16="http://schemas.microsoft.com/office/drawing/2014/main" id="{458DFB08-A122-C2DA-0DC8-1D37AB68B31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5" name="Text Box 1135">
          <a:extLst>
            <a:ext uri="{FF2B5EF4-FFF2-40B4-BE49-F238E27FC236}">
              <a16:creationId xmlns:a16="http://schemas.microsoft.com/office/drawing/2014/main" id="{6864D86B-7071-F04B-F2DB-AA10A769B73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6" name="Text Box 1135">
          <a:extLst>
            <a:ext uri="{FF2B5EF4-FFF2-40B4-BE49-F238E27FC236}">
              <a16:creationId xmlns:a16="http://schemas.microsoft.com/office/drawing/2014/main" id="{AEC5C035-A106-21FC-22EE-B5847E33B4B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7" name="Text Box 1135">
          <a:extLst>
            <a:ext uri="{FF2B5EF4-FFF2-40B4-BE49-F238E27FC236}">
              <a16:creationId xmlns:a16="http://schemas.microsoft.com/office/drawing/2014/main" id="{684D4412-9F9B-0138-9C7C-4775794A12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8" name="Text Box 1135">
          <a:extLst>
            <a:ext uri="{FF2B5EF4-FFF2-40B4-BE49-F238E27FC236}">
              <a16:creationId xmlns:a16="http://schemas.microsoft.com/office/drawing/2014/main" id="{10F35A71-C4AD-5557-96CD-4D40FC37829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19" name="Text Box 1135">
          <a:extLst>
            <a:ext uri="{FF2B5EF4-FFF2-40B4-BE49-F238E27FC236}">
              <a16:creationId xmlns:a16="http://schemas.microsoft.com/office/drawing/2014/main" id="{DF214A80-1FB4-2EC6-7901-025E7ACC0B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0" name="Text Box 1135">
          <a:extLst>
            <a:ext uri="{FF2B5EF4-FFF2-40B4-BE49-F238E27FC236}">
              <a16:creationId xmlns:a16="http://schemas.microsoft.com/office/drawing/2014/main" id="{0D4DA55C-A97B-E852-F239-420E71F7F74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1" name="Text Box 1135">
          <a:extLst>
            <a:ext uri="{FF2B5EF4-FFF2-40B4-BE49-F238E27FC236}">
              <a16:creationId xmlns:a16="http://schemas.microsoft.com/office/drawing/2014/main" id="{3E2F1D3E-AACC-B1E0-353F-BBDB8299B1F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2" name="Text Box 1135">
          <a:extLst>
            <a:ext uri="{FF2B5EF4-FFF2-40B4-BE49-F238E27FC236}">
              <a16:creationId xmlns:a16="http://schemas.microsoft.com/office/drawing/2014/main" id="{C88ABECB-FAAA-39E0-6979-7702F2BF145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3" name="Text Box 1135">
          <a:extLst>
            <a:ext uri="{FF2B5EF4-FFF2-40B4-BE49-F238E27FC236}">
              <a16:creationId xmlns:a16="http://schemas.microsoft.com/office/drawing/2014/main" id="{9B5E35FD-0587-DF75-E582-DCB57539AE2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4" name="Text Box 1135">
          <a:extLst>
            <a:ext uri="{FF2B5EF4-FFF2-40B4-BE49-F238E27FC236}">
              <a16:creationId xmlns:a16="http://schemas.microsoft.com/office/drawing/2014/main" id="{93A1CD2D-8E4A-2B76-E651-FBA19C3E948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5" name="Text Box 1135">
          <a:extLst>
            <a:ext uri="{FF2B5EF4-FFF2-40B4-BE49-F238E27FC236}">
              <a16:creationId xmlns:a16="http://schemas.microsoft.com/office/drawing/2014/main" id="{60F9972B-3611-41EC-292E-F5742EC6B2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6" name="Text Box 1135">
          <a:extLst>
            <a:ext uri="{FF2B5EF4-FFF2-40B4-BE49-F238E27FC236}">
              <a16:creationId xmlns:a16="http://schemas.microsoft.com/office/drawing/2014/main" id="{8384F5E1-0F6E-AA8F-662B-9580086031F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7" name="Text Box 1135">
          <a:extLst>
            <a:ext uri="{FF2B5EF4-FFF2-40B4-BE49-F238E27FC236}">
              <a16:creationId xmlns:a16="http://schemas.microsoft.com/office/drawing/2014/main" id="{F18C9B72-47AA-98BD-9B08-585D5C89ED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8" name="Text Box 1135">
          <a:extLst>
            <a:ext uri="{FF2B5EF4-FFF2-40B4-BE49-F238E27FC236}">
              <a16:creationId xmlns:a16="http://schemas.microsoft.com/office/drawing/2014/main" id="{81E4A57B-D042-B317-6877-A295FB6F92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29" name="Text Box 1135">
          <a:extLst>
            <a:ext uri="{FF2B5EF4-FFF2-40B4-BE49-F238E27FC236}">
              <a16:creationId xmlns:a16="http://schemas.microsoft.com/office/drawing/2014/main" id="{45C0A06F-13D5-CFC6-9374-2E2A6261FF6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0" name="Text Box 1135">
          <a:extLst>
            <a:ext uri="{FF2B5EF4-FFF2-40B4-BE49-F238E27FC236}">
              <a16:creationId xmlns:a16="http://schemas.microsoft.com/office/drawing/2014/main" id="{E6EA2AE8-033E-8BDD-1508-9526784E333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1" name="Text Box 1135">
          <a:extLst>
            <a:ext uri="{FF2B5EF4-FFF2-40B4-BE49-F238E27FC236}">
              <a16:creationId xmlns:a16="http://schemas.microsoft.com/office/drawing/2014/main" id="{ED1F2637-676A-0AD9-E646-EFE6764835E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2" name="Text Box 1135">
          <a:extLst>
            <a:ext uri="{FF2B5EF4-FFF2-40B4-BE49-F238E27FC236}">
              <a16:creationId xmlns:a16="http://schemas.microsoft.com/office/drawing/2014/main" id="{76D0E895-EBBA-519E-1B2F-81A35D6BFDA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3" name="Text Box 1135">
          <a:extLst>
            <a:ext uri="{FF2B5EF4-FFF2-40B4-BE49-F238E27FC236}">
              <a16:creationId xmlns:a16="http://schemas.microsoft.com/office/drawing/2014/main" id="{9A0A8614-BCD2-AE66-A184-035B6FC6703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4" name="Text Box 1135">
          <a:extLst>
            <a:ext uri="{FF2B5EF4-FFF2-40B4-BE49-F238E27FC236}">
              <a16:creationId xmlns:a16="http://schemas.microsoft.com/office/drawing/2014/main" id="{5DE6FC2B-72CA-9D88-E19D-56A27C43D9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5" name="Text Box 1135">
          <a:extLst>
            <a:ext uri="{FF2B5EF4-FFF2-40B4-BE49-F238E27FC236}">
              <a16:creationId xmlns:a16="http://schemas.microsoft.com/office/drawing/2014/main" id="{4DA7F430-C577-63FE-BB6D-6D6692ABA58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6" name="Text Box 1135">
          <a:extLst>
            <a:ext uri="{FF2B5EF4-FFF2-40B4-BE49-F238E27FC236}">
              <a16:creationId xmlns:a16="http://schemas.microsoft.com/office/drawing/2014/main" id="{2B5B6A4E-A7A9-8398-A7EB-387413685D3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7" name="Text Box 1135">
          <a:extLst>
            <a:ext uri="{FF2B5EF4-FFF2-40B4-BE49-F238E27FC236}">
              <a16:creationId xmlns:a16="http://schemas.microsoft.com/office/drawing/2014/main" id="{17448E93-FC8C-69CF-EF32-C957BEFECF2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8" name="Text Box 1135">
          <a:extLst>
            <a:ext uri="{FF2B5EF4-FFF2-40B4-BE49-F238E27FC236}">
              <a16:creationId xmlns:a16="http://schemas.microsoft.com/office/drawing/2014/main" id="{CA34999E-8256-5BAF-3541-E5C000CF111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39" name="Text Box 1135">
          <a:extLst>
            <a:ext uri="{FF2B5EF4-FFF2-40B4-BE49-F238E27FC236}">
              <a16:creationId xmlns:a16="http://schemas.microsoft.com/office/drawing/2014/main" id="{C2456010-F1F8-7E8D-F7BC-07C243248E3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0" name="Text Box 1135">
          <a:extLst>
            <a:ext uri="{FF2B5EF4-FFF2-40B4-BE49-F238E27FC236}">
              <a16:creationId xmlns:a16="http://schemas.microsoft.com/office/drawing/2014/main" id="{B642D657-F36A-0C8F-050D-A6BD774D321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1" name="Text Box 1135">
          <a:extLst>
            <a:ext uri="{FF2B5EF4-FFF2-40B4-BE49-F238E27FC236}">
              <a16:creationId xmlns:a16="http://schemas.microsoft.com/office/drawing/2014/main" id="{9996BE45-CBE4-7CA5-A7F5-7CC205D8CF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2" name="Text Box 1135">
          <a:extLst>
            <a:ext uri="{FF2B5EF4-FFF2-40B4-BE49-F238E27FC236}">
              <a16:creationId xmlns:a16="http://schemas.microsoft.com/office/drawing/2014/main" id="{06514CE4-E488-9775-553A-66E12CB47A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3" name="Text Box 1135">
          <a:extLst>
            <a:ext uri="{FF2B5EF4-FFF2-40B4-BE49-F238E27FC236}">
              <a16:creationId xmlns:a16="http://schemas.microsoft.com/office/drawing/2014/main" id="{D7F8B65C-E279-3875-BD51-A0C21E9B8C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4" name="Text Box 1135">
          <a:extLst>
            <a:ext uri="{FF2B5EF4-FFF2-40B4-BE49-F238E27FC236}">
              <a16:creationId xmlns:a16="http://schemas.microsoft.com/office/drawing/2014/main" id="{2EFE5D97-7F56-AFCB-6ADC-73FA667862E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5" name="Text Box 1135">
          <a:extLst>
            <a:ext uri="{FF2B5EF4-FFF2-40B4-BE49-F238E27FC236}">
              <a16:creationId xmlns:a16="http://schemas.microsoft.com/office/drawing/2014/main" id="{3E068642-F3A9-AECC-A58B-4F1A0ED86D2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6" name="Text Box 1135">
          <a:extLst>
            <a:ext uri="{FF2B5EF4-FFF2-40B4-BE49-F238E27FC236}">
              <a16:creationId xmlns:a16="http://schemas.microsoft.com/office/drawing/2014/main" id="{848314BA-49E2-BF67-8605-B7ED71DEA5E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7" name="Text Box 1135">
          <a:extLst>
            <a:ext uri="{FF2B5EF4-FFF2-40B4-BE49-F238E27FC236}">
              <a16:creationId xmlns:a16="http://schemas.microsoft.com/office/drawing/2014/main" id="{37CC6071-C676-D600-8E8B-F8127F2ED09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8" name="Text Box 1135">
          <a:extLst>
            <a:ext uri="{FF2B5EF4-FFF2-40B4-BE49-F238E27FC236}">
              <a16:creationId xmlns:a16="http://schemas.microsoft.com/office/drawing/2014/main" id="{117493EC-2F55-8318-D6D9-C9D15727E93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49" name="Text Box 1135">
          <a:extLst>
            <a:ext uri="{FF2B5EF4-FFF2-40B4-BE49-F238E27FC236}">
              <a16:creationId xmlns:a16="http://schemas.microsoft.com/office/drawing/2014/main" id="{36321355-036B-A48E-EB23-380E9A0A34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0" name="Text Box 1135">
          <a:extLst>
            <a:ext uri="{FF2B5EF4-FFF2-40B4-BE49-F238E27FC236}">
              <a16:creationId xmlns:a16="http://schemas.microsoft.com/office/drawing/2014/main" id="{F707C044-B2C8-D4C4-7211-F1670F46FA9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1" name="Text Box 1135">
          <a:extLst>
            <a:ext uri="{FF2B5EF4-FFF2-40B4-BE49-F238E27FC236}">
              <a16:creationId xmlns:a16="http://schemas.microsoft.com/office/drawing/2014/main" id="{5EB3B9C9-3E61-8EAC-5515-B4DB5CE60F1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2" name="Text Box 1135">
          <a:extLst>
            <a:ext uri="{FF2B5EF4-FFF2-40B4-BE49-F238E27FC236}">
              <a16:creationId xmlns:a16="http://schemas.microsoft.com/office/drawing/2014/main" id="{102F5498-8307-CD0A-1A5D-7F81AE4F37E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3" name="Text Box 1135">
          <a:extLst>
            <a:ext uri="{FF2B5EF4-FFF2-40B4-BE49-F238E27FC236}">
              <a16:creationId xmlns:a16="http://schemas.microsoft.com/office/drawing/2014/main" id="{97CBA37D-75D5-9C44-C572-EBFD31C071E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4" name="Text Box 1135">
          <a:extLst>
            <a:ext uri="{FF2B5EF4-FFF2-40B4-BE49-F238E27FC236}">
              <a16:creationId xmlns:a16="http://schemas.microsoft.com/office/drawing/2014/main" id="{911B2D62-830B-3BDB-38CF-01332D7B36D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5" name="Text Box 1135">
          <a:extLst>
            <a:ext uri="{FF2B5EF4-FFF2-40B4-BE49-F238E27FC236}">
              <a16:creationId xmlns:a16="http://schemas.microsoft.com/office/drawing/2014/main" id="{97A3FD37-77E8-8544-990C-7D1932F8227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6" name="Text Box 1135">
          <a:extLst>
            <a:ext uri="{FF2B5EF4-FFF2-40B4-BE49-F238E27FC236}">
              <a16:creationId xmlns:a16="http://schemas.microsoft.com/office/drawing/2014/main" id="{4823B096-4A1C-8B3C-1821-D225347282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7" name="Text Box 1135">
          <a:extLst>
            <a:ext uri="{FF2B5EF4-FFF2-40B4-BE49-F238E27FC236}">
              <a16:creationId xmlns:a16="http://schemas.microsoft.com/office/drawing/2014/main" id="{5A00DDA0-6CAF-3E71-589A-E96A6D9D48D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8" name="Text Box 1135">
          <a:extLst>
            <a:ext uri="{FF2B5EF4-FFF2-40B4-BE49-F238E27FC236}">
              <a16:creationId xmlns:a16="http://schemas.microsoft.com/office/drawing/2014/main" id="{B264BB1E-24DB-3713-9B64-67508925661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59" name="Text Box 1135">
          <a:extLst>
            <a:ext uri="{FF2B5EF4-FFF2-40B4-BE49-F238E27FC236}">
              <a16:creationId xmlns:a16="http://schemas.microsoft.com/office/drawing/2014/main" id="{36590317-84C4-512B-D4C9-62E8105B38D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0" name="Text Box 1135">
          <a:extLst>
            <a:ext uri="{FF2B5EF4-FFF2-40B4-BE49-F238E27FC236}">
              <a16:creationId xmlns:a16="http://schemas.microsoft.com/office/drawing/2014/main" id="{91E5BBF6-8FFF-B0F0-D0CF-BA9CA547CE5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1" name="Text Box 1135">
          <a:extLst>
            <a:ext uri="{FF2B5EF4-FFF2-40B4-BE49-F238E27FC236}">
              <a16:creationId xmlns:a16="http://schemas.microsoft.com/office/drawing/2014/main" id="{B90F54EE-3743-F00A-98F2-BA5EF8F4B68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2" name="Text Box 1135">
          <a:extLst>
            <a:ext uri="{FF2B5EF4-FFF2-40B4-BE49-F238E27FC236}">
              <a16:creationId xmlns:a16="http://schemas.microsoft.com/office/drawing/2014/main" id="{FD49E94D-5E95-C366-DF92-FB46B7DD2D0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3" name="Text Box 1135">
          <a:extLst>
            <a:ext uri="{FF2B5EF4-FFF2-40B4-BE49-F238E27FC236}">
              <a16:creationId xmlns:a16="http://schemas.microsoft.com/office/drawing/2014/main" id="{1E0EAC33-2522-BE27-0DDC-D6E8FD85878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4" name="Text Box 1135">
          <a:extLst>
            <a:ext uri="{FF2B5EF4-FFF2-40B4-BE49-F238E27FC236}">
              <a16:creationId xmlns:a16="http://schemas.microsoft.com/office/drawing/2014/main" id="{8C7A1E9F-510E-2F7F-D817-EEECF915E96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5" name="Text Box 1135">
          <a:extLst>
            <a:ext uri="{FF2B5EF4-FFF2-40B4-BE49-F238E27FC236}">
              <a16:creationId xmlns:a16="http://schemas.microsoft.com/office/drawing/2014/main" id="{535DB198-DAF5-11B6-4EC1-401D2D24330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6" name="Text Box 1135">
          <a:extLst>
            <a:ext uri="{FF2B5EF4-FFF2-40B4-BE49-F238E27FC236}">
              <a16:creationId xmlns:a16="http://schemas.microsoft.com/office/drawing/2014/main" id="{19963D57-3276-3010-FABA-7C2D68DCC34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7" name="Text Box 1135">
          <a:extLst>
            <a:ext uri="{FF2B5EF4-FFF2-40B4-BE49-F238E27FC236}">
              <a16:creationId xmlns:a16="http://schemas.microsoft.com/office/drawing/2014/main" id="{2C0F5C70-4A6B-D52D-E180-147956CAE15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8" name="Text Box 1135">
          <a:extLst>
            <a:ext uri="{FF2B5EF4-FFF2-40B4-BE49-F238E27FC236}">
              <a16:creationId xmlns:a16="http://schemas.microsoft.com/office/drawing/2014/main" id="{48CEAAF4-BBDC-A79B-F2B0-D3D3FC51A8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69" name="Text Box 1135">
          <a:extLst>
            <a:ext uri="{FF2B5EF4-FFF2-40B4-BE49-F238E27FC236}">
              <a16:creationId xmlns:a16="http://schemas.microsoft.com/office/drawing/2014/main" id="{9E8D1339-BDA9-1C0C-B4AB-BBE8BE712B3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0" name="Text Box 1135">
          <a:extLst>
            <a:ext uri="{FF2B5EF4-FFF2-40B4-BE49-F238E27FC236}">
              <a16:creationId xmlns:a16="http://schemas.microsoft.com/office/drawing/2014/main" id="{8CB4A658-B9E7-F124-13EF-02EEC0FF23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1" name="Text Box 1135">
          <a:extLst>
            <a:ext uri="{FF2B5EF4-FFF2-40B4-BE49-F238E27FC236}">
              <a16:creationId xmlns:a16="http://schemas.microsoft.com/office/drawing/2014/main" id="{F3DEF37D-CF1A-589D-F19E-64D5EC507D1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2" name="Text Box 1135">
          <a:extLst>
            <a:ext uri="{FF2B5EF4-FFF2-40B4-BE49-F238E27FC236}">
              <a16:creationId xmlns:a16="http://schemas.microsoft.com/office/drawing/2014/main" id="{3A9333FD-D65B-750D-71D7-70903C60108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3" name="Text Box 1135">
          <a:extLst>
            <a:ext uri="{FF2B5EF4-FFF2-40B4-BE49-F238E27FC236}">
              <a16:creationId xmlns:a16="http://schemas.microsoft.com/office/drawing/2014/main" id="{016C46E5-29CA-0E59-81EC-A81CC6F597C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4" name="Text Box 1135">
          <a:extLst>
            <a:ext uri="{FF2B5EF4-FFF2-40B4-BE49-F238E27FC236}">
              <a16:creationId xmlns:a16="http://schemas.microsoft.com/office/drawing/2014/main" id="{F5B3B317-CE33-484F-8704-5234A1AE333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5" name="Text Box 1135">
          <a:extLst>
            <a:ext uri="{FF2B5EF4-FFF2-40B4-BE49-F238E27FC236}">
              <a16:creationId xmlns:a16="http://schemas.microsoft.com/office/drawing/2014/main" id="{C6C3D0B2-2AA7-BA88-2E53-BEA9D72612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6" name="Text Box 1135">
          <a:extLst>
            <a:ext uri="{FF2B5EF4-FFF2-40B4-BE49-F238E27FC236}">
              <a16:creationId xmlns:a16="http://schemas.microsoft.com/office/drawing/2014/main" id="{BF7F20F3-189E-1303-0A86-458FCCD15F7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7" name="Text Box 1135">
          <a:extLst>
            <a:ext uri="{FF2B5EF4-FFF2-40B4-BE49-F238E27FC236}">
              <a16:creationId xmlns:a16="http://schemas.microsoft.com/office/drawing/2014/main" id="{D9656EBF-DCE4-9C3E-0D3C-37CF31CADD9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8" name="Text Box 1135">
          <a:extLst>
            <a:ext uri="{FF2B5EF4-FFF2-40B4-BE49-F238E27FC236}">
              <a16:creationId xmlns:a16="http://schemas.microsoft.com/office/drawing/2014/main" id="{893CC61E-E307-962A-DC94-B587B6696D8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79" name="Text Box 1135">
          <a:extLst>
            <a:ext uri="{FF2B5EF4-FFF2-40B4-BE49-F238E27FC236}">
              <a16:creationId xmlns:a16="http://schemas.microsoft.com/office/drawing/2014/main" id="{C62C568B-5AC9-1908-E422-EF5CCD2879F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0" name="Text Box 1135">
          <a:extLst>
            <a:ext uri="{FF2B5EF4-FFF2-40B4-BE49-F238E27FC236}">
              <a16:creationId xmlns:a16="http://schemas.microsoft.com/office/drawing/2014/main" id="{33463E44-3067-2897-B9A7-118397DD23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1" name="Text Box 1135">
          <a:extLst>
            <a:ext uri="{FF2B5EF4-FFF2-40B4-BE49-F238E27FC236}">
              <a16:creationId xmlns:a16="http://schemas.microsoft.com/office/drawing/2014/main" id="{EAA172BC-55FD-C245-1429-B072EEED477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2" name="Text Box 1135">
          <a:extLst>
            <a:ext uri="{FF2B5EF4-FFF2-40B4-BE49-F238E27FC236}">
              <a16:creationId xmlns:a16="http://schemas.microsoft.com/office/drawing/2014/main" id="{E4B28DA3-8BD4-3CFC-3096-81DE54CFEE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3" name="Text Box 1135">
          <a:extLst>
            <a:ext uri="{FF2B5EF4-FFF2-40B4-BE49-F238E27FC236}">
              <a16:creationId xmlns:a16="http://schemas.microsoft.com/office/drawing/2014/main" id="{A8E02656-026C-262B-FF94-50FAF41B20F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4" name="Text Box 1135">
          <a:extLst>
            <a:ext uri="{FF2B5EF4-FFF2-40B4-BE49-F238E27FC236}">
              <a16:creationId xmlns:a16="http://schemas.microsoft.com/office/drawing/2014/main" id="{14ECDE2C-88F0-4325-3FAB-24B4C146889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5" name="Text Box 1135">
          <a:extLst>
            <a:ext uri="{FF2B5EF4-FFF2-40B4-BE49-F238E27FC236}">
              <a16:creationId xmlns:a16="http://schemas.microsoft.com/office/drawing/2014/main" id="{BD71BCF5-A08B-6B4A-BE7F-EDD2FD0DBF0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6" name="Text Box 1135">
          <a:extLst>
            <a:ext uri="{FF2B5EF4-FFF2-40B4-BE49-F238E27FC236}">
              <a16:creationId xmlns:a16="http://schemas.microsoft.com/office/drawing/2014/main" id="{173A9CF2-B0B8-A806-8586-1CBE38A333B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7" name="Text Box 1135">
          <a:extLst>
            <a:ext uri="{FF2B5EF4-FFF2-40B4-BE49-F238E27FC236}">
              <a16:creationId xmlns:a16="http://schemas.microsoft.com/office/drawing/2014/main" id="{761A3538-B2A7-31D3-6D90-20CA9D429B8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8" name="Text Box 1135">
          <a:extLst>
            <a:ext uri="{FF2B5EF4-FFF2-40B4-BE49-F238E27FC236}">
              <a16:creationId xmlns:a16="http://schemas.microsoft.com/office/drawing/2014/main" id="{27DBB137-A731-4D3A-8686-D7915867389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89" name="Text Box 1135">
          <a:extLst>
            <a:ext uri="{FF2B5EF4-FFF2-40B4-BE49-F238E27FC236}">
              <a16:creationId xmlns:a16="http://schemas.microsoft.com/office/drawing/2014/main" id="{DD993C88-BD17-A55F-02C4-26C19532826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0" name="Text Box 1135">
          <a:extLst>
            <a:ext uri="{FF2B5EF4-FFF2-40B4-BE49-F238E27FC236}">
              <a16:creationId xmlns:a16="http://schemas.microsoft.com/office/drawing/2014/main" id="{5C803FF4-717F-E52E-5E64-9DF526708F3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1" name="Text Box 1135">
          <a:extLst>
            <a:ext uri="{FF2B5EF4-FFF2-40B4-BE49-F238E27FC236}">
              <a16:creationId xmlns:a16="http://schemas.microsoft.com/office/drawing/2014/main" id="{4FF94AB7-280A-2428-A616-6196AA02F87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2" name="Text Box 1135">
          <a:extLst>
            <a:ext uri="{FF2B5EF4-FFF2-40B4-BE49-F238E27FC236}">
              <a16:creationId xmlns:a16="http://schemas.microsoft.com/office/drawing/2014/main" id="{B86E2F8A-9097-53C3-A0AD-64AD81C9218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3" name="Text Box 1135">
          <a:extLst>
            <a:ext uri="{FF2B5EF4-FFF2-40B4-BE49-F238E27FC236}">
              <a16:creationId xmlns:a16="http://schemas.microsoft.com/office/drawing/2014/main" id="{4E61C76C-8DE1-B3CA-EEDB-18F391E9B26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4" name="Text Box 1135">
          <a:extLst>
            <a:ext uri="{FF2B5EF4-FFF2-40B4-BE49-F238E27FC236}">
              <a16:creationId xmlns:a16="http://schemas.microsoft.com/office/drawing/2014/main" id="{B9C51F8E-7F4F-B2E9-9083-E907D8883F3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5" name="Text Box 1135">
          <a:extLst>
            <a:ext uri="{FF2B5EF4-FFF2-40B4-BE49-F238E27FC236}">
              <a16:creationId xmlns:a16="http://schemas.microsoft.com/office/drawing/2014/main" id="{EA09371E-BB13-A290-8BC8-27FD7E7C6F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6" name="Text Box 1135">
          <a:extLst>
            <a:ext uri="{FF2B5EF4-FFF2-40B4-BE49-F238E27FC236}">
              <a16:creationId xmlns:a16="http://schemas.microsoft.com/office/drawing/2014/main" id="{E777DD75-32F0-217B-7BE3-862FB73C129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7" name="Text Box 1135">
          <a:extLst>
            <a:ext uri="{FF2B5EF4-FFF2-40B4-BE49-F238E27FC236}">
              <a16:creationId xmlns:a16="http://schemas.microsoft.com/office/drawing/2014/main" id="{C0013951-008E-6A1F-CF47-A12297657A0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8" name="Text Box 1135">
          <a:extLst>
            <a:ext uri="{FF2B5EF4-FFF2-40B4-BE49-F238E27FC236}">
              <a16:creationId xmlns:a16="http://schemas.microsoft.com/office/drawing/2014/main" id="{51D5383D-05E7-4182-76D0-C01BA361BC7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199" name="Text Box 1135">
          <a:extLst>
            <a:ext uri="{FF2B5EF4-FFF2-40B4-BE49-F238E27FC236}">
              <a16:creationId xmlns:a16="http://schemas.microsoft.com/office/drawing/2014/main" id="{9D3F1EB2-09EC-A190-3F65-D2EE9740A9C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0" name="Text Box 1135">
          <a:extLst>
            <a:ext uri="{FF2B5EF4-FFF2-40B4-BE49-F238E27FC236}">
              <a16:creationId xmlns:a16="http://schemas.microsoft.com/office/drawing/2014/main" id="{CC2085FC-E52E-29FC-E343-639A00A839C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1" name="Text Box 1135">
          <a:extLst>
            <a:ext uri="{FF2B5EF4-FFF2-40B4-BE49-F238E27FC236}">
              <a16:creationId xmlns:a16="http://schemas.microsoft.com/office/drawing/2014/main" id="{5C50CACB-00F3-8138-77FB-74E0205330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2" name="Text Box 1135">
          <a:extLst>
            <a:ext uri="{FF2B5EF4-FFF2-40B4-BE49-F238E27FC236}">
              <a16:creationId xmlns:a16="http://schemas.microsoft.com/office/drawing/2014/main" id="{09219C35-5F0B-2922-7B30-CE10F3C2F73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3" name="Text Box 1135">
          <a:extLst>
            <a:ext uri="{FF2B5EF4-FFF2-40B4-BE49-F238E27FC236}">
              <a16:creationId xmlns:a16="http://schemas.microsoft.com/office/drawing/2014/main" id="{DB3AFE90-4303-D8B9-E130-BEB608CF8A7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4" name="Text Box 1135">
          <a:extLst>
            <a:ext uri="{FF2B5EF4-FFF2-40B4-BE49-F238E27FC236}">
              <a16:creationId xmlns:a16="http://schemas.microsoft.com/office/drawing/2014/main" id="{3A8789A2-6D68-D517-E60A-983FF10EBA4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5" name="Text Box 1135">
          <a:extLst>
            <a:ext uri="{FF2B5EF4-FFF2-40B4-BE49-F238E27FC236}">
              <a16:creationId xmlns:a16="http://schemas.microsoft.com/office/drawing/2014/main" id="{084CD44A-704B-D569-F600-D7A3510506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6" name="Text Box 1135">
          <a:extLst>
            <a:ext uri="{FF2B5EF4-FFF2-40B4-BE49-F238E27FC236}">
              <a16:creationId xmlns:a16="http://schemas.microsoft.com/office/drawing/2014/main" id="{3168CE37-661C-3957-0D3F-FF12EEFA0E9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7" name="Text Box 1135">
          <a:extLst>
            <a:ext uri="{FF2B5EF4-FFF2-40B4-BE49-F238E27FC236}">
              <a16:creationId xmlns:a16="http://schemas.microsoft.com/office/drawing/2014/main" id="{64BA6E4E-22F3-14A1-ADB2-E8FC01FF37A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8" name="Text Box 1135">
          <a:extLst>
            <a:ext uri="{FF2B5EF4-FFF2-40B4-BE49-F238E27FC236}">
              <a16:creationId xmlns:a16="http://schemas.microsoft.com/office/drawing/2014/main" id="{6B6EE33A-638C-F625-0B6F-3A9C459D12E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09" name="Text Box 1135">
          <a:extLst>
            <a:ext uri="{FF2B5EF4-FFF2-40B4-BE49-F238E27FC236}">
              <a16:creationId xmlns:a16="http://schemas.microsoft.com/office/drawing/2014/main" id="{B3552CE2-469A-7024-3FC7-F0E7DAA6ED3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0" name="Text Box 1135">
          <a:extLst>
            <a:ext uri="{FF2B5EF4-FFF2-40B4-BE49-F238E27FC236}">
              <a16:creationId xmlns:a16="http://schemas.microsoft.com/office/drawing/2014/main" id="{CAFB1540-BABC-5D00-A389-33558F7165F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1" name="Text Box 1135">
          <a:extLst>
            <a:ext uri="{FF2B5EF4-FFF2-40B4-BE49-F238E27FC236}">
              <a16:creationId xmlns:a16="http://schemas.microsoft.com/office/drawing/2014/main" id="{7C05855A-3F7C-5DA6-62ED-EE321A61B6D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2" name="Text Box 1135">
          <a:extLst>
            <a:ext uri="{FF2B5EF4-FFF2-40B4-BE49-F238E27FC236}">
              <a16:creationId xmlns:a16="http://schemas.microsoft.com/office/drawing/2014/main" id="{39DD968F-CE44-9B42-05A9-05A046CF0B4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3" name="Text Box 1135">
          <a:extLst>
            <a:ext uri="{FF2B5EF4-FFF2-40B4-BE49-F238E27FC236}">
              <a16:creationId xmlns:a16="http://schemas.microsoft.com/office/drawing/2014/main" id="{2C3D6F67-9569-8175-EEE8-F9EF274860B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4" name="Text Box 1135">
          <a:extLst>
            <a:ext uri="{FF2B5EF4-FFF2-40B4-BE49-F238E27FC236}">
              <a16:creationId xmlns:a16="http://schemas.microsoft.com/office/drawing/2014/main" id="{7312562F-75E5-ED53-4FFF-B9519AE6E08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5" name="Text Box 1135">
          <a:extLst>
            <a:ext uri="{FF2B5EF4-FFF2-40B4-BE49-F238E27FC236}">
              <a16:creationId xmlns:a16="http://schemas.microsoft.com/office/drawing/2014/main" id="{4E26E5A9-681D-5297-05E9-AEF27CB4E66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6" name="Text Box 1135">
          <a:extLst>
            <a:ext uri="{FF2B5EF4-FFF2-40B4-BE49-F238E27FC236}">
              <a16:creationId xmlns:a16="http://schemas.microsoft.com/office/drawing/2014/main" id="{1580EE0F-BECE-F278-A360-B1C42E8D46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7" name="Text Box 1135">
          <a:extLst>
            <a:ext uri="{FF2B5EF4-FFF2-40B4-BE49-F238E27FC236}">
              <a16:creationId xmlns:a16="http://schemas.microsoft.com/office/drawing/2014/main" id="{53B814BD-CEC7-FB00-B79A-51EA519721F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8" name="Text Box 1135">
          <a:extLst>
            <a:ext uri="{FF2B5EF4-FFF2-40B4-BE49-F238E27FC236}">
              <a16:creationId xmlns:a16="http://schemas.microsoft.com/office/drawing/2014/main" id="{C545E8BB-0354-BD0B-6D9E-D8FB1C9E197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19" name="Text Box 1135">
          <a:extLst>
            <a:ext uri="{FF2B5EF4-FFF2-40B4-BE49-F238E27FC236}">
              <a16:creationId xmlns:a16="http://schemas.microsoft.com/office/drawing/2014/main" id="{8F268FE5-6595-D060-EE1B-C16F3BA1D6C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0" name="Text Box 1135">
          <a:extLst>
            <a:ext uri="{FF2B5EF4-FFF2-40B4-BE49-F238E27FC236}">
              <a16:creationId xmlns:a16="http://schemas.microsoft.com/office/drawing/2014/main" id="{E7D9A68D-3EB7-AB44-642F-5B48F180AE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1" name="Text Box 1135">
          <a:extLst>
            <a:ext uri="{FF2B5EF4-FFF2-40B4-BE49-F238E27FC236}">
              <a16:creationId xmlns:a16="http://schemas.microsoft.com/office/drawing/2014/main" id="{28BC506B-D8ED-1976-A509-0ACBC0ED48A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2" name="Text Box 1135">
          <a:extLst>
            <a:ext uri="{FF2B5EF4-FFF2-40B4-BE49-F238E27FC236}">
              <a16:creationId xmlns:a16="http://schemas.microsoft.com/office/drawing/2014/main" id="{41EAD635-9217-489A-7542-8F397B1C552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3" name="Text Box 1135">
          <a:extLst>
            <a:ext uri="{FF2B5EF4-FFF2-40B4-BE49-F238E27FC236}">
              <a16:creationId xmlns:a16="http://schemas.microsoft.com/office/drawing/2014/main" id="{B0CB1B04-E4D0-0A8C-E6D3-B82B8177C6E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4" name="Text Box 1135">
          <a:extLst>
            <a:ext uri="{FF2B5EF4-FFF2-40B4-BE49-F238E27FC236}">
              <a16:creationId xmlns:a16="http://schemas.microsoft.com/office/drawing/2014/main" id="{6A7944D4-42BF-54BB-E936-33D563BE94D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5" name="Text Box 1135">
          <a:extLst>
            <a:ext uri="{FF2B5EF4-FFF2-40B4-BE49-F238E27FC236}">
              <a16:creationId xmlns:a16="http://schemas.microsoft.com/office/drawing/2014/main" id="{33EF16D9-35F4-6AA8-3514-DD321001654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6" name="Text Box 1135">
          <a:extLst>
            <a:ext uri="{FF2B5EF4-FFF2-40B4-BE49-F238E27FC236}">
              <a16:creationId xmlns:a16="http://schemas.microsoft.com/office/drawing/2014/main" id="{0C523B9D-801B-6C4D-5753-F96D1AEC2F6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7" name="Text Box 1135">
          <a:extLst>
            <a:ext uri="{FF2B5EF4-FFF2-40B4-BE49-F238E27FC236}">
              <a16:creationId xmlns:a16="http://schemas.microsoft.com/office/drawing/2014/main" id="{B38A0656-1017-9EF0-FECC-8F345DA114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8" name="Text Box 1135">
          <a:extLst>
            <a:ext uri="{FF2B5EF4-FFF2-40B4-BE49-F238E27FC236}">
              <a16:creationId xmlns:a16="http://schemas.microsoft.com/office/drawing/2014/main" id="{5D3D7B34-45F5-FD47-C574-D72EF2C5553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29" name="Text Box 1135">
          <a:extLst>
            <a:ext uri="{FF2B5EF4-FFF2-40B4-BE49-F238E27FC236}">
              <a16:creationId xmlns:a16="http://schemas.microsoft.com/office/drawing/2014/main" id="{5FE6E7EB-93C1-12A2-093E-CF57301C877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0" name="Text Box 1135">
          <a:extLst>
            <a:ext uri="{FF2B5EF4-FFF2-40B4-BE49-F238E27FC236}">
              <a16:creationId xmlns:a16="http://schemas.microsoft.com/office/drawing/2014/main" id="{60E9D28B-2369-7BC1-6C57-EB8C84D4A8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1" name="Text Box 1135">
          <a:extLst>
            <a:ext uri="{FF2B5EF4-FFF2-40B4-BE49-F238E27FC236}">
              <a16:creationId xmlns:a16="http://schemas.microsoft.com/office/drawing/2014/main" id="{D6B0DD2D-241A-CF65-A182-511343C0E79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2" name="Text Box 1135">
          <a:extLst>
            <a:ext uri="{FF2B5EF4-FFF2-40B4-BE49-F238E27FC236}">
              <a16:creationId xmlns:a16="http://schemas.microsoft.com/office/drawing/2014/main" id="{8B882D84-A0FA-A128-FD7A-01CE7CB706A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3" name="Text Box 1135">
          <a:extLst>
            <a:ext uri="{FF2B5EF4-FFF2-40B4-BE49-F238E27FC236}">
              <a16:creationId xmlns:a16="http://schemas.microsoft.com/office/drawing/2014/main" id="{C3B960DC-CE3E-27B0-F860-B8168189E27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4" name="Text Box 1135">
          <a:extLst>
            <a:ext uri="{FF2B5EF4-FFF2-40B4-BE49-F238E27FC236}">
              <a16:creationId xmlns:a16="http://schemas.microsoft.com/office/drawing/2014/main" id="{423B70F3-DD34-E224-9672-B1491244B6C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5" name="Text Box 1135">
          <a:extLst>
            <a:ext uri="{FF2B5EF4-FFF2-40B4-BE49-F238E27FC236}">
              <a16:creationId xmlns:a16="http://schemas.microsoft.com/office/drawing/2014/main" id="{E797235B-011C-85E1-9C6A-76A9F55AF9E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6" name="Text Box 1135">
          <a:extLst>
            <a:ext uri="{FF2B5EF4-FFF2-40B4-BE49-F238E27FC236}">
              <a16:creationId xmlns:a16="http://schemas.microsoft.com/office/drawing/2014/main" id="{CE135CEC-D67A-DD97-226C-D73CD8F4C5A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7" name="Text Box 1135">
          <a:extLst>
            <a:ext uri="{FF2B5EF4-FFF2-40B4-BE49-F238E27FC236}">
              <a16:creationId xmlns:a16="http://schemas.microsoft.com/office/drawing/2014/main" id="{9E425C89-F598-A92D-BBCA-7B6FE91EF6A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8" name="Text Box 1135">
          <a:extLst>
            <a:ext uri="{FF2B5EF4-FFF2-40B4-BE49-F238E27FC236}">
              <a16:creationId xmlns:a16="http://schemas.microsoft.com/office/drawing/2014/main" id="{9AEA8756-EB72-0FA0-0E42-938A6F68C57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39" name="Text Box 1135">
          <a:extLst>
            <a:ext uri="{FF2B5EF4-FFF2-40B4-BE49-F238E27FC236}">
              <a16:creationId xmlns:a16="http://schemas.microsoft.com/office/drawing/2014/main" id="{E9F385F3-0B7B-660A-CC5C-431516EC4EE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0" name="Text Box 1135">
          <a:extLst>
            <a:ext uri="{FF2B5EF4-FFF2-40B4-BE49-F238E27FC236}">
              <a16:creationId xmlns:a16="http://schemas.microsoft.com/office/drawing/2014/main" id="{9B9A7BC5-0760-A8FE-2A34-4CA60EC8AF6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1" name="Text Box 1135">
          <a:extLst>
            <a:ext uri="{FF2B5EF4-FFF2-40B4-BE49-F238E27FC236}">
              <a16:creationId xmlns:a16="http://schemas.microsoft.com/office/drawing/2014/main" id="{29458790-9894-8E40-5A71-724C705816C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2" name="Text Box 1135">
          <a:extLst>
            <a:ext uri="{FF2B5EF4-FFF2-40B4-BE49-F238E27FC236}">
              <a16:creationId xmlns:a16="http://schemas.microsoft.com/office/drawing/2014/main" id="{192057D1-FB5F-6C24-56E4-A8530545E94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3" name="Text Box 1135">
          <a:extLst>
            <a:ext uri="{FF2B5EF4-FFF2-40B4-BE49-F238E27FC236}">
              <a16:creationId xmlns:a16="http://schemas.microsoft.com/office/drawing/2014/main" id="{4A330F27-88F7-8B17-0F17-BDAA193CA97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4" name="Text Box 1135">
          <a:extLst>
            <a:ext uri="{FF2B5EF4-FFF2-40B4-BE49-F238E27FC236}">
              <a16:creationId xmlns:a16="http://schemas.microsoft.com/office/drawing/2014/main" id="{E0A03BA4-2D5D-D2AE-380F-AAAB5456AA5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5" name="Text Box 1135">
          <a:extLst>
            <a:ext uri="{FF2B5EF4-FFF2-40B4-BE49-F238E27FC236}">
              <a16:creationId xmlns:a16="http://schemas.microsoft.com/office/drawing/2014/main" id="{37F43C8D-C401-9EDD-20BC-4F305DDC33C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6" name="Text Box 1135">
          <a:extLst>
            <a:ext uri="{FF2B5EF4-FFF2-40B4-BE49-F238E27FC236}">
              <a16:creationId xmlns:a16="http://schemas.microsoft.com/office/drawing/2014/main" id="{3A48FFC7-66AF-A43C-D9E8-61D4FF4F626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7" name="Text Box 1135">
          <a:extLst>
            <a:ext uri="{FF2B5EF4-FFF2-40B4-BE49-F238E27FC236}">
              <a16:creationId xmlns:a16="http://schemas.microsoft.com/office/drawing/2014/main" id="{681ACC72-F925-8845-D8CF-C5652CC672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8" name="Text Box 1135">
          <a:extLst>
            <a:ext uri="{FF2B5EF4-FFF2-40B4-BE49-F238E27FC236}">
              <a16:creationId xmlns:a16="http://schemas.microsoft.com/office/drawing/2014/main" id="{68E13C5F-E57B-3F8C-F67D-EE9DC32019F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49" name="Text Box 1135">
          <a:extLst>
            <a:ext uri="{FF2B5EF4-FFF2-40B4-BE49-F238E27FC236}">
              <a16:creationId xmlns:a16="http://schemas.microsoft.com/office/drawing/2014/main" id="{B53EB912-97E4-25AF-F92A-BDB00FF2080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0" name="Text Box 1135">
          <a:extLst>
            <a:ext uri="{FF2B5EF4-FFF2-40B4-BE49-F238E27FC236}">
              <a16:creationId xmlns:a16="http://schemas.microsoft.com/office/drawing/2014/main" id="{94E971B6-6154-D696-086C-7A549AC718D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1" name="Text Box 1135">
          <a:extLst>
            <a:ext uri="{FF2B5EF4-FFF2-40B4-BE49-F238E27FC236}">
              <a16:creationId xmlns:a16="http://schemas.microsoft.com/office/drawing/2014/main" id="{8B07F647-91A7-2EEC-8710-20E569C882C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2" name="Text Box 1135">
          <a:extLst>
            <a:ext uri="{FF2B5EF4-FFF2-40B4-BE49-F238E27FC236}">
              <a16:creationId xmlns:a16="http://schemas.microsoft.com/office/drawing/2014/main" id="{15CF33DE-980F-F8B3-C2B9-E22E1B5A8DD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3" name="Text Box 1135">
          <a:extLst>
            <a:ext uri="{FF2B5EF4-FFF2-40B4-BE49-F238E27FC236}">
              <a16:creationId xmlns:a16="http://schemas.microsoft.com/office/drawing/2014/main" id="{798984AB-48ED-205D-9558-423BA43AD7A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4" name="Text Box 1135">
          <a:extLst>
            <a:ext uri="{FF2B5EF4-FFF2-40B4-BE49-F238E27FC236}">
              <a16:creationId xmlns:a16="http://schemas.microsoft.com/office/drawing/2014/main" id="{8106B39E-6828-F283-D0BB-FA24567FF60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5" name="Text Box 1135">
          <a:extLst>
            <a:ext uri="{FF2B5EF4-FFF2-40B4-BE49-F238E27FC236}">
              <a16:creationId xmlns:a16="http://schemas.microsoft.com/office/drawing/2014/main" id="{3D0871AA-B6C2-76DC-E982-5D70AC5F902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6" name="Text Box 1135">
          <a:extLst>
            <a:ext uri="{FF2B5EF4-FFF2-40B4-BE49-F238E27FC236}">
              <a16:creationId xmlns:a16="http://schemas.microsoft.com/office/drawing/2014/main" id="{E97F093C-1F93-A669-EE83-EF9513C307D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7" name="Text Box 1135">
          <a:extLst>
            <a:ext uri="{FF2B5EF4-FFF2-40B4-BE49-F238E27FC236}">
              <a16:creationId xmlns:a16="http://schemas.microsoft.com/office/drawing/2014/main" id="{45D9CD86-2E08-1447-C31C-91E915E9F6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8" name="Text Box 1135">
          <a:extLst>
            <a:ext uri="{FF2B5EF4-FFF2-40B4-BE49-F238E27FC236}">
              <a16:creationId xmlns:a16="http://schemas.microsoft.com/office/drawing/2014/main" id="{15CCBD52-96A6-F50C-86FD-C6198BD33ED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59" name="Text Box 1135">
          <a:extLst>
            <a:ext uri="{FF2B5EF4-FFF2-40B4-BE49-F238E27FC236}">
              <a16:creationId xmlns:a16="http://schemas.microsoft.com/office/drawing/2014/main" id="{3FDF5768-AA9A-5CDD-7D98-AA977CA113C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0" name="Text Box 1135">
          <a:extLst>
            <a:ext uri="{FF2B5EF4-FFF2-40B4-BE49-F238E27FC236}">
              <a16:creationId xmlns:a16="http://schemas.microsoft.com/office/drawing/2014/main" id="{7BF8D8CA-2879-8E4C-D22D-62087E10D6B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1" name="Text Box 1135">
          <a:extLst>
            <a:ext uri="{FF2B5EF4-FFF2-40B4-BE49-F238E27FC236}">
              <a16:creationId xmlns:a16="http://schemas.microsoft.com/office/drawing/2014/main" id="{935E36B2-FED5-8D0F-4154-29525F693EA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2" name="Text Box 1135">
          <a:extLst>
            <a:ext uri="{FF2B5EF4-FFF2-40B4-BE49-F238E27FC236}">
              <a16:creationId xmlns:a16="http://schemas.microsoft.com/office/drawing/2014/main" id="{09001C5E-CE58-F89C-BC32-88F537C1619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3" name="Text Box 1135">
          <a:extLst>
            <a:ext uri="{FF2B5EF4-FFF2-40B4-BE49-F238E27FC236}">
              <a16:creationId xmlns:a16="http://schemas.microsoft.com/office/drawing/2014/main" id="{54695D78-85F9-60D2-9049-0D00B83E060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4" name="Text Box 1135">
          <a:extLst>
            <a:ext uri="{FF2B5EF4-FFF2-40B4-BE49-F238E27FC236}">
              <a16:creationId xmlns:a16="http://schemas.microsoft.com/office/drawing/2014/main" id="{801B2845-98E1-7D34-30CB-EA18C744E8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5" name="Text Box 1135">
          <a:extLst>
            <a:ext uri="{FF2B5EF4-FFF2-40B4-BE49-F238E27FC236}">
              <a16:creationId xmlns:a16="http://schemas.microsoft.com/office/drawing/2014/main" id="{7B356606-93DB-C770-A5AD-AB050E232E6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6" name="Text Box 1135">
          <a:extLst>
            <a:ext uri="{FF2B5EF4-FFF2-40B4-BE49-F238E27FC236}">
              <a16:creationId xmlns:a16="http://schemas.microsoft.com/office/drawing/2014/main" id="{3E91982B-1D51-0ABA-DECE-38453E79FE8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7" name="Text Box 1135">
          <a:extLst>
            <a:ext uri="{FF2B5EF4-FFF2-40B4-BE49-F238E27FC236}">
              <a16:creationId xmlns:a16="http://schemas.microsoft.com/office/drawing/2014/main" id="{38FA5361-EA45-962B-C51B-E562F5E3016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8" name="Text Box 1135">
          <a:extLst>
            <a:ext uri="{FF2B5EF4-FFF2-40B4-BE49-F238E27FC236}">
              <a16:creationId xmlns:a16="http://schemas.microsoft.com/office/drawing/2014/main" id="{396ED817-6A70-60B7-CD9A-0E6031B58A0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69" name="Text Box 1135">
          <a:extLst>
            <a:ext uri="{FF2B5EF4-FFF2-40B4-BE49-F238E27FC236}">
              <a16:creationId xmlns:a16="http://schemas.microsoft.com/office/drawing/2014/main" id="{53F7F9FA-671A-4810-9715-A7445BA55C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0" name="Text Box 1135">
          <a:extLst>
            <a:ext uri="{FF2B5EF4-FFF2-40B4-BE49-F238E27FC236}">
              <a16:creationId xmlns:a16="http://schemas.microsoft.com/office/drawing/2014/main" id="{417612D2-B30F-ABBF-D9DE-73A7D40F34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1" name="Text Box 1135">
          <a:extLst>
            <a:ext uri="{FF2B5EF4-FFF2-40B4-BE49-F238E27FC236}">
              <a16:creationId xmlns:a16="http://schemas.microsoft.com/office/drawing/2014/main" id="{D54F37D7-357F-4409-F9EA-31586B3F87E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2" name="Text Box 1135">
          <a:extLst>
            <a:ext uri="{FF2B5EF4-FFF2-40B4-BE49-F238E27FC236}">
              <a16:creationId xmlns:a16="http://schemas.microsoft.com/office/drawing/2014/main" id="{7D9AF9C0-5C70-D60F-D167-1AAB34EE4A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3" name="Text Box 1135">
          <a:extLst>
            <a:ext uri="{FF2B5EF4-FFF2-40B4-BE49-F238E27FC236}">
              <a16:creationId xmlns:a16="http://schemas.microsoft.com/office/drawing/2014/main" id="{151DF968-7886-5655-8481-3E274EDF0FF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4" name="Text Box 1135">
          <a:extLst>
            <a:ext uri="{FF2B5EF4-FFF2-40B4-BE49-F238E27FC236}">
              <a16:creationId xmlns:a16="http://schemas.microsoft.com/office/drawing/2014/main" id="{6E9022B4-AC24-17E2-3625-FCDBFFED6A4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5" name="Text Box 1135">
          <a:extLst>
            <a:ext uri="{FF2B5EF4-FFF2-40B4-BE49-F238E27FC236}">
              <a16:creationId xmlns:a16="http://schemas.microsoft.com/office/drawing/2014/main" id="{FFC9DE50-0137-879E-F2D0-22BC3654126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6" name="Text Box 1135">
          <a:extLst>
            <a:ext uri="{FF2B5EF4-FFF2-40B4-BE49-F238E27FC236}">
              <a16:creationId xmlns:a16="http://schemas.microsoft.com/office/drawing/2014/main" id="{DC97A4A5-9F88-EE6C-9922-1B834D15A0F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7" name="Text Box 1135">
          <a:extLst>
            <a:ext uri="{FF2B5EF4-FFF2-40B4-BE49-F238E27FC236}">
              <a16:creationId xmlns:a16="http://schemas.microsoft.com/office/drawing/2014/main" id="{E91B0E0A-7490-382C-94CE-C27526F863E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8" name="Text Box 1135">
          <a:extLst>
            <a:ext uri="{FF2B5EF4-FFF2-40B4-BE49-F238E27FC236}">
              <a16:creationId xmlns:a16="http://schemas.microsoft.com/office/drawing/2014/main" id="{1C2970F8-A46C-AE99-111F-4D861807ECB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79" name="Text Box 1135">
          <a:extLst>
            <a:ext uri="{FF2B5EF4-FFF2-40B4-BE49-F238E27FC236}">
              <a16:creationId xmlns:a16="http://schemas.microsoft.com/office/drawing/2014/main" id="{A3D26459-3068-E2C8-E06A-B9332952894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0" name="Text Box 1135">
          <a:extLst>
            <a:ext uri="{FF2B5EF4-FFF2-40B4-BE49-F238E27FC236}">
              <a16:creationId xmlns:a16="http://schemas.microsoft.com/office/drawing/2014/main" id="{3FA40648-A29C-9616-5471-A5F893791D1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1" name="Text Box 1135">
          <a:extLst>
            <a:ext uri="{FF2B5EF4-FFF2-40B4-BE49-F238E27FC236}">
              <a16:creationId xmlns:a16="http://schemas.microsoft.com/office/drawing/2014/main" id="{2A8C497E-C88E-333F-159A-9D6D4454774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2" name="Text Box 1135">
          <a:extLst>
            <a:ext uri="{FF2B5EF4-FFF2-40B4-BE49-F238E27FC236}">
              <a16:creationId xmlns:a16="http://schemas.microsoft.com/office/drawing/2014/main" id="{38744B5D-6321-05AE-26ED-E84EB1EA38C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3" name="Text Box 1135">
          <a:extLst>
            <a:ext uri="{FF2B5EF4-FFF2-40B4-BE49-F238E27FC236}">
              <a16:creationId xmlns:a16="http://schemas.microsoft.com/office/drawing/2014/main" id="{94D59AA8-1361-8F08-6BFD-D5E396EBEC1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4" name="Text Box 1135">
          <a:extLst>
            <a:ext uri="{FF2B5EF4-FFF2-40B4-BE49-F238E27FC236}">
              <a16:creationId xmlns:a16="http://schemas.microsoft.com/office/drawing/2014/main" id="{434F0FA6-3AED-1EB1-2C55-CA5853A0EEA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5" name="Text Box 1135">
          <a:extLst>
            <a:ext uri="{FF2B5EF4-FFF2-40B4-BE49-F238E27FC236}">
              <a16:creationId xmlns:a16="http://schemas.microsoft.com/office/drawing/2014/main" id="{3559B2D1-2CDF-7B6D-C6BF-F9B88A47536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6" name="Text Box 1135">
          <a:extLst>
            <a:ext uri="{FF2B5EF4-FFF2-40B4-BE49-F238E27FC236}">
              <a16:creationId xmlns:a16="http://schemas.microsoft.com/office/drawing/2014/main" id="{704C5438-A043-400F-55D3-E423E1A4DE8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7" name="Text Box 1135">
          <a:extLst>
            <a:ext uri="{FF2B5EF4-FFF2-40B4-BE49-F238E27FC236}">
              <a16:creationId xmlns:a16="http://schemas.microsoft.com/office/drawing/2014/main" id="{7580B1BC-C7E7-55FE-F6ED-FF82F567869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8" name="Text Box 1135">
          <a:extLst>
            <a:ext uri="{FF2B5EF4-FFF2-40B4-BE49-F238E27FC236}">
              <a16:creationId xmlns:a16="http://schemas.microsoft.com/office/drawing/2014/main" id="{764996AC-BE60-6765-2FE3-A95A7AE91AD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89" name="Text Box 1135">
          <a:extLst>
            <a:ext uri="{FF2B5EF4-FFF2-40B4-BE49-F238E27FC236}">
              <a16:creationId xmlns:a16="http://schemas.microsoft.com/office/drawing/2014/main" id="{82D94D43-6EAA-7313-B44F-1793882D32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0" name="Text Box 1135">
          <a:extLst>
            <a:ext uri="{FF2B5EF4-FFF2-40B4-BE49-F238E27FC236}">
              <a16:creationId xmlns:a16="http://schemas.microsoft.com/office/drawing/2014/main" id="{A0A247BB-49D0-181C-030F-2429166A145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1" name="Text Box 1135">
          <a:extLst>
            <a:ext uri="{FF2B5EF4-FFF2-40B4-BE49-F238E27FC236}">
              <a16:creationId xmlns:a16="http://schemas.microsoft.com/office/drawing/2014/main" id="{67780673-66E8-7265-E8A2-AAD509347D8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2" name="Text Box 1135">
          <a:extLst>
            <a:ext uri="{FF2B5EF4-FFF2-40B4-BE49-F238E27FC236}">
              <a16:creationId xmlns:a16="http://schemas.microsoft.com/office/drawing/2014/main" id="{E93BD599-842A-404E-B65D-59EAAEBD115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3" name="Text Box 1135">
          <a:extLst>
            <a:ext uri="{FF2B5EF4-FFF2-40B4-BE49-F238E27FC236}">
              <a16:creationId xmlns:a16="http://schemas.microsoft.com/office/drawing/2014/main" id="{70BC57D3-F60A-26F2-6E67-2EFDAA0B306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4" name="Text Box 1135">
          <a:extLst>
            <a:ext uri="{FF2B5EF4-FFF2-40B4-BE49-F238E27FC236}">
              <a16:creationId xmlns:a16="http://schemas.microsoft.com/office/drawing/2014/main" id="{31DAABE7-11EE-0E1D-FD71-C5817A13EDC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5" name="Text Box 1135">
          <a:extLst>
            <a:ext uri="{FF2B5EF4-FFF2-40B4-BE49-F238E27FC236}">
              <a16:creationId xmlns:a16="http://schemas.microsoft.com/office/drawing/2014/main" id="{696E9955-CCE2-6AE9-6EC4-AB8049B4701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6" name="Text Box 1135">
          <a:extLst>
            <a:ext uri="{FF2B5EF4-FFF2-40B4-BE49-F238E27FC236}">
              <a16:creationId xmlns:a16="http://schemas.microsoft.com/office/drawing/2014/main" id="{AD83B5F9-28B7-BE60-FA11-84D8846E470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7" name="Text Box 1135">
          <a:extLst>
            <a:ext uri="{FF2B5EF4-FFF2-40B4-BE49-F238E27FC236}">
              <a16:creationId xmlns:a16="http://schemas.microsoft.com/office/drawing/2014/main" id="{A9EC32F0-7C75-6652-1D43-EC406955773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8" name="Text Box 1135">
          <a:extLst>
            <a:ext uri="{FF2B5EF4-FFF2-40B4-BE49-F238E27FC236}">
              <a16:creationId xmlns:a16="http://schemas.microsoft.com/office/drawing/2014/main" id="{CA90EAEB-46A3-676A-26D0-ACBF2F1D700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299" name="Text Box 1135">
          <a:extLst>
            <a:ext uri="{FF2B5EF4-FFF2-40B4-BE49-F238E27FC236}">
              <a16:creationId xmlns:a16="http://schemas.microsoft.com/office/drawing/2014/main" id="{6CEF0B76-1868-4357-B649-0D039E76B7A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0" name="Text Box 1135">
          <a:extLst>
            <a:ext uri="{FF2B5EF4-FFF2-40B4-BE49-F238E27FC236}">
              <a16:creationId xmlns:a16="http://schemas.microsoft.com/office/drawing/2014/main" id="{0F6E31C4-6AE4-4C08-70D4-3CC8E2E2C6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1" name="Text Box 1135">
          <a:extLst>
            <a:ext uri="{FF2B5EF4-FFF2-40B4-BE49-F238E27FC236}">
              <a16:creationId xmlns:a16="http://schemas.microsoft.com/office/drawing/2014/main" id="{A2F333BF-2738-A7FD-B2DE-044A2C8FA85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2" name="Text Box 1135">
          <a:extLst>
            <a:ext uri="{FF2B5EF4-FFF2-40B4-BE49-F238E27FC236}">
              <a16:creationId xmlns:a16="http://schemas.microsoft.com/office/drawing/2014/main" id="{A965B6BC-A73F-6898-CB5D-051756139B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3" name="Text Box 1135">
          <a:extLst>
            <a:ext uri="{FF2B5EF4-FFF2-40B4-BE49-F238E27FC236}">
              <a16:creationId xmlns:a16="http://schemas.microsoft.com/office/drawing/2014/main" id="{7A30A40F-BD6D-B4F1-133E-52AD78C9689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4" name="Text Box 1135">
          <a:extLst>
            <a:ext uri="{FF2B5EF4-FFF2-40B4-BE49-F238E27FC236}">
              <a16:creationId xmlns:a16="http://schemas.microsoft.com/office/drawing/2014/main" id="{5D303FB3-D6EC-1627-CEE9-65A754C0176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5" name="Text Box 1135">
          <a:extLst>
            <a:ext uri="{FF2B5EF4-FFF2-40B4-BE49-F238E27FC236}">
              <a16:creationId xmlns:a16="http://schemas.microsoft.com/office/drawing/2014/main" id="{844B7818-14BB-C25F-50A7-3A006A6C9B9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6" name="Text Box 1135">
          <a:extLst>
            <a:ext uri="{FF2B5EF4-FFF2-40B4-BE49-F238E27FC236}">
              <a16:creationId xmlns:a16="http://schemas.microsoft.com/office/drawing/2014/main" id="{9DC95A16-B809-F587-3FD5-011D9E161A4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7" name="Text Box 1135">
          <a:extLst>
            <a:ext uri="{FF2B5EF4-FFF2-40B4-BE49-F238E27FC236}">
              <a16:creationId xmlns:a16="http://schemas.microsoft.com/office/drawing/2014/main" id="{FDFD3805-DA94-0D16-5056-FE74FFACFCC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8" name="Text Box 1135">
          <a:extLst>
            <a:ext uri="{FF2B5EF4-FFF2-40B4-BE49-F238E27FC236}">
              <a16:creationId xmlns:a16="http://schemas.microsoft.com/office/drawing/2014/main" id="{BA18EC71-DC27-7CBE-80BF-8AAFB736CE6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09" name="Text Box 1135">
          <a:extLst>
            <a:ext uri="{FF2B5EF4-FFF2-40B4-BE49-F238E27FC236}">
              <a16:creationId xmlns:a16="http://schemas.microsoft.com/office/drawing/2014/main" id="{5F2B51CD-91FE-8139-FCC9-B47AF1B08D9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0" name="Text Box 1135">
          <a:extLst>
            <a:ext uri="{FF2B5EF4-FFF2-40B4-BE49-F238E27FC236}">
              <a16:creationId xmlns:a16="http://schemas.microsoft.com/office/drawing/2014/main" id="{C90BC15F-828D-94D7-1877-22B10619E1C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1" name="Text Box 1135">
          <a:extLst>
            <a:ext uri="{FF2B5EF4-FFF2-40B4-BE49-F238E27FC236}">
              <a16:creationId xmlns:a16="http://schemas.microsoft.com/office/drawing/2014/main" id="{D9AE04B1-B128-6584-284C-1513124F902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2" name="Text Box 1135">
          <a:extLst>
            <a:ext uri="{FF2B5EF4-FFF2-40B4-BE49-F238E27FC236}">
              <a16:creationId xmlns:a16="http://schemas.microsoft.com/office/drawing/2014/main" id="{4AE630B7-6769-3D41-E3C2-1B373053873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3" name="Text Box 1135">
          <a:extLst>
            <a:ext uri="{FF2B5EF4-FFF2-40B4-BE49-F238E27FC236}">
              <a16:creationId xmlns:a16="http://schemas.microsoft.com/office/drawing/2014/main" id="{6629AE3B-2BA8-6D6B-8671-B7C4636DC88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4" name="Text Box 1135">
          <a:extLst>
            <a:ext uri="{FF2B5EF4-FFF2-40B4-BE49-F238E27FC236}">
              <a16:creationId xmlns:a16="http://schemas.microsoft.com/office/drawing/2014/main" id="{D55B7CA5-4C40-3B66-25F8-9B56CA726AF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5" name="Text Box 1135">
          <a:extLst>
            <a:ext uri="{FF2B5EF4-FFF2-40B4-BE49-F238E27FC236}">
              <a16:creationId xmlns:a16="http://schemas.microsoft.com/office/drawing/2014/main" id="{DCC38685-3CE9-42F3-BCC5-E9D4CE4CEC0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6" name="Text Box 1135">
          <a:extLst>
            <a:ext uri="{FF2B5EF4-FFF2-40B4-BE49-F238E27FC236}">
              <a16:creationId xmlns:a16="http://schemas.microsoft.com/office/drawing/2014/main" id="{34DBD46D-4543-A3D2-8718-82884B1F3A7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7" name="Text Box 1135">
          <a:extLst>
            <a:ext uri="{FF2B5EF4-FFF2-40B4-BE49-F238E27FC236}">
              <a16:creationId xmlns:a16="http://schemas.microsoft.com/office/drawing/2014/main" id="{93C9166A-E266-F531-8F35-CDC22B1ED1B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8" name="Text Box 1135">
          <a:extLst>
            <a:ext uri="{FF2B5EF4-FFF2-40B4-BE49-F238E27FC236}">
              <a16:creationId xmlns:a16="http://schemas.microsoft.com/office/drawing/2014/main" id="{E5A684BA-FA62-9997-7738-D8D0953D87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19" name="Text Box 1135">
          <a:extLst>
            <a:ext uri="{FF2B5EF4-FFF2-40B4-BE49-F238E27FC236}">
              <a16:creationId xmlns:a16="http://schemas.microsoft.com/office/drawing/2014/main" id="{A5DDD9E5-E9EC-AAB4-B25E-D4A198246A7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0" name="Text Box 1135">
          <a:extLst>
            <a:ext uri="{FF2B5EF4-FFF2-40B4-BE49-F238E27FC236}">
              <a16:creationId xmlns:a16="http://schemas.microsoft.com/office/drawing/2014/main" id="{EFA8E2FB-BCF8-8B80-7DBF-54C291F64F8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1" name="Text Box 1135">
          <a:extLst>
            <a:ext uri="{FF2B5EF4-FFF2-40B4-BE49-F238E27FC236}">
              <a16:creationId xmlns:a16="http://schemas.microsoft.com/office/drawing/2014/main" id="{BDDEEF60-F0A2-12A6-F21E-2C42482E489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2" name="Text Box 1135">
          <a:extLst>
            <a:ext uri="{FF2B5EF4-FFF2-40B4-BE49-F238E27FC236}">
              <a16:creationId xmlns:a16="http://schemas.microsoft.com/office/drawing/2014/main" id="{EB2B3D11-33C2-166D-8B72-B9D5A86A670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3" name="Text Box 1135">
          <a:extLst>
            <a:ext uri="{FF2B5EF4-FFF2-40B4-BE49-F238E27FC236}">
              <a16:creationId xmlns:a16="http://schemas.microsoft.com/office/drawing/2014/main" id="{4E2B471A-F01D-6FD7-B02E-99FD9810816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4" name="Text Box 1135">
          <a:extLst>
            <a:ext uri="{FF2B5EF4-FFF2-40B4-BE49-F238E27FC236}">
              <a16:creationId xmlns:a16="http://schemas.microsoft.com/office/drawing/2014/main" id="{B07A7D6F-7041-8FE9-F493-904B6A7BE8A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5" name="Text Box 1135">
          <a:extLst>
            <a:ext uri="{FF2B5EF4-FFF2-40B4-BE49-F238E27FC236}">
              <a16:creationId xmlns:a16="http://schemas.microsoft.com/office/drawing/2014/main" id="{07E61051-C13A-26A8-3FF5-AB24D0EA031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6" name="Text Box 1135">
          <a:extLst>
            <a:ext uri="{FF2B5EF4-FFF2-40B4-BE49-F238E27FC236}">
              <a16:creationId xmlns:a16="http://schemas.microsoft.com/office/drawing/2014/main" id="{04683CD1-2BCA-6039-DAD4-688F5C77EA1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7" name="Text Box 1135">
          <a:extLst>
            <a:ext uri="{FF2B5EF4-FFF2-40B4-BE49-F238E27FC236}">
              <a16:creationId xmlns:a16="http://schemas.microsoft.com/office/drawing/2014/main" id="{86E8B06E-C55F-DB95-7EA4-43C0B75185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8" name="Text Box 1135">
          <a:extLst>
            <a:ext uri="{FF2B5EF4-FFF2-40B4-BE49-F238E27FC236}">
              <a16:creationId xmlns:a16="http://schemas.microsoft.com/office/drawing/2014/main" id="{F04B6D93-F219-2BD1-91C6-ED57FBB2AEC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29" name="Text Box 1135">
          <a:extLst>
            <a:ext uri="{FF2B5EF4-FFF2-40B4-BE49-F238E27FC236}">
              <a16:creationId xmlns:a16="http://schemas.microsoft.com/office/drawing/2014/main" id="{EC8630EA-BB29-B009-B19E-50FB05D1D35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0" name="Text Box 1135">
          <a:extLst>
            <a:ext uri="{FF2B5EF4-FFF2-40B4-BE49-F238E27FC236}">
              <a16:creationId xmlns:a16="http://schemas.microsoft.com/office/drawing/2014/main" id="{59002014-56E1-A32F-E1A6-8F3E86230C9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1" name="Text Box 1135">
          <a:extLst>
            <a:ext uri="{FF2B5EF4-FFF2-40B4-BE49-F238E27FC236}">
              <a16:creationId xmlns:a16="http://schemas.microsoft.com/office/drawing/2014/main" id="{0D57C558-E38E-B8B7-D94F-05B0F4EB57B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2" name="Text Box 1135">
          <a:extLst>
            <a:ext uri="{FF2B5EF4-FFF2-40B4-BE49-F238E27FC236}">
              <a16:creationId xmlns:a16="http://schemas.microsoft.com/office/drawing/2014/main" id="{CB004226-41FE-9EA3-D192-FBD5B7EE27D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3" name="Text Box 1135">
          <a:extLst>
            <a:ext uri="{FF2B5EF4-FFF2-40B4-BE49-F238E27FC236}">
              <a16:creationId xmlns:a16="http://schemas.microsoft.com/office/drawing/2014/main" id="{15B98958-7DA9-CC32-689D-AB721EAD1E2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4" name="Text Box 1135">
          <a:extLst>
            <a:ext uri="{FF2B5EF4-FFF2-40B4-BE49-F238E27FC236}">
              <a16:creationId xmlns:a16="http://schemas.microsoft.com/office/drawing/2014/main" id="{B6AEB82F-368B-ACA6-BD3F-789F5D522DC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5" name="Text Box 1135">
          <a:extLst>
            <a:ext uri="{FF2B5EF4-FFF2-40B4-BE49-F238E27FC236}">
              <a16:creationId xmlns:a16="http://schemas.microsoft.com/office/drawing/2014/main" id="{2C34A4F1-68BC-39FD-E376-297916B59D8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6" name="Text Box 1135">
          <a:extLst>
            <a:ext uri="{FF2B5EF4-FFF2-40B4-BE49-F238E27FC236}">
              <a16:creationId xmlns:a16="http://schemas.microsoft.com/office/drawing/2014/main" id="{B7560A8B-B6EA-6CFD-7C66-E89C3332150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7" name="Text Box 1135">
          <a:extLst>
            <a:ext uri="{FF2B5EF4-FFF2-40B4-BE49-F238E27FC236}">
              <a16:creationId xmlns:a16="http://schemas.microsoft.com/office/drawing/2014/main" id="{4D33FB9F-BE37-BE73-E78A-390607FB3E2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8" name="Text Box 1135">
          <a:extLst>
            <a:ext uri="{FF2B5EF4-FFF2-40B4-BE49-F238E27FC236}">
              <a16:creationId xmlns:a16="http://schemas.microsoft.com/office/drawing/2014/main" id="{EEF0D18A-F372-3F53-3427-9BD7403B955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39" name="Text Box 1135">
          <a:extLst>
            <a:ext uri="{FF2B5EF4-FFF2-40B4-BE49-F238E27FC236}">
              <a16:creationId xmlns:a16="http://schemas.microsoft.com/office/drawing/2014/main" id="{FAA06E22-803D-6FBB-55A8-93557B0B385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0" name="Text Box 1135">
          <a:extLst>
            <a:ext uri="{FF2B5EF4-FFF2-40B4-BE49-F238E27FC236}">
              <a16:creationId xmlns:a16="http://schemas.microsoft.com/office/drawing/2014/main" id="{B4F0F747-83A5-016A-4AA0-E202EE73C9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1" name="Text Box 1135">
          <a:extLst>
            <a:ext uri="{FF2B5EF4-FFF2-40B4-BE49-F238E27FC236}">
              <a16:creationId xmlns:a16="http://schemas.microsoft.com/office/drawing/2014/main" id="{0D203CA2-15BF-CAA4-4DFA-19135F590C0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2" name="Text Box 1135">
          <a:extLst>
            <a:ext uri="{FF2B5EF4-FFF2-40B4-BE49-F238E27FC236}">
              <a16:creationId xmlns:a16="http://schemas.microsoft.com/office/drawing/2014/main" id="{CF6CFD61-60BF-39EE-6B43-0956FFEBEBC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3" name="Text Box 1135">
          <a:extLst>
            <a:ext uri="{FF2B5EF4-FFF2-40B4-BE49-F238E27FC236}">
              <a16:creationId xmlns:a16="http://schemas.microsoft.com/office/drawing/2014/main" id="{7FF50925-67BE-CBE3-882A-30D664582A4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4" name="Text Box 1135">
          <a:extLst>
            <a:ext uri="{FF2B5EF4-FFF2-40B4-BE49-F238E27FC236}">
              <a16:creationId xmlns:a16="http://schemas.microsoft.com/office/drawing/2014/main" id="{047D9995-C1F2-4C8C-B44B-051829B6D7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5" name="Text Box 1135">
          <a:extLst>
            <a:ext uri="{FF2B5EF4-FFF2-40B4-BE49-F238E27FC236}">
              <a16:creationId xmlns:a16="http://schemas.microsoft.com/office/drawing/2014/main" id="{7ADE0F1C-6347-A4E9-D6EA-6BF6CC2F891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6" name="Text Box 1135">
          <a:extLst>
            <a:ext uri="{FF2B5EF4-FFF2-40B4-BE49-F238E27FC236}">
              <a16:creationId xmlns:a16="http://schemas.microsoft.com/office/drawing/2014/main" id="{CD41DBF5-3CAD-0EBD-687D-12D2736E4A5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7" name="Text Box 1135">
          <a:extLst>
            <a:ext uri="{FF2B5EF4-FFF2-40B4-BE49-F238E27FC236}">
              <a16:creationId xmlns:a16="http://schemas.microsoft.com/office/drawing/2014/main" id="{1A744A27-DCDF-BCF6-0B6F-38D1EA5A94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8" name="Text Box 1135">
          <a:extLst>
            <a:ext uri="{FF2B5EF4-FFF2-40B4-BE49-F238E27FC236}">
              <a16:creationId xmlns:a16="http://schemas.microsoft.com/office/drawing/2014/main" id="{89150920-0C12-231A-6A12-20190142ADD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49" name="Text Box 1135">
          <a:extLst>
            <a:ext uri="{FF2B5EF4-FFF2-40B4-BE49-F238E27FC236}">
              <a16:creationId xmlns:a16="http://schemas.microsoft.com/office/drawing/2014/main" id="{06A79A81-D0EE-3E07-6178-7439357B110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0" name="Text Box 1135">
          <a:extLst>
            <a:ext uri="{FF2B5EF4-FFF2-40B4-BE49-F238E27FC236}">
              <a16:creationId xmlns:a16="http://schemas.microsoft.com/office/drawing/2014/main" id="{B9CC8A3E-6317-5B9B-A198-B4F9AD639E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1" name="Text Box 1135">
          <a:extLst>
            <a:ext uri="{FF2B5EF4-FFF2-40B4-BE49-F238E27FC236}">
              <a16:creationId xmlns:a16="http://schemas.microsoft.com/office/drawing/2014/main" id="{234EA27A-4CDF-B2F4-8A33-2CC7CA5E56C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2" name="Text Box 1135">
          <a:extLst>
            <a:ext uri="{FF2B5EF4-FFF2-40B4-BE49-F238E27FC236}">
              <a16:creationId xmlns:a16="http://schemas.microsoft.com/office/drawing/2014/main" id="{DF602E3C-E0AA-2013-3FAC-4F4682671DE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3" name="Text Box 1135">
          <a:extLst>
            <a:ext uri="{FF2B5EF4-FFF2-40B4-BE49-F238E27FC236}">
              <a16:creationId xmlns:a16="http://schemas.microsoft.com/office/drawing/2014/main" id="{66E3EFC5-3ABC-3AB8-AA0A-5AB3BE07925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4" name="Text Box 1135">
          <a:extLst>
            <a:ext uri="{FF2B5EF4-FFF2-40B4-BE49-F238E27FC236}">
              <a16:creationId xmlns:a16="http://schemas.microsoft.com/office/drawing/2014/main" id="{96BADA76-D90B-11B1-9CDB-3CD1A70A0BF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5" name="Text Box 1135">
          <a:extLst>
            <a:ext uri="{FF2B5EF4-FFF2-40B4-BE49-F238E27FC236}">
              <a16:creationId xmlns:a16="http://schemas.microsoft.com/office/drawing/2014/main" id="{B8EFB511-17B4-FD04-659A-9B58C2D3F16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6" name="Text Box 1135">
          <a:extLst>
            <a:ext uri="{FF2B5EF4-FFF2-40B4-BE49-F238E27FC236}">
              <a16:creationId xmlns:a16="http://schemas.microsoft.com/office/drawing/2014/main" id="{0110C152-91C4-44E9-221E-0CB320E14DA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7" name="Text Box 1135">
          <a:extLst>
            <a:ext uri="{FF2B5EF4-FFF2-40B4-BE49-F238E27FC236}">
              <a16:creationId xmlns:a16="http://schemas.microsoft.com/office/drawing/2014/main" id="{F1991376-620A-8EAA-4EE1-22C7BD254C7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8" name="Text Box 1135">
          <a:extLst>
            <a:ext uri="{FF2B5EF4-FFF2-40B4-BE49-F238E27FC236}">
              <a16:creationId xmlns:a16="http://schemas.microsoft.com/office/drawing/2014/main" id="{546E7958-EADD-5C7C-9EAD-064FA078F37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59" name="Text Box 1135">
          <a:extLst>
            <a:ext uri="{FF2B5EF4-FFF2-40B4-BE49-F238E27FC236}">
              <a16:creationId xmlns:a16="http://schemas.microsoft.com/office/drawing/2014/main" id="{DD73702A-A920-72A2-B1C4-0400754D12C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0" name="Text Box 1135">
          <a:extLst>
            <a:ext uri="{FF2B5EF4-FFF2-40B4-BE49-F238E27FC236}">
              <a16:creationId xmlns:a16="http://schemas.microsoft.com/office/drawing/2014/main" id="{D062B7F8-5C6C-06C6-37F3-3FAFD56C32F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1" name="Text Box 1135">
          <a:extLst>
            <a:ext uri="{FF2B5EF4-FFF2-40B4-BE49-F238E27FC236}">
              <a16:creationId xmlns:a16="http://schemas.microsoft.com/office/drawing/2014/main" id="{AF67D875-0E50-2C6F-7334-46E24CAF982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2" name="Text Box 1135">
          <a:extLst>
            <a:ext uri="{FF2B5EF4-FFF2-40B4-BE49-F238E27FC236}">
              <a16:creationId xmlns:a16="http://schemas.microsoft.com/office/drawing/2014/main" id="{FF751C70-6437-E1D7-7ABE-57F21EBD88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3" name="Text Box 1135">
          <a:extLst>
            <a:ext uri="{FF2B5EF4-FFF2-40B4-BE49-F238E27FC236}">
              <a16:creationId xmlns:a16="http://schemas.microsoft.com/office/drawing/2014/main" id="{C6F6558F-6190-B4E1-35A5-DA637C198C2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4" name="Text Box 1135">
          <a:extLst>
            <a:ext uri="{FF2B5EF4-FFF2-40B4-BE49-F238E27FC236}">
              <a16:creationId xmlns:a16="http://schemas.microsoft.com/office/drawing/2014/main" id="{5F8D7B44-65D5-20F2-3CF2-25781C3CFA7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5" name="Text Box 1135">
          <a:extLst>
            <a:ext uri="{FF2B5EF4-FFF2-40B4-BE49-F238E27FC236}">
              <a16:creationId xmlns:a16="http://schemas.microsoft.com/office/drawing/2014/main" id="{298884E4-1B06-4E8E-5BCD-9C93B63FBCF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6" name="Text Box 1135">
          <a:extLst>
            <a:ext uri="{FF2B5EF4-FFF2-40B4-BE49-F238E27FC236}">
              <a16:creationId xmlns:a16="http://schemas.microsoft.com/office/drawing/2014/main" id="{363F120F-55F6-95CA-11F0-C6392A6C1EC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7" name="Text Box 1135">
          <a:extLst>
            <a:ext uri="{FF2B5EF4-FFF2-40B4-BE49-F238E27FC236}">
              <a16:creationId xmlns:a16="http://schemas.microsoft.com/office/drawing/2014/main" id="{97462A98-BF73-F443-C6F3-1B7474546A3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8" name="Text Box 1135">
          <a:extLst>
            <a:ext uri="{FF2B5EF4-FFF2-40B4-BE49-F238E27FC236}">
              <a16:creationId xmlns:a16="http://schemas.microsoft.com/office/drawing/2014/main" id="{769BB534-15A2-1F9A-E8E1-CA612F72C77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69" name="Text Box 1135">
          <a:extLst>
            <a:ext uri="{FF2B5EF4-FFF2-40B4-BE49-F238E27FC236}">
              <a16:creationId xmlns:a16="http://schemas.microsoft.com/office/drawing/2014/main" id="{914918C1-0BBD-A5D1-6BF4-DC681AA2430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0" name="Text Box 1135">
          <a:extLst>
            <a:ext uri="{FF2B5EF4-FFF2-40B4-BE49-F238E27FC236}">
              <a16:creationId xmlns:a16="http://schemas.microsoft.com/office/drawing/2014/main" id="{B5601ABF-029D-7E83-5B6D-CF61809ABB9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1" name="Text Box 1135">
          <a:extLst>
            <a:ext uri="{FF2B5EF4-FFF2-40B4-BE49-F238E27FC236}">
              <a16:creationId xmlns:a16="http://schemas.microsoft.com/office/drawing/2014/main" id="{4F451226-D530-C6C7-4763-D2ECB99BF92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2" name="Text Box 1135">
          <a:extLst>
            <a:ext uri="{FF2B5EF4-FFF2-40B4-BE49-F238E27FC236}">
              <a16:creationId xmlns:a16="http://schemas.microsoft.com/office/drawing/2014/main" id="{39AC80E7-7B34-CE1F-0A2F-4191314EC8C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3" name="Text Box 1135">
          <a:extLst>
            <a:ext uri="{FF2B5EF4-FFF2-40B4-BE49-F238E27FC236}">
              <a16:creationId xmlns:a16="http://schemas.microsoft.com/office/drawing/2014/main" id="{35067B22-2BCE-2F7D-C65E-8D1448FB807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4" name="Text Box 1135">
          <a:extLst>
            <a:ext uri="{FF2B5EF4-FFF2-40B4-BE49-F238E27FC236}">
              <a16:creationId xmlns:a16="http://schemas.microsoft.com/office/drawing/2014/main" id="{E8E4BB03-42D2-023F-FD08-7E188422BE9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5" name="Text Box 1135">
          <a:extLst>
            <a:ext uri="{FF2B5EF4-FFF2-40B4-BE49-F238E27FC236}">
              <a16:creationId xmlns:a16="http://schemas.microsoft.com/office/drawing/2014/main" id="{C05E5B8A-31AE-BFEC-A143-9BACEFD5D31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6" name="Text Box 1135">
          <a:extLst>
            <a:ext uri="{FF2B5EF4-FFF2-40B4-BE49-F238E27FC236}">
              <a16:creationId xmlns:a16="http://schemas.microsoft.com/office/drawing/2014/main" id="{2AC87175-2176-A6F2-6ED7-1A52C4383D6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7" name="Text Box 1135">
          <a:extLst>
            <a:ext uri="{FF2B5EF4-FFF2-40B4-BE49-F238E27FC236}">
              <a16:creationId xmlns:a16="http://schemas.microsoft.com/office/drawing/2014/main" id="{D19B7D34-A1CA-74AE-E246-E16915EA674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8" name="Text Box 1135">
          <a:extLst>
            <a:ext uri="{FF2B5EF4-FFF2-40B4-BE49-F238E27FC236}">
              <a16:creationId xmlns:a16="http://schemas.microsoft.com/office/drawing/2014/main" id="{FD88D880-52FB-CD7E-5F55-C96E8F9EC94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79" name="Text Box 1135">
          <a:extLst>
            <a:ext uri="{FF2B5EF4-FFF2-40B4-BE49-F238E27FC236}">
              <a16:creationId xmlns:a16="http://schemas.microsoft.com/office/drawing/2014/main" id="{E078E8CA-2737-9C85-D934-F5BA0C938A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0" name="Text Box 1135">
          <a:extLst>
            <a:ext uri="{FF2B5EF4-FFF2-40B4-BE49-F238E27FC236}">
              <a16:creationId xmlns:a16="http://schemas.microsoft.com/office/drawing/2014/main" id="{090C449E-17C8-CDE7-0F2F-825A37B93A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1" name="Text Box 1135">
          <a:extLst>
            <a:ext uri="{FF2B5EF4-FFF2-40B4-BE49-F238E27FC236}">
              <a16:creationId xmlns:a16="http://schemas.microsoft.com/office/drawing/2014/main" id="{317786D3-8EFE-1CA9-CAE2-77B89400FCA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2" name="Text Box 1135">
          <a:extLst>
            <a:ext uri="{FF2B5EF4-FFF2-40B4-BE49-F238E27FC236}">
              <a16:creationId xmlns:a16="http://schemas.microsoft.com/office/drawing/2014/main" id="{EBA9E20E-A63B-CF35-E2D4-4EDB0FBF3C6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3" name="Text Box 1135">
          <a:extLst>
            <a:ext uri="{FF2B5EF4-FFF2-40B4-BE49-F238E27FC236}">
              <a16:creationId xmlns:a16="http://schemas.microsoft.com/office/drawing/2014/main" id="{01F31BB6-A3AF-744D-33C5-CE159DA2C27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4" name="Text Box 1135">
          <a:extLst>
            <a:ext uri="{FF2B5EF4-FFF2-40B4-BE49-F238E27FC236}">
              <a16:creationId xmlns:a16="http://schemas.microsoft.com/office/drawing/2014/main" id="{9FDCE6FA-5048-1538-10EC-A42C514B169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5" name="Text Box 1135">
          <a:extLst>
            <a:ext uri="{FF2B5EF4-FFF2-40B4-BE49-F238E27FC236}">
              <a16:creationId xmlns:a16="http://schemas.microsoft.com/office/drawing/2014/main" id="{7A3A986A-D164-CFEE-E9C5-33EF330A6F4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6" name="Text Box 1135">
          <a:extLst>
            <a:ext uri="{FF2B5EF4-FFF2-40B4-BE49-F238E27FC236}">
              <a16:creationId xmlns:a16="http://schemas.microsoft.com/office/drawing/2014/main" id="{BBEF30F0-0238-8E31-9558-09A45E4AA86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7" name="Text Box 1135">
          <a:extLst>
            <a:ext uri="{FF2B5EF4-FFF2-40B4-BE49-F238E27FC236}">
              <a16:creationId xmlns:a16="http://schemas.microsoft.com/office/drawing/2014/main" id="{976B7792-FA8A-762C-82F0-667F043D1A0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8" name="Text Box 1135">
          <a:extLst>
            <a:ext uri="{FF2B5EF4-FFF2-40B4-BE49-F238E27FC236}">
              <a16:creationId xmlns:a16="http://schemas.microsoft.com/office/drawing/2014/main" id="{F9775204-A43A-F596-C766-5AFD016D558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89" name="Text Box 1135">
          <a:extLst>
            <a:ext uri="{FF2B5EF4-FFF2-40B4-BE49-F238E27FC236}">
              <a16:creationId xmlns:a16="http://schemas.microsoft.com/office/drawing/2014/main" id="{C58199B7-8302-5219-50D5-F18BB1C0E5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0" name="Text Box 1135">
          <a:extLst>
            <a:ext uri="{FF2B5EF4-FFF2-40B4-BE49-F238E27FC236}">
              <a16:creationId xmlns:a16="http://schemas.microsoft.com/office/drawing/2014/main" id="{5203EE37-336C-194F-4A04-C9C117B969F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1" name="Text Box 1135">
          <a:extLst>
            <a:ext uri="{FF2B5EF4-FFF2-40B4-BE49-F238E27FC236}">
              <a16:creationId xmlns:a16="http://schemas.microsoft.com/office/drawing/2014/main" id="{5BCC4AE8-3A3C-6978-2203-7E1F4F249FA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2" name="Text Box 1135">
          <a:extLst>
            <a:ext uri="{FF2B5EF4-FFF2-40B4-BE49-F238E27FC236}">
              <a16:creationId xmlns:a16="http://schemas.microsoft.com/office/drawing/2014/main" id="{790F408C-2B3D-68A6-FA47-04F76D179E7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3" name="Text Box 1135">
          <a:extLst>
            <a:ext uri="{FF2B5EF4-FFF2-40B4-BE49-F238E27FC236}">
              <a16:creationId xmlns:a16="http://schemas.microsoft.com/office/drawing/2014/main" id="{57F7CB20-57DC-543E-6C7A-6555826C03B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4" name="Text Box 1135">
          <a:extLst>
            <a:ext uri="{FF2B5EF4-FFF2-40B4-BE49-F238E27FC236}">
              <a16:creationId xmlns:a16="http://schemas.microsoft.com/office/drawing/2014/main" id="{8E2C2D14-18A3-4DE6-4D0F-C9C3061E7A3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5" name="Text Box 1135">
          <a:extLst>
            <a:ext uri="{FF2B5EF4-FFF2-40B4-BE49-F238E27FC236}">
              <a16:creationId xmlns:a16="http://schemas.microsoft.com/office/drawing/2014/main" id="{559543F8-98B0-8C75-14E7-8574673B886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6" name="Text Box 1135">
          <a:extLst>
            <a:ext uri="{FF2B5EF4-FFF2-40B4-BE49-F238E27FC236}">
              <a16:creationId xmlns:a16="http://schemas.microsoft.com/office/drawing/2014/main" id="{2B9D8A88-0B30-A7F0-2150-B7AB0657EE8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7" name="Text Box 1135">
          <a:extLst>
            <a:ext uri="{FF2B5EF4-FFF2-40B4-BE49-F238E27FC236}">
              <a16:creationId xmlns:a16="http://schemas.microsoft.com/office/drawing/2014/main" id="{AA7B1BFB-D699-1206-F48F-753743D8707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8" name="Text Box 1135">
          <a:extLst>
            <a:ext uri="{FF2B5EF4-FFF2-40B4-BE49-F238E27FC236}">
              <a16:creationId xmlns:a16="http://schemas.microsoft.com/office/drawing/2014/main" id="{B78BAED9-CE5C-2DC6-81B5-D2636542A55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399" name="Text Box 1135">
          <a:extLst>
            <a:ext uri="{FF2B5EF4-FFF2-40B4-BE49-F238E27FC236}">
              <a16:creationId xmlns:a16="http://schemas.microsoft.com/office/drawing/2014/main" id="{09487B76-B308-68BC-AE6B-ACEB6039FDE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0" name="Text Box 1135">
          <a:extLst>
            <a:ext uri="{FF2B5EF4-FFF2-40B4-BE49-F238E27FC236}">
              <a16:creationId xmlns:a16="http://schemas.microsoft.com/office/drawing/2014/main" id="{1A382261-7D7C-99B6-7F4A-A842C1881AB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1" name="Text Box 1135">
          <a:extLst>
            <a:ext uri="{FF2B5EF4-FFF2-40B4-BE49-F238E27FC236}">
              <a16:creationId xmlns:a16="http://schemas.microsoft.com/office/drawing/2014/main" id="{05DCB563-8190-2BB1-717E-FFA86026C4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2" name="Text Box 1135">
          <a:extLst>
            <a:ext uri="{FF2B5EF4-FFF2-40B4-BE49-F238E27FC236}">
              <a16:creationId xmlns:a16="http://schemas.microsoft.com/office/drawing/2014/main" id="{520AF9C0-55BC-864D-5C7B-3B877690DEB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3" name="Text Box 1135">
          <a:extLst>
            <a:ext uri="{FF2B5EF4-FFF2-40B4-BE49-F238E27FC236}">
              <a16:creationId xmlns:a16="http://schemas.microsoft.com/office/drawing/2014/main" id="{0216C4C4-CAA5-1BC8-96B4-02A64A260C1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4" name="Text Box 1135">
          <a:extLst>
            <a:ext uri="{FF2B5EF4-FFF2-40B4-BE49-F238E27FC236}">
              <a16:creationId xmlns:a16="http://schemas.microsoft.com/office/drawing/2014/main" id="{92B7F094-27EA-5285-CF7E-4AD7E1EDAB5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5" name="Text Box 1135">
          <a:extLst>
            <a:ext uri="{FF2B5EF4-FFF2-40B4-BE49-F238E27FC236}">
              <a16:creationId xmlns:a16="http://schemas.microsoft.com/office/drawing/2014/main" id="{D21243D2-5273-C79E-43B7-0C4286BFD05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6" name="Text Box 1135">
          <a:extLst>
            <a:ext uri="{FF2B5EF4-FFF2-40B4-BE49-F238E27FC236}">
              <a16:creationId xmlns:a16="http://schemas.microsoft.com/office/drawing/2014/main" id="{9EF9F427-24DF-5EB7-5E78-BE0EEDD328B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7" name="Text Box 1135">
          <a:extLst>
            <a:ext uri="{FF2B5EF4-FFF2-40B4-BE49-F238E27FC236}">
              <a16:creationId xmlns:a16="http://schemas.microsoft.com/office/drawing/2014/main" id="{8CF0B552-2AB3-F84E-3007-932E57EB5E7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8" name="Text Box 1135">
          <a:extLst>
            <a:ext uri="{FF2B5EF4-FFF2-40B4-BE49-F238E27FC236}">
              <a16:creationId xmlns:a16="http://schemas.microsoft.com/office/drawing/2014/main" id="{2D16C265-6399-544F-3998-92AC57AC8A7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09" name="Text Box 1135">
          <a:extLst>
            <a:ext uri="{FF2B5EF4-FFF2-40B4-BE49-F238E27FC236}">
              <a16:creationId xmlns:a16="http://schemas.microsoft.com/office/drawing/2014/main" id="{81D4CC38-6235-9DE3-B101-85912D2B6AB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0" name="Text Box 1135">
          <a:extLst>
            <a:ext uri="{FF2B5EF4-FFF2-40B4-BE49-F238E27FC236}">
              <a16:creationId xmlns:a16="http://schemas.microsoft.com/office/drawing/2014/main" id="{C06D4EA5-9AD3-FA38-2692-9B17FE34D2E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1" name="Text Box 1135">
          <a:extLst>
            <a:ext uri="{FF2B5EF4-FFF2-40B4-BE49-F238E27FC236}">
              <a16:creationId xmlns:a16="http://schemas.microsoft.com/office/drawing/2014/main" id="{0B647BAE-DE67-4973-3BA7-1E32CBE376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2" name="Text Box 1135">
          <a:extLst>
            <a:ext uri="{FF2B5EF4-FFF2-40B4-BE49-F238E27FC236}">
              <a16:creationId xmlns:a16="http://schemas.microsoft.com/office/drawing/2014/main" id="{FCFB5BFC-44B9-20A7-4480-6F358D22D9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3" name="Text Box 1135">
          <a:extLst>
            <a:ext uri="{FF2B5EF4-FFF2-40B4-BE49-F238E27FC236}">
              <a16:creationId xmlns:a16="http://schemas.microsoft.com/office/drawing/2014/main" id="{4F97B3DE-5883-1191-6F03-AD4DD66AEFE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4" name="Text Box 1135">
          <a:extLst>
            <a:ext uri="{FF2B5EF4-FFF2-40B4-BE49-F238E27FC236}">
              <a16:creationId xmlns:a16="http://schemas.microsoft.com/office/drawing/2014/main" id="{AA3C5A11-A616-74F2-1062-CC94BA1B605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5" name="Text Box 1135">
          <a:extLst>
            <a:ext uri="{FF2B5EF4-FFF2-40B4-BE49-F238E27FC236}">
              <a16:creationId xmlns:a16="http://schemas.microsoft.com/office/drawing/2014/main" id="{780C398D-8AF3-84FA-26CE-D5707D8D1A9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6" name="Text Box 1135">
          <a:extLst>
            <a:ext uri="{FF2B5EF4-FFF2-40B4-BE49-F238E27FC236}">
              <a16:creationId xmlns:a16="http://schemas.microsoft.com/office/drawing/2014/main" id="{E8E0CF46-D028-46B8-4EE2-D9D0D9B2F4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7" name="Text Box 1135">
          <a:extLst>
            <a:ext uri="{FF2B5EF4-FFF2-40B4-BE49-F238E27FC236}">
              <a16:creationId xmlns:a16="http://schemas.microsoft.com/office/drawing/2014/main" id="{EE0FEE4C-33B0-4203-BD29-18D06CB0E6E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8" name="Text Box 1135">
          <a:extLst>
            <a:ext uri="{FF2B5EF4-FFF2-40B4-BE49-F238E27FC236}">
              <a16:creationId xmlns:a16="http://schemas.microsoft.com/office/drawing/2014/main" id="{1314D0BE-9620-ED45-46DD-BE3AC970B60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19" name="Text Box 1135">
          <a:extLst>
            <a:ext uri="{FF2B5EF4-FFF2-40B4-BE49-F238E27FC236}">
              <a16:creationId xmlns:a16="http://schemas.microsoft.com/office/drawing/2014/main" id="{140C0787-7249-9B12-D1FC-27CAB63BB3A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0" name="Text Box 1135">
          <a:extLst>
            <a:ext uri="{FF2B5EF4-FFF2-40B4-BE49-F238E27FC236}">
              <a16:creationId xmlns:a16="http://schemas.microsoft.com/office/drawing/2014/main" id="{74267C8D-6C0C-A647-1C23-441512A143D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1" name="Text Box 1135">
          <a:extLst>
            <a:ext uri="{FF2B5EF4-FFF2-40B4-BE49-F238E27FC236}">
              <a16:creationId xmlns:a16="http://schemas.microsoft.com/office/drawing/2014/main" id="{7726BFA3-A91C-9D03-B6D1-47B40FBA12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2" name="Text Box 1135">
          <a:extLst>
            <a:ext uri="{FF2B5EF4-FFF2-40B4-BE49-F238E27FC236}">
              <a16:creationId xmlns:a16="http://schemas.microsoft.com/office/drawing/2014/main" id="{FDA316DA-4BBB-1183-9D9D-AFF21E0D416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3" name="Text Box 1135">
          <a:extLst>
            <a:ext uri="{FF2B5EF4-FFF2-40B4-BE49-F238E27FC236}">
              <a16:creationId xmlns:a16="http://schemas.microsoft.com/office/drawing/2014/main" id="{284669B6-40FB-30A5-250A-A32A071AD4A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4" name="Text Box 1135">
          <a:extLst>
            <a:ext uri="{FF2B5EF4-FFF2-40B4-BE49-F238E27FC236}">
              <a16:creationId xmlns:a16="http://schemas.microsoft.com/office/drawing/2014/main" id="{5E6C3701-75C6-995B-ABD0-9EB20D43824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5" name="Text Box 1135">
          <a:extLst>
            <a:ext uri="{FF2B5EF4-FFF2-40B4-BE49-F238E27FC236}">
              <a16:creationId xmlns:a16="http://schemas.microsoft.com/office/drawing/2014/main" id="{BB77E896-DE1A-5AA6-6ED0-6E49A2874F1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6" name="Text Box 1135">
          <a:extLst>
            <a:ext uri="{FF2B5EF4-FFF2-40B4-BE49-F238E27FC236}">
              <a16:creationId xmlns:a16="http://schemas.microsoft.com/office/drawing/2014/main" id="{5B0D311B-CBAC-8C83-DBEA-6C9038EE2AE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7" name="Text Box 1135">
          <a:extLst>
            <a:ext uri="{FF2B5EF4-FFF2-40B4-BE49-F238E27FC236}">
              <a16:creationId xmlns:a16="http://schemas.microsoft.com/office/drawing/2014/main" id="{A5C5383E-9353-7A56-01CC-3C25D9F1CC8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8" name="Text Box 1135">
          <a:extLst>
            <a:ext uri="{FF2B5EF4-FFF2-40B4-BE49-F238E27FC236}">
              <a16:creationId xmlns:a16="http://schemas.microsoft.com/office/drawing/2014/main" id="{EAEF76C2-C260-DD33-0B8E-599D5AEEB8F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29" name="Text Box 1135">
          <a:extLst>
            <a:ext uri="{FF2B5EF4-FFF2-40B4-BE49-F238E27FC236}">
              <a16:creationId xmlns:a16="http://schemas.microsoft.com/office/drawing/2014/main" id="{A13E0946-C12D-1ADA-3324-1CFAB167508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0" name="Text Box 1135">
          <a:extLst>
            <a:ext uri="{FF2B5EF4-FFF2-40B4-BE49-F238E27FC236}">
              <a16:creationId xmlns:a16="http://schemas.microsoft.com/office/drawing/2014/main" id="{E4DD888C-F7B8-49C9-5D14-092AF4C159A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1" name="Text Box 1135">
          <a:extLst>
            <a:ext uri="{FF2B5EF4-FFF2-40B4-BE49-F238E27FC236}">
              <a16:creationId xmlns:a16="http://schemas.microsoft.com/office/drawing/2014/main" id="{51B026E6-11B4-2A20-3B36-43DC47C578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2" name="Text Box 1135">
          <a:extLst>
            <a:ext uri="{FF2B5EF4-FFF2-40B4-BE49-F238E27FC236}">
              <a16:creationId xmlns:a16="http://schemas.microsoft.com/office/drawing/2014/main" id="{C3227806-4026-8CC6-C4C2-C51DE5EE397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3" name="Text Box 1135">
          <a:extLst>
            <a:ext uri="{FF2B5EF4-FFF2-40B4-BE49-F238E27FC236}">
              <a16:creationId xmlns:a16="http://schemas.microsoft.com/office/drawing/2014/main" id="{BA894468-D0B3-071B-DE33-95AB8B20CC5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4" name="Text Box 1135">
          <a:extLst>
            <a:ext uri="{FF2B5EF4-FFF2-40B4-BE49-F238E27FC236}">
              <a16:creationId xmlns:a16="http://schemas.microsoft.com/office/drawing/2014/main" id="{D11BA37D-26C6-4086-1328-A6DF5B0DD2B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5" name="Text Box 1135">
          <a:extLst>
            <a:ext uri="{FF2B5EF4-FFF2-40B4-BE49-F238E27FC236}">
              <a16:creationId xmlns:a16="http://schemas.microsoft.com/office/drawing/2014/main" id="{3ADD090C-0182-5B70-FD4D-66BA10672CF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6" name="Text Box 1135">
          <a:extLst>
            <a:ext uri="{FF2B5EF4-FFF2-40B4-BE49-F238E27FC236}">
              <a16:creationId xmlns:a16="http://schemas.microsoft.com/office/drawing/2014/main" id="{FF45BB8E-1DC3-B05E-1A7D-2C008735A20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7" name="Text Box 1135">
          <a:extLst>
            <a:ext uri="{FF2B5EF4-FFF2-40B4-BE49-F238E27FC236}">
              <a16:creationId xmlns:a16="http://schemas.microsoft.com/office/drawing/2014/main" id="{F75F3B9C-C9AF-C33B-C873-1E120BA55A5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8" name="Text Box 1135">
          <a:extLst>
            <a:ext uri="{FF2B5EF4-FFF2-40B4-BE49-F238E27FC236}">
              <a16:creationId xmlns:a16="http://schemas.microsoft.com/office/drawing/2014/main" id="{DFB4A6A5-3EB2-7636-A52D-7703ABC1F4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39" name="Text Box 1135">
          <a:extLst>
            <a:ext uri="{FF2B5EF4-FFF2-40B4-BE49-F238E27FC236}">
              <a16:creationId xmlns:a16="http://schemas.microsoft.com/office/drawing/2014/main" id="{C3463316-B7DC-D08C-45BF-5B0E841B1E7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0" name="Text Box 1135">
          <a:extLst>
            <a:ext uri="{FF2B5EF4-FFF2-40B4-BE49-F238E27FC236}">
              <a16:creationId xmlns:a16="http://schemas.microsoft.com/office/drawing/2014/main" id="{F7E7C702-8501-D38C-28C9-2AEEDB2BF2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1" name="Text Box 1135">
          <a:extLst>
            <a:ext uri="{FF2B5EF4-FFF2-40B4-BE49-F238E27FC236}">
              <a16:creationId xmlns:a16="http://schemas.microsoft.com/office/drawing/2014/main" id="{A1413031-B583-5301-F069-0BFAD6CAD79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2" name="Text Box 1135">
          <a:extLst>
            <a:ext uri="{FF2B5EF4-FFF2-40B4-BE49-F238E27FC236}">
              <a16:creationId xmlns:a16="http://schemas.microsoft.com/office/drawing/2014/main" id="{A80373D3-912B-CAD3-9458-AF7437A5F0A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3" name="Text Box 1135">
          <a:extLst>
            <a:ext uri="{FF2B5EF4-FFF2-40B4-BE49-F238E27FC236}">
              <a16:creationId xmlns:a16="http://schemas.microsoft.com/office/drawing/2014/main" id="{DE13C991-7322-D0A9-716B-61121BFE061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4" name="Text Box 1135">
          <a:extLst>
            <a:ext uri="{FF2B5EF4-FFF2-40B4-BE49-F238E27FC236}">
              <a16:creationId xmlns:a16="http://schemas.microsoft.com/office/drawing/2014/main" id="{7DC72EF1-3161-CD9B-C072-800D0FBEF1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5" name="Text Box 1135">
          <a:extLst>
            <a:ext uri="{FF2B5EF4-FFF2-40B4-BE49-F238E27FC236}">
              <a16:creationId xmlns:a16="http://schemas.microsoft.com/office/drawing/2014/main" id="{708C19B9-8781-F372-4CD2-49858C962E4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6" name="Text Box 1135">
          <a:extLst>
            <a:ext uri="{FF2B5EF4-FFF2-40B4-BE49-F238E27FC236}">
              <a16:creationId xmlns:a16="http://schemas.microsoft.com/office/drawing/2014/main" id="{ADFED9C1-5524-7F8A-2190-A7ECB91852E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7" name="Text Box 1135">
          <a:extLst>
            <a:ext uri="{FF2B5EF4-FFF2-40B4-BE49-F238E27FC236}">
              <a16:creationId xmlns:a16="http://schemas.microsoft.com/office/drawing/2014/main" id="{AF363FDB-FBD4-20AB-EB2C-94B163409F8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8" name="Text Box 1135">
          <a:extLst>
            <a:ext uri="{FF2B5EF4-FFF2-40B4-BE49-F238E27FC236}">
              <a16:creationId xmlns:a16="http://schemas.microsoft.com/office/drawing/2014/main" id="{C041D016-99EB-FD8E-A6B8-83777179FF7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49" name="Text Box 1135">
          <a:extLst>
            <a:ext uri="{FF2B5EF4-FFF2-40B4-BE49-F238E27FC236}">
              <a16:creationId xmlns:a16="http://schemas.microsoft.com/office/drawing/2014/main" id="{E0E14A29-A41C-615B-9177-296B9CA2FCA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0" name="Text Box 1135">
          <a:extLst>
            <a:ext uri="{FF2B5EF4-FFF2-40B4-BE49-F238E27FC236}">
              <a16:creationId xmlns:a16="http://schemas.microsoft.com/office/drawing/2014/main" id="{D9AB6220-4F25-4AEE-7BA6-278707BA01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1" name="Text Box 1135">
          <a:extLst>
            <a:ext uri="{FF2B5EF4-FFF2-40B4-BE49-F238E27FC236}">
              <a16:creationId xmlns:a16="http://schemas.microsoft.com/office/drawing/2014/main" id="{966E01DD-E433-FEEE-3CEF-5C5A5C3EA29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2" name="Text Box 1135">
          <a:extLst>
            <a:ext uri="{FF2B5EF4-FFF2-40B4-BE49-F238E27FC236}">
              <a16:creationId xmlns:a16="http://schemas.microsoft.com/office/drawing/2014/main" id="{E0725560-F63C-9134-8176-FF7B0945100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3" name="Text Box 1135">
          <a:extLst>
            <a:ext uri="{FF2B5EF4-FFF2-40B4-BE49-F238E27FC236}">
              <a16:creationId xmlns:a16="http://schemas.microsoft.com/office/drawing/2014/main" id="{8C73C6EB-914F-160F-9603-4BD909E0E0F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4" name="Text Box 1135">
          <a:extLst>
            <a:ext uri="{FF2B5EF4-FFF2-40B4-BE49-F238E27FC236}">
              <a16:creationId xmlns:a16="http://schemas.microsoft.com/office/drawing/2014/main" id="{B0D3282A-BC50-589E-6929-B31DC6AA66D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5" name="Text Box 1135">
          <a:extLst>
            <a:ext uri="{FF2B5EF4-FFF2-40B4-BE49-F238E27FC236}">
              <a16:creationId xmlns:a16="http://schemas.microsoft.com/office/drawing/2014/main" id="{08580ABB-ADEA-D421-A24C-DCDA6DE7AA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6" name="Text Box 1135">
          <a:extLst>
            <a:ext uri="{FF2B5EF4-FFF2-40B4-BE49-F238E27FC236}">
              <a16:creationId xmlns:a16="http://schemas.microsoft.com/office/drawing/2014/main" id="{13D18232-C99E-71E5-D65F-81C4A3571BE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7" name="Text Box 1135">
          <a:extLst>
            <a:ext uri="{FF2B5EF4-FFF2-40B4-BE49-F238E27FC236}">
              <a16:creationId xmlns:a16="http://schemas.microsoft.com/office/drawing/2014/main" id="{2ED32F92-CA37-DD01-47AA-8CAEF445273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8" name="Text Box 1135">
          <a:extLst>
            <a:ext uri="{FF2B5EF4-FFF2-40B4-BE49-F238E27FC236}">
              <a16:creationId xmlns:a16="http://schemas.microsoft.com/office/drawing/2014/main" id="{1BC0B027-253C-1574-C3EF-39D9263D12B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59" name="Text Box 1135">
          <a:extLst>
            <a:ext uri="{FF2B5EF4-FFF2-40B4-BE49-F238E27FC236}">
              <a16:creationId xmlns:a16="http://schemas.microsoft.com/office/drawing/2014/main" id="{CF8BD1F9-7434-99FF-9EAF-F214338F1E1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0" name="Text Box 1135">
          <a:extLst>
            <a:ext uri="{FF2B5EF4-FFF2-40B4-BE49-F238E27FC236}">
              <a16:creationId xmlns:a16="http://schemas.microsoft.com/office/drawing/2014/main" id="{74D13BF5-75F8-9B75-9DD8-83714BA68C2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1" name="Text Box 1135">
          <a:extLst>
            <a:ext uri="{FF2B5EF4-FFF2-40B4-BE49-F238E27FC236}">
              <a16:creationId xmlns:a16="http://schemas.microsoft.com/office/drawing/2014/main" id="{4ABFD42E-F7E5-2AC5-5102-7625C3D667E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2" name="Text Box 1135">
          <a:extLst>
            <a:ext uri="{FF2B5EF4-FFF2-40B4-BE49-F238E27FC236}">
              <a16:creationId xmlns:a16="http://schemas.microsoft.com/office/drawing/2014/main" id="{64B031CF-3001-C5AA-6722-126A4561E43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3" name="Text Box 1135">
          <a:extLst>
            <a:ext uri="{FF2B5EF4-FFF2-40B4-BE49-F238E27FC236}">
              <a16:creationId xmlns:a16="http://schemas.microsoft.com/office/drawing/2014/main" id="{804C2324-2DBF-DEF2-2E95-A83CD6EBAF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4" name="Text Box 1135">
          <a:extLst>
            <a:ext uri="{FF2B5EF4-FFF2-40B4-BE49-F238E27FC236}">
              <a16:creationId xmlns:a16="http://schemas.microsoft.com/office/drawing/2014/main" id="{810F25C0-772F-3728-574D-6F4928F7D2B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5" name="Text Box 1135">
          <a:extLst>
            <a:ext uri="{FF2B5EF4-FFF2-40B4-BE49-F238E27FC236}">
              <a16:creationId xmlns:a16="http://schemas.microsoft.com/office/drawing/2014/main" id="{E5D58134-F399-22A8-4382-AF66D626097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6" name="Text Box 1135">
          <a:extLst>
            <a:ext uri="{FF2B5EF4-FFF2-40B4-BE49-F238E27FC236}">
              <a16:creationId xmlns:a16="http://schemas.microsoft.com/office/drawing/2014/main" id="{A6C46DFF-4DA2-622C-6E19-757AA0BD246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7" name="Text Box 1135">
          <a:extLst>
            <a:ext uri="{FF2B5EF4-FFF2-40B4-BE49-F238E27FC236}">
              <a16:creationId xmlns:a16="http://schemas.microsoft.com/office/drawing/2014/main" id="{6562F58E-684A-1695-C780-419CED30578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8" name="Text Box 1135">
          <a:extLst>
            <a:ext uri="{FF2B5EF4-FFF2-40B4-BE49-F238E27FC236}">
              <a16:creationId xmlns:a16="http://schemas.microsoft.com/office/drawing/2014/main" id="{63599A75-8B66-D79A-5FDE-044996BF028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69" name="Text Box 1135">
          <a:extLst>
            <a:ext uri="{FF2B5EF4-FFF2-40B4-BE49-F238E27FC236}">
              <a16:creationId xmlns:a16="http://schemas.microsoft.com/office/drawing/2014/main" id="{E9D82CD5-6111-1EB5-D161-4385C56E408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0" name="Text Box 1135">
          <a:extLst>
            <a:ext uri="{FF2B5EF4-FFF2-40B4-BE49-F238E27FC236}">
              <a16:creationId xmlns:a16="http://schemas.microsoft.com/office/drawing/2014/main" id="{4BE1254A-AE17-A60B-97DF-464BC4AC501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1" name="Text Box 1135">
          <a:extLst>
            <a:ext uri="{FF2B5EF4-FFF2-40B4-BE49-F238E27FC236}">
              <a16:creationId xmlns:a16="http://schemas.microsoft.com/office/drawing/2014/main" id="{20B4700D-D1DC-4D71-5122-290D2E69488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2" name="Text Box 1135">
          <a:extLst>
            <a:ext uri="{FF2B5EF4-FFF2-40B4-BE49-F238E27FC236}">
              <a16:creationId xmlns:a16="http://schemas.microsoft.com/office/drawing/2014/main" id="{3F2C91BC-E603-BAE9-C1DC-EE49F2882E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3" name="Text Box 1135">
          <a:extLst>
            <a:ext uri="{FF2B5EF4-FFF2-40B4-BE49-F238E27FC236}">
              <a16:creationId xmlns:a16="http://schemas.microsoft.com/office/drawing/2014/main" id="{0F99321E-87AF-F813-BF04-71A147A8351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4" name="Text Box 1135">
          <a:extLst>
            <a:ext uri="{FF2B5EF4-FFF2-40B4-BE49-F238E27FC236}">
              <a16:creationId xmlns:a16="http://schemas.microsoft.com/office/drawing/2014/main" id="{AB9CA2A2-28F2-F178-4F5B-FA762D5C00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5" name="Text Box 1135">
          <a:extLst>
            <a:ext uri="{FF2B5EF4-FFF2-40B4-BE49-F238E27FC236}">
              <a16:creationId xmlns:a16="http://schemas.microsoft.com/office/drawing/2014/main" id="{5C8597EC-439D-C0A3-7D37-53AB55459DC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6" name="Text Box 1135">
          <a:extLst>
            <a:ext uri="{FF2B5EF4-FFF2-40B4-BE49-F238E27FC236}">
              <a16:creationId xmlns:a16="http://schemas.microsoft.com/office/drawing/2014/main" id="{04730E5D-25EA-FDED-C5A0-7B1A88AB0EB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7" name="Text Box 1135">
          <a:extLst>
            <a:ext uri="{FF2B5EF4-FFF2-40B4-BE49-F238E27FC236}">
              <a16:creationId xmlns:a16="http://schemas.microsoft.com/office/drawing/2014/main" id="{5194142C-CB56-4A41-91D6-ABD227EA22C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8" name="Text Box 1135">
          <a:extLst>
            <a:ext uri="{FF2B5EF4-FFF2-40B4-BE49-F238E27FC236}">
              <a16:creationId xmlns:a16="http://schemas.microsoft.com/office/drawing/2014/main" id="{3E51613B-FE94-19A7-AC7E-959104E1FC6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79" name="Text Box 1135">
          <a:extLst>
            <a:ext uri="{FF2B5EF4-FFF2-40B4-BE49-F238E27FC236}">
              <a16:creationId xmlns:a16="http://schemas.microsoft.com/office/drawing/2014/main" id="{688AC6F8-195F-1BA9-D811-68C0E382B93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0" name="Text Box 1135">
          <a:extLst>
            <a:ext uri="{FF2B5EF4-FFF2-40B4-BE49-F238E27FC236}">
              <a16:creationId xmlns:a16="http://schemas.microsoft.com/office/drawing/2014/main" id="{FD9342EF-3636-25EE-8547-549E9510D9A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1" name="Text Box 1135">
          <a:extLst>
            <a:ext uri="{FF2B5EF4-FFF2-40B4-BE49-F238E27FC236}">
              <a16:creationId xmlns:a16="http://schemas.microsoft.com/office/drawing/2014/main" id="{CDCD005F-47ED-A061-4AB8-81D3849F7C3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2" name="Text Box 1135">
          <a:extLst>
            <a:ext uri="{FF2B5EF4-FFF2-40B4-BE49-F238E27FC236}">
              <a16:creationId xmlns:a16="http://schemas.microsoft.com/office/drawing/2014/main" id="{6A0C663D-F085-8290-DEE8-55CA08215FE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3" name="Text Box 1135">
          <a:extLst>
            <a:ext uri="{FF2B5EF4-FFF2-40B4-BE49-F238E27FC236}">
              <a16:creationId xmlns:a16="http://schemas.microsoft.com/office/drawing/2014/main" id="{0B50FF07-258F-5E7D-E690-C8CE37119D5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4" name="Text Box 1135">
          <a:extLst>
            <a:ext uri="{FF2B5EF4-FFF2-40B4-BE49-F238E27FC236}">
              <a16:creationId xmlns:a16="http://schemas.microsoft.com/office/drawing/2014/main" id="{9E604409-4ACD-6DB5-B4B3-7506526AD61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5" name="Text Box 1135">
          <a:extLst>
            <a:ext uri="{FF2B5EF4-FFF2-40B4-BE49-F238E27FC236}">
              <a16:creationId xmlns:a16="http://schemas.microsoft.com/office/drawing/2014/main" id="{E6481B53-22CA-876F-F34E-B37550BD81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6" name="Text Box 1135">
          <a:extLst>
            <a:ext uri="{FF2B5EF4-FFF2-40B4-BE49-F238E27FC236}">
              <a16:creationId xmlns:a16="http://schemas.microsoft.com/office/drawing/2014/main" id="{D0D22EB7-3FCB-8302-EC3D-E2B126767FD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7" name="Text Box 1135">
          <a:extLst>
            <a:ext uri="{FF2B5EF4-FFF2-40B4-BE49-F238E27FC236}">
              <a16:creationId xmlns:a16="http://schemas.microsoft.com/office/drawing/2014/main" id="{9F760EEB-9FAE-2D5B-ED0F-6BDB6FE5D69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8" name="Text Box 1135">
          <a:extLst>
            <a:ext uri="{FF2B5EF4-FFF2-40B4-BE49-F238E27FC236}">
              <a16:creationId xmlns:a16="http://schemas.microsoft.com/office/drawing/2014/main" id="{D86F7E51-D024-91CF-45BF-13703CC2666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89" name="Text Box 1135">
          <a:extLst>
            <a:ext uri="{FF2B5EF4-FFF2-40B4-BE49-F238E27FC236}">
              <a16:creationId xmlns:a16="http://schemas.microsoft.com/office/drawing/2014/main" id="{0B9FBA1A-F5D8-3967-D208-08B3A6A101A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0" name="Text Box 1135">
          <a:extLst>
            <a:ext uri="{FF2B5EF4-FFF2-40B4-BE49-F238E27FC236}">
              <a16:creationId xmlns:a16="http://schemas.microsoft.com/office/drawing/2014/main" id="{136E0B7B-832E-40DF-B215-B38CB36C7F0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1" name="Text Box 1135">
          <a:extLst>
            <a:ext uri="{FF2B5EF4-FFF2-40B4-BE49-F238E27FC236}">
              <a16:creationId xmlns:a16="http://schemas.microsoft.com/office/drawing/2014/main" id="{8F825905-7F8F-39C3-74C6-AD7E01608B7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2" name="Text Box 1135">
          <a:extLst>
            <a:ext uri="{FF2B5EF4-FFF2-40B4-BE49-F238E27FC236}">
              <a16:creationId xmlns:a16="http://schemas.microsoft.com/office/drawing/2014/main" id="{DBF00963-2834-D688-8BFD-2DA9AACCA75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3" name="Text Box 1135">
          <a:extLst>
            <a:ext uri="{FF2B5EF4-FFF2-40B4-BE49-F238E27FC236}">
              <a16:creationId xmlns:a16="http://schemas.microsoft.com/office/drawing/2014/main" id="{E869B0B1-1EE6-B795-BD53-888B371AE63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4" name="Text Box 1135">
          <a:extLst>
            <a:ext uri="{FF2B5EF4-FFF2-40B4-BE49-F238E27FC236}">
              <a16:creationId xmlns:a16="http://schemas.microsoft.com/office/drawing/2014/main" id="{86D3D322-86D3-3A78-4A59-29B73DB638C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5" name="Text Box 1135">
          <a:extLst>
            <a:ext uri="{FF2B5EF4-FFF2-40B4-BE49-F238E27FC236}">
              <a16:creationId xmlns:a16="http://schemas.microsoft.com/office/drawing/2014/main" id="{23BEFBAD-DC4B-ED31-50D2-26B140411C2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6" name="Text Box 1135">
          <a:extLst>
            <a:ext uri="{FF2B5EF4-FFF2-40B4-BE49-F238E27FC236}">
              <a16:creationId xmlns:a16="http://schemas.microsoft.com/office/drawing/2014/main" id="{14299ED9-F577-8EF2-BED3-4ABFF47C62B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7" name="Text Box 1135">
          <a:extLst>
            <a:ext uri="{FF2B5EF4-FFF2-40B4-BE49-F238E27FC236}">
              <a16:creationId xmlns:a16="http://schemas.microsoft.com/office/drawing/2014/main" id="{78B49E1D-63BF-0573-F45F-AE7F0A1D91F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8" name="Text Box 1135">
          <a:extLst>
            <a:ext uri="{FF2B5EF4-FFF2-40B4-BE49-F238E27FC236}">
              <a16:creationId xmlns:a16="http://schemas.microsoft.com/office/drawing/2014/main" id="{2CEB5070-E6C4-797B-57CD-EED06A44C1E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499" name="Text Box 1135">
          <a:extLst>
            <a:ext uri="{FF2B5EF4-FFF2-40B4-BE49-F238E27FC236}">
              <a16:creationId xmlns:a16="http://schemas.microsoft.com/office/drawing/2014/main" id="{A1C415A0-4A19-8C36-C391-9D6A32CEBBD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0" name="Text Box 1135">
          <a:extLst>
            <a:ext uri="{FF2B5EF4-FFF2-40B4-BE49-F238E27FC236}">
              <a16:creationId xmlns:a16="http://schemas.microsoft.com/office/drawing/2014/main" id="{449AABAA-67AD-DE65-081D-1981904E820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1" name="Text Box 1135">
          <a:extLst>
            <a:ext uri="{FF2B5EF4-FFF2-40B4-BE49-F238E27FC236}">
              <a16:creationId xmlns:a16="http://schemas.microsoft.com/office/drawing/2014/main" id="{71698441-7D08-5309-4EBB-64AC9C8B1C4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2" name="Text Box 1135">
          <a:extLst>
            <a:ext uri="{FF2B5EF4-FFF2-40B4-BE49-F238E27FC236}">
              <a16:creationId xmlns:a16="http://schemas.microsoft.com/office/drawing/2014/main" id="{B239AC14-7498-9C74-CA23-CC1F3758587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3" name="Text Box 1135">
          <a:extLst>
            <a:ext uri="{FF2B5EF4-FFF2-40B4-BE49-F238E27FC236}">
              <a16:creationId xmlns:a16="http://schemas.microsoft.com/office/drawing/2014/main" id="{76880DD5-3AF7-C05B-4D7F-99F48B5BE8A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4" name="Text Box 1135">
          <a:extLst>
            <a:ext uri="{FF2B5EF4-FFF2-40B4-BE49-F238E27FC236}">
              <a16:creationId xmlns:a16="http://schemas.microsoft.com/office/drawing/2014/main" id="{51F51856-1789-DC7D-1B0C-557D301BFCE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5" name="Text Box 1135">
          <a:extLst>
            <a:ext uri="{FF2B5EF4-FFF2-40B4-BE49-F238E27FC236}">
              <a16:creationId xmlns:a16="http://schemas.microsoft.com/office/drawing/2014/main" id="{485653CC-898D-4F47-3811-BC6077928FF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6" name="Text Box 1135">
          <a:extLst>
            <a:ext uri="{FF2B5EF4-FFF2-40B4-BE49-F238E27FC236}">
              <a16:creationId xmlns:a16="http://schemas.microsoft.com/office/drawing/2014/main" id="{93102EE3-D558-3C44-EED1-EF7F00D372E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7" name="Text Box 1135">
          <a:extLst>
            <a:ext uri="{FF2B5EF4-FFF2-40B4-BE49-F238E27FC236}">
              <a16:creationId xmlns:a16="http://schemas.microsoft.com/office/drawing/2014/main" id="{E6B75DF7-4814-F1C5-3716-7783DCB5E81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8" name="Text Box 1135">
          <a:extLst>
            <a:ext uri="{FF2B5EF4-FFF2-40B4-BE49-F238E27FC236}">
              <a16:creationId xmlns:a16="http://schemas.microsoft.com/office/drawing/2014/main" id="{01BF3448-FE48-1176-1E32-26B5B5A5F49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09" name="Text Box 1135">
          <a:extLst>
            <a:ext uri="{FF2B5EF4-FFF2-40B4-BE49-F238E27FC236}">
              <a16:creationId xmlns:a16="http://schemas.microsoft.com/office/drawing/2014/main" id="{D426CC7A-9CD8-0F9E-8D33-4B2F1AC83F5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0" name="Text Box 1135">
          <a:extLst>
            <a:ext uri="{FF2B5EF4-FFF2-40B4-BE49-F238E27FC236}">
              <a16:creationId xmlns:a16="http://schemas.microsoft.com/office/drawing/2014/main" id="{DD543622-A8E8-4B47-2794-5767A48DC0A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1" name="Text Box 1135">
          <a:extLst>
            <a:ext uri="{FF2B5EF4-FFF2-40B4-BE49-F238E27FC236}">
              <a16:creationId xmlns:a16="http://schemas.microsoft.com/office/drawing/2014/main" id="{4494980D-DBDF-719E-50DD-6BC6C89AB51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2" name="Text Box 1135">
          <a:extLst>
            <a:ext uri="{FF2B5EF4-FFF2-40B4-BE49-F238E27FC236}">
              <a16:creationId xmlns:a16="http://schemas.microsoft.com/office/drawing/2014/main" id="{D2C164E3-5B1C-2CF3-612D-EF51B64082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3" name="Text Box 1135">
          <a:extLst>
            <a:ext uri="{FF2B5EF4-FFF2-40B4-BE49-F238E27FC236}">
              <a16:creationId xmlns:a16="http://schemas.microsoft.com/office/drawing/2014/main" id="{25555CAC-3DB4-B370-7A8B-85B5D3C555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4" name="Text Box 1135">
          <a:extLst>
            <a:ext uri="{FF2B5EF4-FFF2-40B4-BE49-F238E27FC236}">
              <a16:creationId xmlns:a16="http://schemas.microsoft.com/office/drawing/2014/main" id="{B82E7289-4B8C-98C8-A812-FB61AA29E818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5" name="Text Box 1135">
          <a:extLst>
            <a:ext uri="{FF2B5EF4-FFF2-40B4-BE49-F238E27FC236}">
              <a16:creationId xmlns:a16="http://schemas.microsoft.com/office/drawing/2014/main" id="{FACD3198-AE29-9AAB-354D-732B6156719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6" name="Text Box 1135">
          <a:extLst>
            <a:ext uri="{FF2B5EF4-FFF2-40B4-BE49-F238E27FC236}">
              <a16:creationId xmlns:a16="http://schemas.microsoft.com/office/drawing/2014/main" id="{7294FD5D-3DF4-E306-3879-78FBA85FC04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7" name="Text Box 1135">
          <a:extLst>
            <a:ext uri="{FF2B5EF4-FFF2-40B4-BE49-F238E27FC236}">
              <a16:creationId xmlns:a16="http://schemas.microsoft.com/office/drawing/2014/main" id="{4FE8B7F8-3EE7-7568-336F-79B625887DF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8" name="Text Box 1135">
          <a:extLst>
            <a:ext uri="{FF2B5EF4-FFF2-40B4-BE49-F238E27FC236}">
              <a16:creationId xmlns:a16="http://schemas.microsoft.com/office/drawing/2014/main" id="{16DA3F47-0140-3A2E-85B2-AC8E624CF16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19" name="Text Box 1135">
          <a:extLst>
            <a:ext uri="{FF2B5EF4-FFF2-40B4-BE49-F238E27FC236}">
              <a16:creationId xmlns:a16="http://schemas.microsoft.com/office/drawing/2014/main" id="{8A8C5EA1-EB5C-9384-711A-FBF48A9E4E8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0" name="Text Box 1135">
          <a:extLst>
            <a:ext uri="{FF2B5EF4-FFF2-40B4-BE49-F238E27FC236}">
              <a16:creationId xmlns:a16="http://schemas.microsoft.com/office/drawing/2014/main" id="{CD345276-A2A3-CE2D-C746-E9908231B88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1" name="Text Box 1135">
          <a:extLst>
            <a:ext uri="{FF2B5EF4-FFF2-40B4-BE49-F238E27FC236}">
              <a16:creationId xmlns:a16="http://schemas.microsoft.com/office/drawing/2014/main" id="{1036EE1E-B5E7-1CF6-79FE-76FA37FC169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2" name="Text Box 1135">
          <a:extLst>
            <a:ext uri="{FF2B5EF4-FFF2-40B4-BE49-F238E27FC236}">
              <a16:creationId xmlns:a16="http://schemas.microsoft.com/office/drawing/2014/main" id="{D4BD3B8B-B228-484F-6629-315445F5487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3" name="Text Box 1135">
          <a:extLst>
            <a:ext uri="{FF2B5EF4-FFF2-40B4-BE49-F238E27FC236}">
              <a16:creationId xmlns:a16="http://schemas.microsoft.com/office/drawing/2014/main" id="{1D42F8F4-02C8-88FC-FC21-3837175831D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4" name="Text Box 1135">
          <a:extLst>
            <a:ext uri="{FF2B5EF4-FFF2-40B4-BE49-F238E27FC236}">
              <a16:creationId xmlns:a16="http://schemas.microsoft.com/office/drawing/2014/main" id="{78E9C7C7-BC73-01C4-C096-C060BCF56A3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5" name="Text Box 1135">
          <a:extLst>
            <a:ext uri="{FF2B5EF4-FFF2-40B4-BE49-F238E27FC236}">
              <a16:creationId xmlns:a16="http://schemas.microsoft.com/office/drawing/2014/main" id="{39E360AC-02E9-A014-A87F-F519CBA2D05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6" name="Text Box 1135">
          <a:extLst>
            <a:ext uri="{FF2B5EF4-FFF2-40B4-BE49-F238E27FC236}">
              <a16:creationId xmlns:a16="http://schemas.microsoft.com/office/drawing/2014/main" id="{8CE86899-B0DD-84FA-48AE-E61CD909814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7" name="Text Box 1135">
          <a:extLst>
            <a:ext uri="{FF2B5EF4-FFF2-40B4-BE49-F238E27FC236}">
              <a16:creationId xmlns:a16="http://schemas.microsoft.com/office/drawing/2014/main" id="{338FB021-E51C-727B-ADC7-D92DC48E8CC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8" name="Text Box 1135">
          <a:extLst>
            <a:ext uri="{FF2B5EF4-FFF2-40B4-BE49-F238E27FC236}">
              <a16:creationId xmlns:a16="http://schemas.microsoft.com/office/drawing/2014/main" id="{B0C64CFA-6847-322B-193E-6CC2DEDC919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29" name="Text Box 1135">
          <a:extLst>
            <a:ext uri="{FF2B5EF4-FFF2-40B4-BE49-F238E27FC236}">
              <a16:creationId xmlns:a16="http://schemas.microsoft.com/office/drawing/2014/main" id="{49D95924-FE05-2F96-F20D-0E6BAC1C645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0" name="Text Box 1135">
          <a:extLst>
            <a:ext uri="{FF2B5EF4-FFF2-40B4-BE49-F238E27FC236}">
              <a16:creationId xmlns:a16="http://schemas.microsoft.com/office/drawing/2014/main" id="{644364C2-7E4A-AC8E-0CF0-2FE170B9416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1" name="Text Box 1135">
          <a:extLst>
            <a:ext uri="{FF2B5EF4-FFF2-40B4-BE49-F238E27FC236}">
              <a16:creationId xmlns:a16="http://schemas.microsoft.com/office/drawing/2014/main" id="{08064859-9275-DABD-93DC-AD4AE91E9C11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2" name="Text Box 1135">
          <a:extLst>
            <a:ext uri="{FF2B5EF4-FFF2-40B4-BE49-F238E27FC236}">
              <a16:creationId xmlns:a16="http://schemas.microsoft.com/office/drawing/2014/main" id="{3F121134-E2B0-472A-8C61-A05C9D3625A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3" name="Text Box 1135">
          <a:extLst>
            <a:ext uri="{FF2B5EF4-FFF2-40B4-BE49-F238E27FC236}">
              <a16:creationId xmlns:a16="http://schemas.microsoft.com/office/drawing/2014/main" id="{1B6C0D53-3FDD-51DC-3951-4433E0343D8C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4" name="Text Box 1135">
          <a:extLst>
            <a:ext uri="{FF2B5EF4-FFF2-40B4-BE49-F238E27FC236}">
              <a16:creationId xmlns:a16="http://schemas.microsoft.com/office/drawing/2014/main" id="{625FC9EB-213B-663D-83F8-4E9B6171C93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5" name="Text Box 1135">
          <a:extLst>
            <a:ext uri="{FF2B5EF4-FFF2-40B4-BE49-F238E27FC236}">
              <a16:creationId xmlns:a16="http://schemas.microsoft.com/office/drawing/2014/main" id="{68102996-F035-0404-7EF8-EADB0A62C9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6" name="Text Box 1135">
          <a:extLst>
            <a:ext uri="{FF2B5EF4-FFF2-40B4-BE49-F238E27FC236}">
              <a16:creationId xmlns:a16="http://schemas.microsoft.com/office/drawing/2014/main" id="{77BA13FA-F21C-78EE-171E-CD9A4BA9A52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7" name="Text Box 1135">
          <a:extLst>
            <a:ext uri="{FF2B5EF4-FFF2-40B4-BE49-F238E27FC236}">
              <a16:creationId xmlns:a16="http://schemas.microsoft.com/office/drawing/2014/main" id="{A3A7FFE8-F8CF-4CA4-612D-914DA05DD38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8" name="Text Box 1135">
          <a:extLst>
            <a:ext uri="{FF2B5EF4-FFF2-40B4-BE49-F238E27FC236}">
              <a16:creationId xmlns:a16="http://schemas.microsoft.com/office/drawing/2014/main" id="{6E0C198A-256B-02DB-102B-11D049557DB9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39" name="Text Box 1135">
          <a:extLst>
            <a:ext uri="{FF2B5EF4-FFF2-40B4-BE49-F238E27FC236}">
              <a16:creationId xmlns:a16="http://schemas.microsoft.com/office/drawing/2014/main" id="{56549102-E7F8-F01C-B27F-AB97B76CCCB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0" name="Text Box 1135">
          <a:extLst>
            <a:ext uri="{FF2B5EF4-FFF2-40B4-BE49-F238E27FC236}">
              <a16:creationId xmlns:a16="http://schemas.microsoft.com/office/drawing/2014/main" id="{705DFADC-C7C0-9340-E6DF-4B65777EEB0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1" name="Text Box 1135">
          <a:extLst>
            <a:ext uri="{FF2B5EF4-FFF2-40B4-BE49-F238E27FC236}">
              <a16:creationId xmlns:a16="http://schemas.microsoft.com/office/drawing/2014/main" id="{E64B680E-3099-DBD5-A656-CA79281AAD7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2" name="Text Box 1135">
          <a:extLst>
            <a:ext uri="{FF2B5EF4-FFF2-40B4-BE49-F238E27FC236}">
              <a16:creationId xmlns:a16="http://schemas.microsoft.com/office/drawing/2014/main" id="{08F5FECC-017E-2D34-E167-5C20F0BB696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3" name="Text Box 1135">
          <a:extLst>
            <a:ext uri="{FF2B5EF4-FFF2-40B4-BE49-F238E27FC236}">
              <a16:creationId xmlns:a16="http://schemas.microsoft.com/office/drawing/2014/main" id="{C58ABEE2-8444-EF73-6E82-33E56E07601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4" name="Text Box 1135">
          <a:extLst>
            <a:ext uri="{FF2B5EF4-FFF2-40B4-BE49-F238E27FC236}">
              <a16:creationId xmlns:a16="http://schemas.microsoft.com/office/drawing/2014/main" id="{37E73A77-A919-B4A9-16CC-70EE755A9CCD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5" name="Text Box 1135">
          <a:extLst>
            <a:ext uri="{FF2B5EF4-FFF2-40B4-BE49-F238E27FC236}">
              <a16:creationId xmlns:a16="http://schemas.microsoft.com/office/drawing/2014/main" id="{5832643B-EB05-3029-1FA0-C5E7EAC34BCF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6" name="Text Box 1135">
          <a:extLst>
            <a:ext uri="{FF2B5EF4-FFF2-40B4-BE49-F238E27FC236}">
              <a16:creationId xmlns:a16="http://schemas.microsoft.com/office/drawing/2014/main" id="{7BAA9061-945B-93E5-7B89-321A4FF1F21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7" name="Text Box 1135">
          <a:extLst>
            <a:ext uri="{FF2B5EF4-FFF2-40B4-BE49-F238E27FC236}">
              <a16:creationId xmlns:a16="http://schemas.microsoft.com/office/drawing/2014/main" id="{50DD2DA1-D9B4-AB9E-5ADC-E002FE6B8DC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8" name="Text Box 1135">
          <a:extLst>
            <a:ext uri="{FF2B5EF4-FFF2-40B4-BE49-F238E27FC236}">
              <a16:creationId xmlns:a16="http://schemas.microsoft.com/office/drawing/2014/main" id="{D2009139-C023-C06A-B1A0-727C031EA3E6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49" name="Text Box 1135">
          <a:extLst>
            <a:ext uri="{FF2B5EF4-FFF2-40B4-BE49-F238E27FC236}">
              <a16:creationId xmlns:a16="http://schemas.microsoft.com/office/drawing/2014/main" id="{8B845F0F-31EC-A0F7-F183-E6211E9A141A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0" name="Text Box 1135">
          <a:extLst>
            <a:ext uri="{FF2B5EF4-FFF2-40B4-BE49-F238E27FC236}">
              <a16:creationId xmlns:a16="http://schemas.microsoft.com/office/drawing/2014/main" id="{65D61E08-5957-F728-EF41-E4C1428DCAB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1" name="Text Box 1135">
          <a:extLst>
            <a:ext uri="{FF2B5EF4-FFF2-40B4-BE49-F238E27FC236}">
              <a16:creationId xmlns:a16="http://schemas.microsoft.com/office/drawing/2014/main" id="{AED6585F-77F0-8DB2-8122-C988837BE772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2" name="Text Box 1135">
          <a:extLst>
            <a:ext uri="{FF2B5EF4-FFF2-40B4-BE49-F238E27FC236}">
              <a16:creationId xmlns:a16="http://schemas.microsoft.com/office/drawing/2014/main" id="{2567F917-502B-9314-98BB-C2D55DFB537E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3" name="Text Box 1135">
          <a:extLst>
            <a:ext uri="{FF2B5EF4-FFF2-40B4-BE49-F238E27FC236}">
              <a16:creationId xmlns:a16="http://schemas.microsoft.com/office/drawing/2014/main" id="{315CC422-3C7E-D405-A0B7-29593B21A3A0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4" name="Text Box 1135">
          <a:extLst>
            <a:ext uri="{FF2B5EF4-FFF2-40B4-BE49-F238E27FC236}">
              <a16:creationId xmlns:a16="http://schemas.microsoft.com/office/drawing/2014/main" id="{1E8D7ABB-00DE-B39B-69DA-265ECBE0E764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5" name="Text Box 1135">
          <a:extLst>
            <a:ext uri="{FF2B5EF4-FFF2-40B4-BE49-F238E27FC236}">
              <a16:creationId xmlns:a16="http://schemas.microsoft.com/office/drawing/2014/main" id="{EBCC4881-DED0-A0C1-D0EC-6C7AC6A54A6B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6" name="Text Box 1135">
          <a:extLst>
            <a:ext uri="{FF2B5EF4-FFF2-40B4-BE49-F238E27FC236}">
              <a16:creationId xmlns:a16="http://schemas.microsoft.com/office/drawing/2014/main" id="{B822ECDC-B9B3-C9BE-3801-E0741EC3EDA5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7" name="Text Box 1135">
          <a:extLst>
            <a:ext uri="{FF2B5EF4-FFF2-40B4-BE49-F238E27FC236}">
              <a16:creationId xmlns:a16="http://schemas.microsoft.com/office/drawing/2014/main" id="{147AB577-3769-B68F-F70C-425936D38AF7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8" name="Text Box 1135">
          <a:extLst>
            <a:ext uri="{FF2B5EF4-FFF2-40B4-BE49-F238E27FC236}">
              <a16:creationId xmlns:a16="http://schemas.microsoft.com/office/drawing/2014/main" id="{69AC9028-1C4E-19BE-6BB5-4901B39CF7B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59" name="Text Box 1135">
          <a:extLst>
            <a:ext uri="{FF2B5EF4-FFF2-40B4-BE49-F238E27FC236}">
              <a16:creationId xmlns:a16="http://schemas.microsoft.com/office/drawing/2014/main" id="{A11760BA-F5DA-6DC2-D15D-566628FE266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9560" name="Text Box 1135">
          <a:extLst>
            <a:ext uri="{FF2B5EF4-FFF2-40B4-BE49-F238E27FC236}">
              <a16:creationId xmlns:a16="http://schemas.microsoft.com/office/drawing/2014/main" id="{FCF2883C-146D-02F6-CF29-E7C11F695BD3}"/>
            </a:ext>
          </a:extLst>
        </xdr:cNvPr>
        <xdr:cNvSpPr txBox="1">
          <a:spLocks noChangeArrowheads="1"/>
        </xdr:cNvSpPr>
      </xdr:nvSpPr>
      <xdr:spPr bwMode="auto">
        <a:xfrm>
          <a:off x="3290358" y="13112750"/>
          <a:ext cx="29634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400049</xdr:colOff>
      <xdr:row>183</xdr:row>
      <xdr:rowOff>0</xdr:rowOff>
    </xdr:from>
    <xdr:to>
      <xdr:col>9</xdr:col>
      <xdr:colOff>323850</xdr:colOff>
      <xdr:row>203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1533B9-AD5D-752A-60C7-6E3764CF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83608</xdr:colOff>
      <xdr:row>205</xdr:row>
      <xdr:rowOff>16932</xdr:rowOff>
    </xdr:from>
    <xdr:to>
      <xdr:col>9</xdr:col>
      <xdr:colOff>867832</xdr:colOff>
      <xdr:row>221</xdr:row>
      <xdr:rowOff>63499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37225C-8C8D-FCB4-31E6-258AFC5E5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1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1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2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3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4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5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6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7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8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59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0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1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2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2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2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2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2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2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28575</xdr:colOff>
      <xdr:row>162</xdr:row>
      <xdr:rowOff>57150</xdr:rowOff>
    </xdr:to>
    <xdr:sp macro="" textlink="">
      <xdr:nvSpPr>
        <xdr:cNvPr id="1626" name="Text Box 1135"/>
        <xdr:cNvSpPr txBox="1">
          <a:spLocks noChangeArrowheads="1"/>
        </xdr:cNvSpPr>
      </xdr:nvSpPr>
      <xdr:spPr bwMode="auto">
        <a:xfrm>
          <a:off x="4368800" y="1131570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2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2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2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3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4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5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6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7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8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69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0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1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2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3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4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5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6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7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8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79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0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1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2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3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4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5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6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7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8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89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0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1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2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3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4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5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6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7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8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199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0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1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2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3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4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5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6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7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8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09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0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1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2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3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4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5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6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7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8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19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0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1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2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3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4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5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6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7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8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29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0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1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2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3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4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5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6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7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8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162</xdr:row>
      <xdr:rowOff>0</xdr:rowOff>
    </xdr:from>
    <xdr:to>
      <xdr:col>2</xdr:col>
      <xdr:colOff>739775</xdr:colOff>
      <xdr:row>162</xdr:row>
      <xdr:rowOff>57150</xdr:rowOff>
    </xdr:to>
    <xdr:sp macro="" textlink="">
      <xdr:nvSpPr>
        <xdr:cNvPr id="2309" name="Text Box 1135"/>
        <xdr:cNvSpPr txBox="1">
          <a:spLocks noChangeArrowheads="1"/>
        </xdr:cNvSpPr>
      </xdr:nvSpPr>
      <xdr:spPr bwMode="auto">
        <a:xfrm>
          <a:off x="4333875" y="113157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4041</xdr:colOff>
      <xdr:row>3</xdr:row>
      <xdr:rowOff>94961</xdr:rowOff>
    </xdr:from>
    <xdr:ext cx="6652583" cy="269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7D2EE9C-2D15-5A0D-3878-8B4D004F05BB}"/>
            </a:ext>
          </a:extLst>
        </xdr:cNvPr>
        <xdr:cNvSpPr/>
      </xdr:nvSpPr>
      <xdr:spPr>
        <a:xfrm>
          <a:off x="2817091" y="1155411"/>
          <a:ext cx="6652583" cy="26987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prstTxWarp prst="textPlain">
            <a:avLst/>
          </a:prstTxWarp>
          <a:noAutofit/>
        </a:bodyPr>
        <a:lstStyle/>
        <a:p>
          <a:pPr algn="ctr"/>
          <a:r>
            <a:rPr lang="pt-BR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Impact" pitchFamily="34" charset="0"/>
            </a:rPr>
            <a:t>SUGAR </a:t>
          </a:r>
          <a:r>
            <a:rPr lang="pt-BR" sz="14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Impact" pitchFamily="34" charset="0"/>
            </a:rPr>
            <a:t> </a:t>
          </a:r>
          <a:r>
            <a:rPr lang="pt-BR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Impact" pitchFamily="34" charset="0"/>
            </a:rPr>
            <a:t>LINE UP SERVICE 65 YEARS SERVING THE SUGAR INDUSTRY</a:t>
          </a:r>
        </a:p>
      </xdr:txBody>
    </xdr:sp>
    <xdr:clientData/>
  </xdr:oneCellAnchor>
  <xdr:twoCellAnchor editAs="oneCell">
    <xdr:from>
      <xdr:col>0</xdr:col>
      <xdr:colOff>257175</xdr:colOff>
      <xdr:row>0</xdr:row>
      <xdr:rowOff>123825</xdr:rowOff>
    </xdr:from>
    <xdr:to>
      <xdr:col>1</xdr:col>
      <xdr:colOff>257175</xdr:colOff>
      <xdr:row>4</xdr:row>
      <xdr:rowOff>76200</xdr:rowOff>
    </xdr:to>
    <xdr:pic>
      <xdr:nvPicPr>
        <xdr:cNvPr id="3" name="Imagem 7" descr="Logo Williams 2.jpg">
          <a:extLst>
            <a:ext uri="{FF2B5EF4-FFF2-40B4-BE49-F238E27FC236}">
              <a16:creationId xmlns:a16="http://schemas.microsoft.com/office/drawing/2014/main" id="{DDE96B0D-747F-320D-04EE-83FDDB99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23825"/>
          <a:ext cx="1619250" cy="145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" name="Text Box 1135">
          <a:extLst>
            <a:ext uri="{FF2B5EF4-FFF2-40B4-BE49-F238E27FC236}">
              <a16:creationId xmlns:a16="http://schemas.microsoft.com/office/drawing/2014/main" id="{E56FBCBD-B504-493D-A95B-280608A968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" name="Text Box 1135">
          <a:extLst>
            <a:ext uri="{FF2B5EF4-FFF2-40B4-BE49-F238E27FC236}">
              <a16:creationId xmlns:a16="http://schemas.microsoft.com/office/drawing/2014/main" id="{8552CF86-B7EC-4C90-6B38-A45FDA3267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" name="Text Box 1135">
          <a:extLst>
            <a:ext uri="{FF2B5EF4-FFF2-40B4-BE49-F238E27FC236}">
              <a16:creationId xmlns:a16="http://schemas.microsoft.com/office/drawing/2014/main" id="{38E88EC6-17A6-01D0-F8D7-95D0E52EE5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" name="Text Box 1135">
          <a:extLst>
            <a:ext uri="{FF2B5EF4-FFF2-40B4-BE49-F238E27FC236}">
              <a16:creationId xmlns:a16="http://schemas.microsoft.com/office/drawing/2014/main" id="{2DFD23ED-14F1-F175-6606-17E2E1AD07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" name="Text Box 1135">
          <a:extLst>
            <a:ext uri="{FF2B5EF4-FFF2-40B4-BE49-F238E27FC236}">
              <a16:creationId xmlns:a16="http://schemas.microsoft.com/office/drawing/2014/main" id="{6D7C786D-0B6D-D492-7938-88F0F136CE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" name="Text Box 1135">
          <a:extLst>
            <a:ext uri="{FF2B5EF4-FFF2-40B4-BE49-F238E27FC236}">
              <a16:creationId xmlns:a16="http://schemas.microsoft.com/office/drawing/2014/main" id="{028FF629-03B3-A30B-BD9A-030F369BC19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" name="Text Box 1135">
          <a:extLst>
            <a:ext uri="{FF2B5EF4-FFF2-40B4-BE49-F238E27FC236}">
              <a16:creationId xmlns:a16="http://schemas.microsoft.com/office/drawing/2014/main" id="{2527074A-8A2D-C082-8F53-77C7ECC5E9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" name="Text Box 1135">
          <a:extLst>
            <a:ext uri="{FF2B5EF4-FFF2-40B4-BE49-F238E27FC236}">
              <a16:creationId xmlns:a16="http://schemas.microsoft.com/office/drawing/2014/main" id="{3BCECA50-5FF4-6655-41E8-45F3FA9307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" name="Text Box 1135">
          <a:extLst>
            <a:ext uri="{FF2B5EF4-FFF2-40B4-BE49-F238E27FC236}">
              <a16:creationId xmlns:a16="http://schemas.microsoft.com/office/drawing/2014/main" id="{D3A0377A-CED0-6665-601A-053F306267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" name="Text Box 1135">
          <a:extLst>
            <a:ext uri="{FF2B5EF4-FFF2-40B4-BE49-F238E27FC236}">
              <a16:creationId xmlns:a16="http://schemas.microsoft.com/office/drawing/2014/main" id="{6D245C3A-9152-C006-AD96-14D06A962F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" name="Text Box 1135">
          <a:extLst>
            <a:ext uri="{FF2B5EF4-FFF2-40B4-BE49-F238E27FC236}">
              <a16:creationId xmlns:a16="http://schemas.microsoft.com/office/drawing/2014/main" id="{A7972696-FE3B-C68A-FD71-9A6152850A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" name="Text Box 1135">
          <a:extLst>
            <a:ext uri="{FF2B5EF4-FFF2-40B4-BE49-F238E27FC236}">
              <a16:creationId xmlns:a16="http://schemas.microsoft.com/office/drawing/2014/main" id="{268E0B15-9349-5921-AFB0-445D8E8913C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" name="Text Box 1135">
          <a:extLst>
            <a:ext uri="{FF2B5EF4-FFF2-40B4-BE49-F238E27FC236}">
              <a16:creationId xmlns:a16="http://schemas.microsoft.com/office/drawing/2014/main" id="{6DFAD45A-F803-71AE-BDBD-99C36CF317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" name="Text Box 1135">
          <a:extLst>
            <a:ext uri="{FF2B5EF4-FFF2-40B4-BE49-F238E27FC236}">
              <a16:creationId xmlns:a16="http://schemas.microsoft.com/office/drawing/2014/main" id="{A8402B8F-1457-F111-0C8E-4044FCD5205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" name="Text Box 1135">
          <a:extLst>
            <a:ext uri="{FF2B5EF4-FFF2-40B4-BE49-F238E27FC236}">
              <a16:creationId xmlns:a16="http://schemas.microsoft.com/office/drawing/2014/main" id="{CB801BE2-E8B2-ED6E-0CA7-8EDFE6C59E7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" name="Text Box 1135">
          <a:extLst>
            <a:ext uri="{FF2B5EF4-FFF2-40B4-BE49-F238E27FC236}">
              <a16:creationId xmlns:a16="http://schemas.microsoft.com/office/drawing/2014/main" id="{23BD6A8F-BBC4-6A8C-7982-3428016FAE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" name="Text Box 1135">
          <a:extLst>
            <a:ext uri="{FF2B5EF4-FFF2-40B4-BE49-F238E27FC236}">
              <a16:creationId xmlns:a16="http://schemas.microsoft.com/office/drawing/2014/main" id="{740CB218-7521-AD16-6049-2A030EEF69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" name="Text Box 1135">
          <a:extLst>
            <a:ext uri="{FF2B5EF4-FFF2-40B4-BE49-F238E27FC236}">
              <a16:creationId xmlns:a16="http://schemas.microsoft.com/office/drawing/2014/main" id="{FE04AF9F-8C52-F29A-EFCD-2E43B6A0D1E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" name="Text Box 1135">
          <a:extLst>
            <a:ext uri="{FF2B5EF4-FFF2-40B4-BE49-F238E27FC236}">
              <a16:creationId xmlns:a16="http://schemas.microsoft.com/office/drawing/2014/main" id="{2FA0D985-570A-36AA-939A-B3FD7D6D93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" name="Text Box 1135">
          <a:extLst>
            <a:ext uri="{FF2B5EF4-FFF2-40B4-BE49-F238E27FC236}">
              <a16:creationId xmlns:a16="http://schemas.microsoft.com/office/drawing/2014/main" id="{410B6500-DB3D-E2E3-3CF5-2EF6C0EF18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" name="Text Box 1135">
          <a:extLst>
            <a:ext uri="{FF2B5EF4-FFF2-40B4-BE49-F238E27FC236}">
              <a16:creationId xmlns:a16="http://schemas.microsoft.com/office/drawing/2014/main" id="{BBD64D61-9C11-F278-8EC9-C38D7A8A6B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" name="Text Box 1135">
          <a:extLst>
            <a:ext uri="{FF2B5EF4-FFF2-40B4-BE49-F238E27FC236}">
              <a16:creationId xmlns:a16="http://schemas.microsoft.com/office/drawing/2014/main" id="{334B4FB1-4ACC-538D-6219-2D9973580B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" name="Text Box 1135">
          <a:extLst>
            <a:ext uri="{FF2B5EF4-FFF2-40B4-BE49-F238E27FC236}">
              <a16:creationId xmlns:a16="http://schemas.microsoft.com/office/drawing/2014/main" id="{95A9B46D-815E-052C-7977-0B064C8EAA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" name="Text Box 1135">
          <a:extLst>
            <a:ext uri="{FF2B5EF4-FFF2-40B4-BE49-F238E27FC236}">
              <a16:creationId xmlns:a16="http://schemas.microsoft.com/office/drawing/2014/main" id="{8DE92710-372A-04AF-C4C3-CF57C46B55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" name="Text Box 1135">
          <a:extLst>
            <a:ext uri="{FF2B5EF4-FFF2-40B4-BE49-F238E27FC236}">
              <a16:creationId xmlns:a16="http://schemas.microsoft.com/office/drawing/2014/main" id="{6C76083B-381E-4D74-3DC2-F4F421D8F1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" name="Text Box 1135">
          <a:extLst>
            <a:ext uri="{FF2B5EF4-FFF2-40B4-BE49-F238E27FC236}">
              <a16:creationId xmlns:a16="http://schemas.microsoft.com/office/drawing/2014/main" id="{CCC04BC3-6117-56A3-D394-8D83497881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" name="Text Box 1135">
          <a:extLst>
            <a:ext uri="{FF2B5EF4-FFF2-40B4-BE49-F238E27FC236}">
              <a16:creationId xmlns:a16="http://schemas.microsoft.com/office/drawing/2014/main" id="{86E3CC7F-6443-5C01-8470-8B92A807BD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" name="Text Box 1135">
          <a:extLst>
            <a:ext uri="{FF2B5EF4-FFF2-40B4-BE49-F238E27FC236}">
              <a16:creationId xmlns:a16="http://schemas.microsoft.com/office/drawing/2014/main" id="{828E8CF9-F66C-AAF0-34E6-DF24A7E3EE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" name="Text Box 1135">
          <a:extLst>
            <a:ext uri="{FF2B5EF4-FFF2-40B4-BE49-F238E27FC236}">
              <a16:creationId xmlns:a16="http://schemas.microsoft.com/office/drawing/2014/main" id="{77EE7A97-2E44-71B3-41DB-860D88927D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" name="Text Box 1135">
          <a:extLst>
            <a:ext uri="{FF2B5EF4-FFF2-40B4-BE49-F238E27FC236}">
              <a16:creationId xmlns:a16="http://schemas.microsoft.com/office/drawing/2014/main" id="{2B5385C2-A85A-6209-F3BF-B23FF99FF1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" name="Text Box 1135">
          <a:extLst>
            <a:ext uri="{FF2B5EF4-FFF2-40B4-BE49-F238E27FC236}">
              <a16:creationId xmlns:a16="http://schemas.microsoft.com/office/drawing/2014/main" id="{2B1A4EFD-7668-54D8-8FAF-FE8B38D6A6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" name="Text Box 1135">
          <a:extLst>
            <a:ext uri="{FF2B5EF4-FFF2-40B4-BE49-F238E27FC236}">
              <a16:creationId xmlns:a16="http://schemas.microsoft.com/office/drawing/2014/main" id="{CA4779D9-04AE-504B-C135-611006F7C8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" name="Text Box 1135">
          <a:extLst>
            <a:ext uri="{FF2B5EF4-FFF2-40B4-BE49-F238E27FC236}">
              <a16:creationId xmlns:a16="http://schemas.microsoft.com/office/drawing/2014/main" id="{7CDE3A88-DBA4-22EE-433E-93AC7EBA4D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" name="Text Box 1135">
          <a:extLst>
            <a:ext uri="{FF2B5EF4-FFF2-40B4-BE49-F238E27FC236}">
              <a16:creationId xmlns:a16="http://schemas.microsoft.com/office/drawing/2014/main" id="{85ACDE04-A3B6-28B2-8DB9-B148997E69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" name="Text Box 1135">
          <a:extLst>
            <a:ext uri="{FF2B5EF4-FFF2-40B4-BE49-F238E27FC236}">
              <a16:creationId xmlns:a16="http://schemas.microsoft.com/office/drawing/2014/main" id="{A9F512A3-D1F9-93BD-5450-C68C85DA44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" name="Text Box 1135">
          <a:extLst>
            <a:ext uri="{FF2B5EF4-FFF2-40B4-BE49-F238E27FC236}">
              <a16:creationId xmlns:a16="http://schemas.microsoft.com/office/drawing/2014/main" id="{C8F91B27-4A8E-3710-74B4-1044DC424D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" name="Text Box 1135">
          <a:extLst>
            <a:ext uri="{FF2B5EF4-FFF2-40B4-BE49-F238E27FC236}">
              <a16:creationId xmlns:a16="http://schemas.microsoft.com/office/drawing/2014/main" id="{17D0ACE5-4565-CE91-B4D4-DC23040092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" name="Text Box 1135">
          <a:extLst>
            <a:ext uri="{FF2B5EF4-FFF2-40B4-BE49-F238E27FC236}">
              <a16:creationId xmlns:a16="http://schemas.microsoft.com/office/drawing/2014/main" id="{C59751E8-844C-606C-1DE4-E7E6057F2D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" name="Text Box 1135">
          <a:extLst>
            <a:ext uri="{FF2B5EF4-FFF2-40B4-BE49-F238E27FC236}">
              <a16:creationId xmlns:a16="http://schemas.microsoft.com/office/drawing/2014/main" id="{DF307E74-044B-A8DB-72F1-01EC25D0A7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" name="Text Box 1135">
          <a:extLst>
            <a:ext uri="{FF2B5EF4-FFF2-40B4-BE49-F238E27FC236}">
              <a16:creationId xmlns:a16="http://schemas.microsoft.com/office/drawing/2014/main" id="{25ACEA91-126D-BBEE-7943-35AB90E025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" name="Text Box 1135">
          <a:extLst>
            <a:ext uri="{FF2B5EF4-FFF2-40B4-BE49-F238E27FC236}">
              <a16:creationId xmlns:a16="http://schemas.microsoft.com/office/drawing/2014/main" id="{DF789D58-35CE-1ADD-63C4-1A080D5527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" name="Text Box 1135">
          <a:extLst>
            <a:ext uri="{FF2B5EF4-FFF2-40B4-BE49-F238E27FC236}">
              <a16:creationId xmlns:a16="http://schemas.microsoft.com/office/drawing/2014/main" id="{5B318B71-871C-71BC-408F-ABA0544684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" name="Text Box 1135">
          <a:extLst>
            <a:ext uri="{FF2B5EF4-FFF2-40B4-BE49-F238E27FC236}">
              <a16:creationId xmlns:a16="http://schemas.microsoft.com/office/drawing/2014/main" id="{B6192EF9-8B6A-600D-0F94-6283BDE27F6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" name="Text Box 1135">
          <a:extLst>
            <a:ext uri="{FF2B5EF4-FFF2-40B4-BE49-F238E27FC236}">
              <a16:creationId xmlns:a16="http://schemas.microsoft.com/office/drawing/2014/main" id="{F50E8019-2700-95A9-519F-8B5BF93947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" name="Text Box 1135">
          <a:extLst>
            <a:ext uri="{FF2B5EF4-FFF2-40B4-BE49-F238E27FC236}">
              <a16:creationId xmlns:a16="http://schemas.microsoft.com/office/drawing/2014/main" id="{212C8CC0-8B40-340C-9480-7BE43FC0ED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" name="Text Box 1135">
          <a:extLst>
            <a:ext uri="{FF2B5EF4-FFF2-40B4-BE49-F238E27FC236}">
              <a16:creationId xmlns:a16="http://schemas.microsoft.com/office/drawing/2014/main" id="{ED0B1F7D-04CB-5EF9-5A20-0562AF16B8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" name="Text Box 1135">
          <a:extLst>
            <a:ext uri="{FF2B5EF4-FFF2-40B4-BE49-F238E27FC236}">
              <a16:creationId xmlns:a16="http://schemas.microsoft.com/office/drawing/2014/main" id="{67726670-5873-411B-F86E-724A8BDBC4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" name="Text Box 1135">
          <a:extLst>
            <a:ext uri="{FF2B5EF4-FFF2-40B4-BE49-F238E27FC236}">
              <a16:creationId xmlns:a16="http://schemas.microsoft.com/office/drawing/2014/main" id="{AA2202DE-1068-C633-4CAF-782B71722F2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" name="Text Box 1135">
          <a:extLst>
            <a:ext uri="{FF2B5EF4-FFF2-40B4-BE49-F238E27FC236}">
              <a16:creationId xmlns:a16="http://schemas.microsoft.com/office/drawing/2014/main" id="{CA203DD4-5B6E-EB97-10DD-E1AA2CEAA9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" name="Text Box 1135">
          <a:extLst>
            <a:ext uri="{FF2B5EF4-FFF2-40B4-BE49-F238E27FC236}">
              <a16:creationId xmlns:a16="http://schemas.microsoft.com/office/drawing/2014/main" id="{7C850FE2-2ADE-7914-BCE6-41C37C9190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" name="Text Box 1135">
          <a:extLst>
            <a:ext uri="{FF2B5EF4-FFF2-40B4-BE49-F238E27FC236}">
              <a16:creationId xmlns:a16="http://schemas.microsoft.com/office/drawing/2014/main" id="{5D22B3EE-775A-CA45-E5E7-1064EC8054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" name="Text Box 1135">
          <a:extLst>
            <a:ext uri="{FF2B5EF4-FFF2-40B4-BE49-F238E27FC236}">
              <a16:creationId xmlns:a16="http://schemas.microsoft.com/office/drawing/2014/main" id="{05B3A8D9-A8A1-4257-72DB-B0E7CCBF81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" name="Text Box 1135">
          <a:extLst>
            <a:ext uri="{FF2B5EF4-FFF2-40B4-BE49-F238E27FC236}">
              <a16:creationId xmlns:a16="http://schemas.microsoft.com/office/drawing/2014/main" id="{69528B4F-C738-EF89-893E-9075FC0D46D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" name="Text Box 1135">
          <a:extLst>
            <a:ext uri="{FF2B5EF4-FFF2-40B4-BE49-F238E27FC236}">
              <a16:creationId xmlns:a16="http://schemas.microsoft.com/office/drawing/2014/main" id="{B5C8B435-50CF-3337-CB51-099B4D101A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" name="Text Box 1135">
          <a:extLst>
            <a:ext uri="{FF2B5EF4-FFF2-40B4-BE49-F238E27FC236}">
              <a16:creationId xmlns:a16="http://schemas.microsoft.com/office/drawing/2014/main" id="{02D1CEFA-3BDF-83C3-5AA2-99DFD8B774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" name="Text Box 1135">
          <a:extLst>
            <a:ext uri="{FF2B5EF4-FFF2-40B4-BE49-F238E27FC236}">
              <a16:creationId xmlns:a16="http://schemas.microsoft.com/office/drawing/2014/main" id="{7EEF8446-16EA-03E1-54BE-6824357E81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" name="Text Box 1135">
          <a:extLst>
            <a:ext uri="{FF2B5EF4-FFF2-40B4-BE49-F238E27FC236}">
              <a16:creationId xmlns:a16="http://schemas.microsoft.com/office/drawing/2014/main" id="{97C2ECFB-BBB4-616E-0D93-2E0833FBF6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" name="Text Box 1135">
          <a:extLst>
            <a:ext uri="{FF2B5EF4-FFF2-40B4-BE49-F238E27FC236}">
              <a16:creationId xmlns:a16="http://schemas.microsoft.com/office/drawing/2014/main" id="{9A890732-B136-6C0C-C188-10D28783B5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" name="Text Box 1135">
          <a:extLst>
            <a:ext uri="{FF2B5EF4-FFF2-40B4-BE49-F238E27FC236}">
              <a16:creationId xmlns:a16="http://schemas.microsoft.com/office/drawing/2014/main" id="{6301E9B5-D98F-63CB-37A1-7D61878AAF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" name="Text Box 1135">
          <a:extLst>
            <a:ext uri="{FF2B5EF4-FFF2-40B4-BE49-F238E27FC236}">
              <a16:creationId xmlns:a16="http://schemas.microsoft.com/office/drawing/2014/main" id="{474ADA6E-8F0E-7C95-A513-21DF40A1CF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" name="Text Box 1135">
          <a:extLst>
            <a:ext uri="{FF2B5EF4-FFF2-40B4-BE49-F238E27FC236}">
              <a16:creationId xmlns:a16="http://schemas.microsoft.com/office/drawing/2014/main" id="{8787CF2D-77A4-DA13-4ACF-EA47AC1083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" name="Text Box 1135">
          <a:extLst>
            <a:ext uri="{FF2B5EF4-FFF2-40B4-BE49-F238E27FC236}">
              <a16:creationId xmlns:a16="http://schemas.microsoft.com/office/drawing/2014/main" id="{58F53E56-3369-1753-73EB-63A6EAE7E7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" name="Text Box 1135">
          <a:extLst>
            <a:ext uri="{FF2B5EF4-FFF2-40B4-BE49-F238E27FC236}">
              <a16:creationId xmlns:a16="http://schemas.microsoft.com/office/drawing/2014/main" id="{D69FE658-66EB-CE8E-AFD9-92228BF18F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" name="Text Box 1135">
          <a:extLst>
            <a:ext uri="{FF2B5EF4-FFF2-40B4-BE49-F238E27FC236}">
              <a16:creationId xmlns:a16="http://schemas.microsoft.com/office/drawing/2014/main" id="{36F6BE1D-8C97-5355-F1C1-0B7C965D8EE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" name="Text Box 1135">
          <a:extLst>
            <a:ext uri="{FF2B5EF4-FFF2-40B4-BE49-F238E27FC236}">
              <a16:creationId xmlns:a16="http://schemas.microsoft.com/office/drawing/2014/main" id="{833D1AC5-D256-6C7C-1E14-22D7BC97BD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" name="Text Box 1135">
          <a:extLst>
            <a:ext uri="{FF2B5EF4-FFF2-40B4-BE49-F238E27FC236}">
              <a16:creationId xmlns:a16="http://schemas.microsoft.com/office/drawing/2014/main" id="{AA7F44EC-56C3-9832-A04F-01A87E2873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" name="Text Box 1135">
          <a:extLst>
            <a:ext uri="{FF2B5EF4-FFF2-40B4-BE49-F238E27FC236}">
              <a16:creationId xmlns:a16="http://schemas.microsoft.com/office/drawing/2014/main" id="{A95532AC-0A02-41C9-C0A1-F84E471E434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" name="Text Box 1135">
          <a:extLst>
            <a:ext uri="{FF2B5EF4-FFF2-40B4-BE49-F238E27FC236}">
              <a16:creationId xmlns:a16="http://schemas.microsoft.com/office/drawing/2014/main" id="{7442D914-7292-C8D8-6EEF-7BC1FD050E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" name="Text Box 1135">
          <a:extLst>
            <a:ext uri="{FF2B5EF4-FFF2-40B4-BE49-F238E27FC236}">
              <a16:creationId xmlns:a16="http://schemas.microsoft.com/office/drawing/2014/main" id="{3552D5ED-DDEB-3942-3E75-01812B13BA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" name="Text Box 1135">
          <a:extLst>
            <a:ext uri="{FF2B5EF4-FFF2-40B4-BE49-F238E27FC236}">
              <a16:creationId xmlns:a16="http://schemas.microsoft.com/office/drawing/2014/main" id="{0DDC813E-DEF1-2A80-F844-FF5DE7A41A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" name="Text Box 1135">
          <a:extLst>
            <a:ext uri="{FF2B5EF4-FFF2-40B4-BE49-F238E27FC236}">
              <a16:creationId xmlns:a16="http://schemas.microsoft.com/office/drawing/2014/main" id="{229677C9-9BBC-E0C2-2C9C-18251EAE6D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" name="Text Box 1135">
          <a:extLst>
            <a:ext uri="{FF2B5EF4-FFF2-40B4-BE49-F238E27FC236}">
              <a16:creationId xmlns:a16="http://schemas.microsoft.com/office/drawing/2014/main" id="{720D8773-9D76-0058-C6E1-13186F9C18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28575</xdr:colOff>
      <xdr:row>45</xdr:row>
      <xdr:rowOff>57150</xdr:rowOff>
    </xdr:to>
    <xdr:sp macro="" textlink="">
      <xdr:nvSpPr>
        <xdr:cNvPr id="76" name="Text Box 1135">
          <a:extLst>
            <a:ext uri="{FF2B5EF4-FFF2-40B4-BE49-F238E27FC236}">
              <a16:creationId xmlns:a16="http://schemas.microsoft.com/office/drawing/2014/main" id="{7E9235FE-A0E4-E39D-3827-8C5D7B04B01F}"/>
            </a:ext>
          </a:extLst>
        </xdr:cNvPr>
        <xdr:cNvSpPr txBox="1">
          <a:spLocks noChangeArrowheads="1"/>
        </xdr:cNvSpPr>
      </xdr:nvSpPr>
      <xdr:spPr bwMode="auto">
        <a:xfrm>
          <a:off x="3695700" y="930910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" name="Text Box 1135">
          <a:extLst>
            <a:ext uri="{FF2B5EF4-FFF2-40B4-BE49-F238E27FC236}">
              <a16:creationId xmlns:a16="http://schemas.microsoft.com/office/drawing/2014/main" id="{598C565C-FD25-9916-8D16-C62BB0FDE8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" name="Text Box 1135">
          <a:extLst>
            <a:ext uri="{FF2B5EF4-FFF2-40B4-BE49-F238E27FC236}">
              <a16:creationId xmlns:a16="http://schemas.microsoft.com/office/drawing/2014/main" id="{B530B882-6B2F-4A02-4671-BFF9738163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" name="Text Box 1135">
          <a:extLst>
            <a:ext uri="{FF2B5EF4-FFF2-40B4-BE49-F238E27FC236}">
              <a16:creationId xmlns:a16="http://schemas.microsoft.com/office/drawing/2014/main" id="{E7AB5136-CD64-5A79-5AB9-5462BB2ABF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" name="Text Box 1135">
          <a:extLst>
            <a:ext uri="{FF2B5EF4-FFF2-40B4-BE49-F238E27FC236}">
              <a16:creationId xmlns:a16="http://schemas.microsoft.com/office/drawing/2014/main" id="{0966B8A3-376C-ED20-1EAA-564CC2050D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" name="Text Box 1135">
          <a:extLst>
            <a:ext uri="{FF2B5EF4-FFF2-40B4-BE49-F238E27FC236}">
              <a16:creationId xmlns:a16="http://schemas.microsoft.com/office/drawing/2014/main" id="{767D50AF-515E-6555-348C-976710F661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" name="Text Box 1135">
          <a:extLst>
            <a:ext uri="{FF2B5EF4-FFF2-40B4-BE49-F238E27FC236}">
              <a16:creationId xmlns:a16="http://schemas.microsoft.com/office/drawing/2014/main" id="{2C895828-2C71-2AC3-DD1D-842BD278D8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" name="Text Box 1135">
          <a:extLst>
            <a:ext uri="{FF2B5EF4-FFF2-40B4-BE49-F238E27FC236}">
              <a16:creationId xmlns:a16="http://schemas.microsoft.com/office/drawing/2014/main" id="{E70AB228-3A33-006D-7C5A-90B665E454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" name="Text Box 1135">
          <a:extLst>
            <a:ext uri="{FF2B5EF4-FFF2-40B4-BE49-F238E27FC236}">
              <a16:creationId xmlns:a16="http://schemas.microsoft.com/office/drawing/2014/main" id="{ACF15296-FA95-54C9-6697-13556A17D8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" name="Text Box 1135">
          <a:extLst>
            <a:ext uri="{FF2B5EF4-FFF2-40B4-BE49-F238E27FC236}">
              <a16:creationId xmlns:a16="http://schemas.microsoft.com/office/drawing/2014/main" id="{AA513877-4FEC-2696-74D5-3C9AF3283EE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" name="Text Box 1135">
          <a:extLst>
            <a:ext uri="{FF2B5EF4-FFF2-40B4-BE49-F238E27FC236}">
              <a16:creationId xmlns:a16="http://schemas.microsoft.com/office/drawing/2014/main" id="{0FD1E20C-A699-0E2C-8398-6765C606C3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" name="Text Box 1135">
          <a:extLst>
            <a:ext uri="{FF2B5EF4-FFF2-40B4-BE49-F238E27FC236}">
              <a16:creationId xmlns:a16="http://schemas.microsoft.com/office/drawing/2014/main" id="{1B030377-EF2C-DCA0-C89B-22360FA811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" name="Text Box 1135">
          <a:extLst>
            <a:ext uri="{FF2B5EF4-FFF2-40B4-BE49-F238E27FC236}">
              <a16:creationId xmlns:a16="http://schemas.microsoft.com/office/drawing/2014/main" id="{CC7543B8-59B1-1B64-28F1-8B039F67D3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" name="Text Box 1135">
          <a:extLst>
            <a:ext uri="{FF2B5EF4-FFF2-40B4-BE49-F238E27FC236}">
              <a16:creationId xmlns:a16="http://schemas.microsoft.com/office/drawing/2014/main" id="{8AF5E85F-F25D-94DC-D159-0FF4DC2AE9E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" name="Text Box 1135">
          <a:extLst>
            <a:ext uri="{FF2B5EF4-FFF2-40B4-BE49-F238E27FC236}">
              <a16:creationId xmlns:a16="http://schemas.microsoft.com/office/drawing/2014/main" id="{07567F9C-6678-624F-577B-0C6235438B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" name="Text Box 1135">
          <a:extLst>
            <a:ext uri="{FF2B5EF4-FFF2-40B4-BE49-F238E27FC236}">
              <a16:creationId xmlns:a16="http://schemas.microsoft.com/office/drawing/2014/main" id="{3211CE23-2095-449A-AFD5-A8712B589E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" name="Text Box 1135">
          <a:extLst>
            <a:ext uri="{FF2B5EF4-FFF2-40B4-BE49-F238E27FC236}">
              <a16:creationId xmlns:a16="http://schemas.microsoft.com/office/drawing/2014/main" id="{F2C2B785-D535-9A45-E392-052C90B0D6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" name="Text Box 1135">
          <a:extLst>
            <a:ext uri="{FF2B5EF4-FFF2-40B4-BE49-F238E27FC236}">
              <a16:creationId xmlns:a16="http://schemas.microsoft.com/office/drawing/2014/main" id="{A72838C5-0C0B-5473-FDFA-50544A46F5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" name="Text Box 1135">
          <a:extLst>
            <a:ext uri="{FF2B5EF4-FFF2-40B4-BE49-F238E27FC236}">
              <a16:creationId xmlns:a16="http://schemas.microsoft.com/office/drawing/2014/main" id="{7D812639-6AF1-6E46-0723-E5F58CC225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" name="Text Box 1135">
          <a:extLst>
            <a:ext uri="{FF2B5EF4-FFF2-40B4-BE49-F238E27FC236}">
              <a16:creationId xmlns:a16="http://schemas.microsoft.com/office/drawing/2014/main" id="{22764D99-F6C4-3552-E8AC-3846914DFA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" name="Text Box 1135">
          <a:extLst>
            <a:ext uri="{FF2B5EF4-FFF2-40B4-BE49-F238E27FC236}">
              <a16:creationId xmlns:a16="http://schemas.microsoft.com/office/drawing/2014/main" id="{7D104A7B-A32F-C1C6-09E9-DD65F8C1B5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" name="Text Box 1135">
          <a:extLst>
            <a:ext uri="{FF2B5EF4-FFF2-40B4-BE49-F238E27FC236}">
              <a16:creationId xmlns:a16="http://schemas.microsoft.com/office/drawing/2014/main" id="{50CEBD65-A4EB-F99E-502B-2C643023CD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" name="Text Box 1135">
          <a:extLst>
            <a:ext uri="{FF2B5EF4-FFF2-40B4-BE49-F238E27FC236}">
              <a16:creationId xmlns:a16="http://schemas.microsoft.com/office/drawing/2014/main" id="{0C7F741D-7D2D-AAD4-5F5D-E39A4052F2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" name="Text Box 1135">
          <a:extLst>
            <a:ext uri="{FF2B5EF4-FFF2-40B4-BE49-F238E27FC236}">
              <a16:creationId xmlns:a16="http://schemas.microsoft.com/office/drawing/2014/main" id="{D2935F9A-B7AB-A30E-B8CB-3781333637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" name="Text Box 1135">
          <a:extLst>
            <a:ext uri="{FF2B5EF4-FFF2-40B4-BE49-F238E27FC236}">
              <a16:creationId xmlns:a16="http://schemas.microsoft.com/office/drawing/2014/main" id="{05B65B5A-C46B-0FC9-D200-4D85754AC9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" name="Text Box 1135">
          <a:extLst>
            <a:ext uri="{FF2B5EF4-FFF2-40B4-BE49-F238E27FC236}">
              <a16:creationId xmlns:a16="http://schemas.microsoft.com/office/drawing/2014/main" id="{A0228479-73D7-17DE-CDD1-D7711EDBAE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" name="Text Box 1135">
          <a:extLst>
            <a:ext uri="{FF2B5EF4-FFF2-40B4-BE49-F238E27FC236}">
              <a16:creationId xmlns:a16="http://schemas.microsoft.com/office/drawing/2014/main" id="{8CCF1873-D3F0-6EAD-43A6-B72B48CEAE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" name="Text Box 1135">
          <a:extLst>
            <a:ext uri="{FF2B5EF4-FFF2-40B4-BE49-F238E27FC236}">
              <a16:creationId xmlns:a16="http://schemas.microsoft.com/office/drawing/2014/main" id="{21AD9D0E-0951-E859-D558-D50F5FD608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" name="Text Box 1135">
          <a:extLst>
            <a:ext uri="{FF2B5EF4-FFF2-40B4-BE49-F238E27FC236}">
              <a16:creationId xmlns:a16="http://schemas.microsoft.com/office/drawing/2014/main" id="{EA87CFBF-5E85-7FB3-7CE4-DBA50D4016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" name="Text Box 1135">
          <a:extLst>
            <a:ext uri="{FF2B5EF4-FFF2-40B4-BE49-F238E27FC236}">
              <a16:creationId xmlns:a16="http://schemas.microsoft.com/office/drawing/2014/main" id="{29CEE3D6-AE90-0C5A-0594-93F4BE473D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" name="Text Box 1135">
          <a:extLst>
            <a:ext uri="{FF2B5EF4-FFF2-40B4-BE49-F238E27FC236}">
              <a16:creationId xmlns:a16="http://schemas.microsoft.com/office/drawing/2014/main" id="{A7E0535C-9D0D-D827-4668-E5FF201453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" name="Text Box 1135">
          <a:extLst>
            <a:ext uri="{FF2B5EF4-FFF2-40B4-BE49-F238E27FC236}">
              <a16:creationId xmlns:a16="http://schemas.microsoft.com/office/drawing/2014/main" id="{5E0C288A-9E1C-D583-82DF-BA015EBDC9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" name="Text Box 1135">
          <a:extLst>
            <a:ext uri="{FF2B5EF4-FFF2-40B4-BE49-F238E27FC236}">
              <a16:creationId xmlns:a16="http://schemas.microsoft.com/office/drawing/2014/main" id="{98479308-2F61-D2D8-0713-C4A83852DB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" name="Text Box 1135">
          <a:extLst>
            <a:ext uri="{FF2B5EF4-FFF2-40B4-BE49-F238E27FC236}">
              <a16:creationId xmlns:a16="http://schemas.microsoft.com/office/drawing/2014/main" id="{66BCDC54-504B-9CE5-EEC4-8803C3F81D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" name="Text Box 1135">
          <a:extLst>
            <a:ext uri="{FF2B5EF4-FFF2-40B4-BE49-F238E27FC236}">
              <a16:creationId xmlns:a16="http://schemas.microsoft.com/office/drawing/2014/main" id="{CA60B640-C1CF-A7EC-B036-F56302B0C4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" name="Text Box 1135">
          <a:extLst>
            <a:ext uri="{FF2B5EF4-FFF2-40B4-BE49-F238E27FC236}">
              <a16:creationId xmlns:a16="http://schemas.microsoft.com/office/drawing/2014/main" id="{396D5799-C8FE-5631-49FE-95F3B76E35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" name="Text Box 1135">
          <a:extLst>
            <a:ext uri="{FF2B5EF4-FFF2-40B4-BE49-F238E27FC236}">
              <a16:creationId xmlns:a16="http://schemas.microsoft.com/office/drawing/2014/main" id="{D40A7F51-0E5B-F1E5-0BD5-1583A2942F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" name="Text Box 1135">
          <a:extLst>
            <a:ext uri="{FF2B5EF4-FFF2-40B4-BE49-F238E27FC236}">
              <a16:creationId xmlns:a16="http://schemas.microsoft.com/office/drawing/2014/main" id="{BB820A0D-0F5B-08B7-196F-9553D4ECCA6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" name="Text Box 1135">
          <a:extLst>
            <a:ext uri="{FF2B5EF4-FFF2-40B4-BE49-F238E27FC236}">
              <a16:creationId xmlns:a16="http://schemas.microsoft.com/office/drawing/2014/main" id="{7972D9FE-DC80-5BA2-7C2D-38B89EA707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" name="Text Box 1135">
          <a:extLst>
            <a:ext uri="{FF2B5EF4-FFF2-40B4-BE49-F238E27FC236}">
              <a16:creationId xmlns:a16="http://schemas.microsoft.com/office/drawing/2014/main" id="{48CC2927-32D8-7147-B6CC-FECBB36E02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" name="Text Box 1135">
          <a:extLst>
            <a:ext uri="{FF2B5EF4-FFF2-40B4-BE49-F238E27FC236}">
              <a16:creationId xmlns:a16="http://schemas.microsoft.com/office/drawing/2014/main" id="{E5FB565F-234F-80ED-660E-9B248B60B1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" name="Text Box 1135">
          <a:extLst>
            <a:ext uri="{FF2B5EF4-FFF2-40B4-BE49-F238E27FC236}">
              <a16:creationId xmlns:a16="http://schemas.microsoft.com/office/drawing/2014/main" id="{CD829FC4-7B8D-8505-0DC7-B2C78F89FB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" name="Text Box 1135">
          <a:extLst>
            <a:ext uri="{FF2B5EF4-FFF2-40B4-BE49-F238E27FC236}">
              <a16:creationId xmlns:a16="http://schemas.microsoft.com/office/drawing/2014/main" id="{2DB3AF53-904B-876F-0FC2-F6BE08232E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" name="Text Box 1135">
          <a:extLst>
            <a:ext uri="{FF2B5EF4-FFF2-40B4-BE49-F238E27FC236}">
              <a16:creationId xmlns:a16="http://schemas.microsoft.com/office/drawing/2014/main" id="{E335FD0A-58D4-1585-4096-C7D8B5916A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" name="Text Box 1135">
          <a:extLst>
            <a:ext uri="{FF2B5EF4-FFF2-40B4-BE49-F238E27FC236}">
              <a16:creationId xmlns:a16="http://schemas.microsoft.com/office/drawing/2014/main" id="{99FBD67D-3288-2D57-35C9-5F7EEE2BF6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" name="Text Box 1135">
          <a:extLst>
            <a:ext uri="{FF2B5EF4-FFF2-40B4-BE49-F238E27FC236}">
              <a16:creationId xmlns:a16="http://schemas.microsoft.com/office/drawing/2014/main" id="{7BADED39-F4DB-DA6B-B7F6-6D6AC735CD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" name="Text Box 1135">
          <a:extLst>
            <a:ext uri="{FF2B5EF4-FFF2-40B4-BE49-F238E27FC236}">
              <a16:creationId xmlns:a16="http://schemas.microsoft.com/office/drawing/2014/main" id="{137BF7AD-8F01-DF07-29BE-709854A369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" name="Text Box 1135">
          <a:extLst>
            <a:ext uri="{FF2B5EF4-FFF2-40B4-BE49-F238E27FC236}">
              <a16:creationId xmlns:a16="http://schemas.microsoft.com/office/drawing/2014/main" id="{B6B4138E-AFF4-E595-CCB7-BB66349B0F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" name="Text Box 1135">
          <a:extLst>
            <a:ext uri="{FF2B5EF4-FFF2-40B4-BE49-F238E27FC236}">
              <a16:creationId xmlns:a16="http://schemas.microsoft.com/office/drawing/2014/main" id="{49AAE717-F6DA-F310-5ACA-22C141A629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" name="Text Box 1135">
          <a:extLst>
            <a:ext uri="{FF2B5EF4-FFF2-40B4-BE49-F238E27FC236}">
              <a16:creationId xmlns:a16="http://schemas.microsoft.com/office/drawing/2014/main" id="{1A647833-94F0-F7E1-B75E-922FD9CB3ED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" name="Text Box 1135">
          <a:extLst>
            <a:ext uri="{FF2B5EF4-FFF2-40B4-BE49-F238E27FC236}">
              <a16:creationId xmlns:a16="http://schemas.microsoft.com/office/drawing/2014/main" id="{AA891D50-64E0-AF81-9332-E705EAE3AA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" name="Text Box 1135">
          <a:extLst>
            <a:ext uri="{FF2B5EF4-FFF2-40B4-BE49-F238E27FC236}">
              <a16:creationId xmlns:a16="http://schemas.microsoft.com/office/drawing/2014/main" id="{81B4D130-7205-93DA-76FF-2933809461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" name="Text Box 1135">
          <a:extLst>
            <a:ext uri="{FF2B5EF4-FFF2-40B4-BE49-F238E27FC236}">
              <a16:creationId xmlns:a16="http://schemas.microsoft.com/office/drawing/2014/main" id="{03274C99-F9FB-42F5-357D-409E3AA403E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" name="Text Box 1135">
          <a:extLst>
            <a:ext uri="{FF2B5EF4-FFF2-40B4-BE49-F238E27FC236}">
              <a16:creationId xmlns:a16="http://schemas.microsoft.com/office/drawing/2014/main" id="{765CF149-CAD6-885C-60B2-52D0B1B964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" name="Text Box 1135">
          <a:extLst>
            <a:ext uri="{FF2B5EF4-FFF2-40B4-BE49-F238E27FC236}">
              <a16:creationId xmlns:a16="http://schemas.microsoft.com/office/drawing/2014/main" id="{8DD61AC0-FE27-0CF5-9E73-6BCDA51773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" name="Text Box 1135">
          <a:extLst>
            <a:ext uri="{FF2B5EF4-FFF2-40B4-BE49-F238E27FC236}">
              <a16:creationId xmlns:a16="http://schemas.microsoft.com/office/drawing/2014/main" id="{83E93D45-8292-6812-3731-F0C030BC79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" name="Text Box 1135">
          <a:extLst>
            <a:ext uri="{FF2B5EF4-FFF2-40B4-BE49-F238E27FC236}">
              <a16:creationId xmlns:a16="http://schemas.microsoft.com/office/drawing/2014/main" id="{D09345CF-2509-3650-D8D7-821C5AAB89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" name="Text Box 1135">
          <a:extLst>
            <a:ext uri="{FF2B5EF4-FFF2-40B4-BE49-F238E27FC236}">
              <a16:creationId xmlns:a16="http://schemas.microsoft.com/office/drawing/2014/main" id="{83528A7B-7D8F-D250-552F-16B83EADC7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" name="Text Box 1135">
          <a:extLst>
            <a:ext uri="{FF2B5EF4-FFF2-40B4-BE49-F238E27FC236}">
              <a16:creationId xmlns:a16="http://schemas.microsoft.com/office/drawing/2014/main" id="{B279B30C-B284-798A-6438-33F1A7E959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" name="Text Box 1135">
          <a:extLst>
            <a:ext uri="{FF2B5EF4-FFF2-40B4-BE49-F238E27FC236}">
              <a16:creationId xmlns:a16="http://schemas.microsoft.com/office/drawing/2014/main" id="{B186AF84-16DB-1243-E582-6AFC9B869F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" name="Text Box 1135">
          <a:extLst>
            <a:ext uri="{FF2B5EF4-FFF2-40B4-BE49-F238E27FC236}">
              <a16:creationId xmlns:a16="http://schemas.microsoft.com/office/drawing/2014/main" id="{185E072E-5110-554A-22DB-67D868A8DD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" name="Text Box 1135">
          <a:extLst>
            <a:ext uri="{FF2B5EF4-FFF2-40B4-BE49-F238E27FC236}">
              <a16:creationId xmlns:a16="http://schemas.microsoft.com/office/drawing/2014/main" id="{846AF376-AEBE-F04A-1B3A-C415B2083B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" name="Text Box 1135">
          <a:extLst>
            <a:ext uri="{FF2B5EF4-FFF2-40B4-BE49-F238E27FC236}">
              <a16:creationId xmlns:a16="http://schemas.microsoft.com/office/drawing/2014/main" id="{0AE84BA4-4A4E-8BF7-4D68-BA3A5F9022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" name="Text Box 1135">
          <a:extLst>
            <a:ext uri="{FF2B5EF4-FFF2-40B4-BE49-F238E27FC236}">
              <a16:creationId xmlns:a16="http://schemas.microsoft.com/office/drawing/2014/main" id="{60982C11-8412-5AF0-3F70-2091CB7380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" name="Text Box 1135">
          <a:extLst>
            <a:ext uri="{FF2B5EF4-FFF2-40B4-BE49-F238E27FC236}">
              <a16:creationId xmlns:a16="http://schemas.microsoft.com/office/drawing/2014/main" id="{85340FD8-E086-66E5-2F39-FAC3FC9BD1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" name="Text Box 1135">
          <a:extLst>
            <a:ext uri="{FF2B5EF4-FFF2-40B4-BE49-F238E27FC236}">
              <a16:creationId xmlns:a16="http://schemas.microsoft.com/office/drawing/2014/main" id="{E838C20A-08D7-2A99-540D-EBBAC435EA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" name="Text Box 1135">
          <a:extLst>
            <a:ext uri="{FF2B5EF4-FFF2-40B4-BE49-F238E27FC236}">
              <a16:creationId xmlns:a16="http://schemas.microsoft.com/office/drawing/2014/main" id="{6FF4EFAC-AF10-F782-E78C-451553F5CB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" name="Text Box 1135">
          <a:extLst>
            <a:ext uri="{FF2B5EF4-FFF2-40B4-BE49-F238E27FC236}">
              <a16:creationId xmlns:a16="http://schemas.microsoft.com/office/drawing/2014/main" id="{6C1997D7-26C4-B0D4-BFE9-259B7E5552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" name="Text Box 1135">
          <a:extLst>
            <a:ext uri="{FF2B5EF4-FFF2-40B4-BE49-F238E27FC236}">
              <a16:creationId xmlns:a16="http://schemas.microsoft.com/office/drawing/2014/main" id="{2AD9C5EB-814D-991C-17E6-0482632692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" name="Text Box 1135">
          <a:extLst>
            <a:ext uri="{FF2B5EF4-FFF2-40B4-BE49-F238E27FC236}">
              <a16:creationId xmlns:a16="http://schemas.microsoft.com/office/drawing/2014/main" id="{9479A7E1-5F60-1FD9-3590-1B78960B20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" name="Text Box 1135">
          <a:extLst>
            <a:ext uri="{FF2B5EF4-FFF2-40B4-BE49-F238E27FC236}">
              <a16:creationId xmlns:a16="http://schemas.microsoft.com/office/drawing/2014/main" id="{25E95E75-D520-B1A9-3D6D-6051CC56A2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" name="Text Box 1135">
          <a:extLst>
            <a:ext uri="{FF2B5EF4-FFF2-40B4-BE49-F238E27FC236}">
              <a16:creationId xmlns:a16="http://schemas.microsoft.com/office/drawing/2014/main" id="{34023A31-9DD0-850D-5471-CD36F52057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" name="Text Box 1135">
          <a:extLst>
            <a:ext uri="{FF2B5EF4-FFF2-40B4-BE49-F238E27FC236}">
              <a16:creationId xmlns:a16="http://schemas.microsoft.com/office/drawing/2014/main" id="{7B10AB52-670E-2E60-5346-B5B9F1A040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" name="Text Box 1135">
          <a:extLst>
            <a:ext uri="{FF2B5EF4-FFF2-40B4-BE49-F238E27FC236}">
              <a16:creationId xmlns:a16="http://schemas.microsoft.com/office/drawing/2014/main" id="{63628413-838C-1378-7A06-769CBC0F13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" name="Text Box 1135">
          <a:extLst>
            <a:ext uri="{FF2B5EF4-FFF2-40B4-BE49-F238E27FC236}">
              <a16:creationId xmlns:a16="http://schemas.microsoft.com/office/drawing/2014/main" id="{8F1F76B6-C313-BCCB-1DA4-238096559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" name="Text Box 1135">
          <a:extLst>
            <a:ext uri="{FF2B5EF4-FFF2-40B4-BE49-F238E27FC236}">
              <a16:creationId xmlns:a16="http://schemas.microsoft.com/office/drawing/2014/main" id="{00A03D95-1DEA-427A-C21B-E40AA3F202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2" name="Text Box 1135">
          <a:extLst>
            <a:ext uri="{FF2B5EF4-FFF2-40B4-BE49-F238E27FC236}">
              <a16:creationId xmlns:a16="http://schemas.microsoft.com/office/drawing/2014/main" id="{BF1B50A9-A5E0-17D6-141B-8A87479E56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3" name="Text Box 1135">
          <a:extLst>
            <a:ext uri="{FF2B5EF4-FFF2-40B4-BE49-F238E27FC236}">
              <a16:creationId xmlns:a16="http://schemas.microsoft.com/office/drawing/2014/main" id="{2F22B004-127F-2D0B-101B-EB0AF0E36CB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4" name="Text Box 1135">
          <a:extLst>
            <a:ext uri="{FF2B5EF4-FFF2-40B4-BE49-F238E27FC236}">
              <a16:creationId xmlns:a16="http://schemas.microsoft.com/office/drawing/2014/main" id="{0A6EAF0A-F768-E7E1-D5D0-8F0DB93BE4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5" name="Text Box 1135">
          <a:extLst>
            <a:ext uri="{FF2B5EF4-FFF2-40B4-BE49-F238E27FC236}">
              <a16:creationId xmlns:a16="http://schemas.microsoft.com/office/drawing/2014/main" id="{253460AB-52C2-F442-44E7-E7FB91C3B8B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6" name="Text Box 1135">
          <a:extLst>
            <a:ext uri="{FF2B5EF4-FFF2-40B4-BE49-F238E27FC236}">
              <a16:creationId xmlns:a16="http://schemas.microsoft.com/office/drawing/2014/main" id="{ABFBA2B5-13BB-B694-10F6-A7AECFE58E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7" name="Text Box 1135">
          <a:extLst>
            <a:ext uri="{FF2B5EF4-FFF2-40B4-BE49-F238E27FC236}">
              <a16:creationId xmlns:a16="http://schemas.microsoft.com/office/drawing/2014/main" id="{6A94D89E-9435-185E-62B1-2DEBDE297D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8" name="Text Box 1135">
          <a:extLst>
            <a:ext uri="{FF2B5EF4-FFF2-40B4-BE49-F238E27FC236}">
              <a16:creationId xmlns:a16="http://schemas.microsoft.com/office/drawing/2014/main" id="{38E959CB-F881-AA0D-7481-719102ABC9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9" name="Text Box 1135">
          <a:extLst>
            <a:ext uri="{FF2B5EF4-FFF2-40B4-BE49-F238E27FC236}">
              <a16:creationId xmlns:a16="http://schemas.microsoft.com/office/drawing/2014/main" id="{281233EA-2980-B577-8DAC-35893F9D65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0" name="Text Box 1135">
          <a:extLst>
            <a:ext uri="{FF2B5EF4-FFF2-40B4-BE49-F238E27FC236}">
              <a16:creationId xmlns:a16="http://schemas.microsoft.com/office/drawing/2014/main" id="{2642A9C2-B4EE-55C2-D868-1A2FFC00BE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1" name="Text Box 1135">
          <a:extLst>
            <a:ext uri="{FF2B5EF4-FFF2-40B4-BE49-F238E27FC236}">
              <a16:creationId xmlns:a16="http://schemas.microsoft.com/office/drawing/2014/main" id="{AAF6B537-B64A-B9A0-7E72-24FEE1DAFA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2" name="Text Box 1135">
          <a:extLst>
            <a:ext uri="{FF2B5EF4-FFF2-40B4-BE49-F238E27FC236}">
              <a16:creationId xmlns:a16="http://schemas.microsoft.com/office/drawing/2014/main" id="{CA1D0BBB-A7B0-4082-865E-0E78E18CAF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3" name="Text Box 1135">
          <a:extLst>
            <a:ext uri="{FF2B5EF4-FFF2-40B4-BE49-F238E27FC236}">
              <a16:creationId xmlns:a16="http://schemas.microsoft.com/office/drawing/2014/main" id="{0F096241-BDF5-8767-A3FB-CDC678C825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4" name="Text Box 1135">
          <a:extLst>
            <a:ext uri="{FF2B5EF4-FFF2-40B4-BE49-F238E27FC236}">
              <a16:creationId xmlns:a16="http://schemas.microsoft.com/office/drawing/2014/main" id="{FC78D5A8-04CB-7979-CAA9-F430E205D4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5" name="Text Box 1135">
          <a:extLst>
            <a:ext uri="{FF2B5EF4-FFF2-40B4-BE49-F238E27FC236}">
              <a16:creationId xmlns:a16="http://schemas.microsoft.com/office/drawing/2014/main" id="{33467B76-77F2-21F5-1B1E-9065ECFEE8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6" name="Text Box 1135">
          <a:extLst>
            <a:ext uri="{FF2B5EF4-FFF2-40B4-BE49-F238E27FC236}">
              <a16:creationId xmlns:a16="http://schemas.microsoft.com/office/drawing/2014/main" id="{53298BD4-7FC3-AD76-2515-A7AFE2B8EB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7" name="Text Box 1135">
          <a:extLst>
            <a:ext uri="{FF2B5EF4-FFF2-40B4-BE49-F238E27FC236}">
              <a16:creationId xmlns:a16="http://schemas.microsoft.com/office/drawing/2014/main" id="{3B365BC2-95C1-6072-3B07-45B951E8DC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8" name="Text Box 1135">
          <a:extLst>
            <a:ext uri="{FF2B5EF4-FFF2-40B4-BE49-F238E27FC236}">
              <a16:creationId xmlns:a16="http://schemas.microsoft.com/office/drawing/2014/main" id="{07A8EB3D-419F-25C9-C668-3F84C2A2D1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9" name="Text Box 1135">
          <a:extLst>
            <a:ext uri="{FF2B5EF4-FFF2-40B4-BE49-F238E27FC236}">
              <a16:creationId xmlns:a16="http://schemas.microsoft.com/office/drawing/2014/main" id="{FFAF22DC-FCDC-6C64-0A5F-B05C5815E4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0" name="Text Box 1135">
          <a:extLst>
            <a:ext uri="{FF2B5EF4-FFF2-40B4-BE49-F238E27FC236}">
              <a16:creationId xmlns:a16="http://schemas.microsoft.com/office/drawing/2014/main" id="{AA6F57C7-E7FF-9BA7-7601-11AFA8FBA1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1" name="Text Box 1135">
          <a:extLst>
            <a:ext uri="{FF2B5EF4-FFF2-40B4-BE49-F238E27FC236}">
              <a16:creationId xmlns:a16="http://schemas.microsoft.com/office/drawing/2014/main" id="{D6FF9090-184C-1AA9-C775-9802C450CF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2" name="Text Box 1135">
          <a:extLst>
            <a:ext uri="{FF2B5EF4-FFF2-40B4-BE49-F238E27FC236}">
              <a16:creationId xmlns:a16="http://schemas.microsoft.com/office/drawing/2014/main" id="{DA88D12C-E4C9-9E57-D7E1-A08110383E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3" name="Text Box 1135">
          <a:extLst>
            <a:ext uri="{FF2B5EF4-FFF2-40B4-BE49-F238E27FC236}">
              <a16:creationId xmlns:a16="http://schemas.microsoft.com/office/drawing/2014/main" id="{25C3772A-9000-C8ED-32C2-572676EE8E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4" name="Text Box 1135">
          <a:extLst>
            <a:ext uri="{FF2B5EF4-FFF2-40B4-BE49-F238E27FC236}">
              <a16:creationId xmlns:a16="http://schemas.microsoft.com/office/drawing/2014/main" id="{82ECCA42-33DD-C1F6-399F-327C12AF89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" name="Text Box 1135">
          <a:extLst>
            <a:ext uri="{FF2B5EF4-FFF2-40B4-BE49-F238E27FC236}">
              <a16:creationId xmlns:a16="http://schemas.microsoft.com/office/drawing/2014/main" id="{8B1C564B-8A78-A0A1-BD51-87D0EDE757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6" name="Text Box 1135">
          <a:extLst>
            <a:ext uri="{FF2B5EF4-FFF2-40B4-BE49-F238E27FC236}">
              <a16:creationId xmlns:a16="http://schemas.microsoft.com/office/drawing/2014/main" id="{C8923AAB-5A5A-DDBD-C84D-83A275E197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7" name="Text Box 1135">
          <a:extLst>
            <a:ext uri="{FF2B5EF4-FFF2-40B4-BE49-F238E27FC236}">
              <a16:creationId xmlns:a16="http://schemas.microsoft.com/office/drawing/2014/main" id="{9828081E-397F-D1AB-62B6-827AC1840E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8" name="Text Box 1135">
          <a:extLst>
            <a:ext uri="{FF2B5EF4-FFF2-40B4-BE49-F238E27FC236}">
              <a16:creationId xmlns:a16="http://schemas.microsoft.com/office/drawing/2014/main" id="{DDEF8694-C041-41CC-A394-DE25E9E115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9" name="Text Box 1135">
          <a:extLst>
            <a:ext uri="{FF2B5EF4-FFF2-40B4-BE49-F238E27FC236}">
              <a16:creationId xmlns:a16="http://schemas.microsoft.com/office/drawing/2014/main" id="{A3A5A60C-E0E8-F350-6C84-7C96CF33C4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0" name="Text Box 1135">
          <a:extLst>
            <a:ext uri="{FF2B5EF4-FFF2-40B4-BE49-F238E27FC236}">
              <a16:creationId xmlns:a16="http://schemas.microsoft.com/office/drawing/2014/main" id="{5026A83A-6D08-BB50-6566-FE7E99D0B8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1" name="Text Box 1135">
          <a:extLst>
            <a:ext uri="{FF2B5EF4-FFF2-40B4-BE49-F238E27FC236}">
              <a16:creationId xmlns:a16="http://schemas.microsoft.com/office/drawing/2014/main" id="{27F39ADE-5EAF-9EDA-B5CE-AD49A30C8F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2" name="Text Box 1135">
          <a:extLst>
            <a:ext uri="{FF2B5EF4-FFF2-40B4-BE49-F238E27FC236}">
              <a16:creationId xmlns:a16="http://schemas.microsoft.com/office/drawing/2014/main" id="{7D1F2657-354E-9AB4-9AE2-5D8A22B297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3" name="Text Box 1135">
          <a:extLst>
            <a:ext uri="{FF2B5EF4-FFF2-40B4-BE49-F238E27FC236}">
              <a16:creationId xmlns:a16="http://schemas.microsoft.com/office/drawing/2014/main" id="{98841393-0D7A-B585-6579-1D5F72BACD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4" name="Text Box 1135">
          <a:extLst>
            <a:ext uri="{FF2B5EF4-FFF2-40B4-BE49-F238E27FC236}">
              <a16:creationId xmlns:a16="http://schemas.microsoft.com/office/drawing/2014/main" id="{184D38E8-6C45-70A6-B525-F4F179C4B3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5" name="Text Box 1135">
          <a:extLst>
            <a:ext uri="{FF2B5EF4-FFF2-40B4-BE49-F238E27FC236}">
              <a16:creationId xmlns:a16="http://schemas.microsoft.com/office/drawing/2014/main" id="{C222438C-E89B-2D4D-7062-ED310E6911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6" name="Text Box 1135">
          <a:extLst>
            <a:ext uri="{FF2B5EF4-FFF2-40B4-BE49-F238E27FC236}">
              <a16:creationId xmlns:a16="http://schemas.microsoft.com/office/drawing/2014/main" id="{C742F958-1FBD-082D-EE08-F38A905F49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7" name="Text Box 1135">
          <a:extLst>
            <a:ext uri="{FF2B5EF4-FFF2-40B4-BE49-F238E27FC236}">
              <a16:creationId xmlns:a16="http://schemas.microsoft.com/office/drawing/2014/main" id="{67FDCCD1-FF27-F15C-8037-04E1795538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8" name="Text Box 1135">
          <a:extLst>
            <a:ext uri="{FF2B5EF4-FFF2-40B4-BE49-F238E27FC236}">
              <a16:creationId xmlns:a16="http://schemas.microsoft.com/office/drawing/2014/main" id="{84638A2D-CD84-F1D2-C8C9-2D41ED0A8A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9" name="Text Box 1135">
          <a:extLst>
            <a:ext uri="{FF2B5EF4-FFF2-40B4-BE49-F238E27FC236}">
              <a16:creationId xmlns:a16="http://schemas.microsoft.com/office/drawing/2014/main" id="{7EBFC9C7-D0E4-8376-5452-B2E5B6BE0F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0" name="Text Box 1135">
          <a:extLst>
            <a:ext uri="{FF2B5EF4-FFF2-40B4-BE49-F238E27FC236}">
              <a16:creationId xmlns:a16="http://schemas.microsoft.com/office/drawing/2014/main" id="{77F1DECF-BD1F-18A3-3082-784759F842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1" name="Text Box 1135">
          <a:extLst>
            <a:ext uri="{FF2B5EF4-FFF2-40B4-BE49-F238E27FC236}">
              <a16:creationId xmlns:a16="http://schemas.microsoft.com/office/drawing/2014/main" id="{252CD92A-75A6-BE18-27C5-21CC7F3849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2" name="Text Box 1135">
          <a:extLst>
            <a:ext uri="{FF2B5EF4-FFF2-40B4-BE49-F238E27FC236}">
              <a16:creationId xmlns:a16="http://schemas.microsoft.com/office/drawing/2014/main" id="{6D0E8ACE-E85A-C04B-61C8-F5E34171EE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3" name="Text Box 1135">
          <a:extLst>
            <a:ext uri="{FF2B5EF4-FFF2-40B4-BE49-F238E27FC236}">
              <a16:creationId xmlns:a16="http://schemas.microsoft.com/office/drawing/2014/main" id="{DE478563-A291-9928-E348-8D59D14BB9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4" name="Text Box 1135">
          <a:extLst>
            <a:ext uri="{FF2B5EF4-FFF2-40B4-BE49-F238E27FC236}">
              <a16:creationId xmlns:a16="http://schemas.microsoft.com/office/drawing/2014/main" id="{D6F96C84-2579-C42E-92E0-EED9606476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5" name="Text Box 1135">
          <a:extLst>
            <a:ext uri="{FF2B5EF4-FFF2-40B4-BE49-F238E27FC236}">
              <a16:creationId xmlns:a16="http://schemas.microsoft.com/office/drawing/2014/main" id="{F1A270F1-0562-2B7D-D531-0F2863D35E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6" name="Text Box 1135">
          <a:extLst>
            <a:ext uri="{FF2B5EF4-FFF2-40B4-BE49-F238E27FC236}">
              <a16:creationId xmlns:a16="http://schemas.microsoft.com/office/drawing/2014/main" id="{CDE895ED-6AF4-2C03-7D36-E6A6944793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7" name="Text Box 1135">
          <a:extLst>
            <a:ext uri="{FF2B5EF4-FFF2-40B4-BE49-F238E27FC236}">
              <a16:creationId xmlns:a16="http://schemas.microsoft.com/office/drawing/2014/main" id="{8F15CEC3-0BF1-C9A1-10F5-4E48E25B85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8" name="Text Box 1135">
          <a:extLst>
            <a:ext uri="{FF2B5EF4-FFF2-40B4-BE49-F238E27FC236}">
              <a16:creationId xmlns:a16="http://schemas.microsoft.com/office/drawing/2014/main" id="{ED69ACC6-43FC-8B82-09B1-372D721BBB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9" name="Text Box 1135">
          <a:extLst>
            <a:ext uri="{FF2B5EF4-FFF2-40B4-BE49-F238E27FC236}">
              <a16:creationId xmlns:a16="http://schemas.microsoft.com/office/drawing/2014/main" id="{078C72B3-DE7B-F14F-2366-5DDCFA6468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0" name="Text Box 1135">
          <a:extLst>
            <a:ext uri="{FF2B5EF4-FFF2-40B4-BE49-F238E27FC236}">
              <a16:creationId xmlns:a16="http://schemas.microsoft.com/office/drawing/2014/main" id="{0B166A47-96EB-20BC-6D89-124C4FCF2E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1" name="Text Box 1135">
          <a:extLst>
            <a:ext uri="{FF2B5EF4-FFF2-40B4-BE49-F238E27FC236}">
              <a16:creationId xmlns:a16="http://schemas.microsoft.com/office/drawing/2014/main" id="{6861B16F-715E-19A4-5433-E4A7CB9A97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2" name="Text Box 1135">
          <a:extLst>
            <a:ext uri="{FF2B5EF4-FFF2-40B4-BE49-F238E27FC236}">
              <a16:creationId xmlns:a16="http://schemas.microsoft.com/office/drawing/2014/main" id="{E4558718-027B-73D1-B236-68BBB501F4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3" name="Text Box 1135">
          <a:extLst>
            <a:ext uri="{FF2B5EF4-FFF2-40B4-BE49-F238E27FC236}">
              <a16:creationId xmlns:a16="http://schemas.microsoft.com/office/drawing/2014/main" id="{369B7D4A-E242-1009-26F5-188AB54864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4" name="Text Box 1135">
          <a:extLst>
            <a:ext uri="{FF2B5EF4-FFF2-40B4-BE49-F238E27FC236}">
              <a16:creationId xmlns:a16="http://schemas.microsoft.com/office/drawing/2014/main" id="{AE4E7B6D-E578-6CF0-1CE6-C81ED45700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5" name="Text Box 1135">
          <a:extLst>
            <a:ext uri="{FF2B5EF4-FFF2-40B4-BE49-F238E27FC236}">
              <a16:creationId xmlns:a16="http://schemas.microsoft.com/office/drawing/2014/main" id="{A16F932C-9945-1E13-B0AF-6137060E4F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6" name="Text Box 1135">
          <a:extLst>
            <a:ext uri="{FF2B5EF4-FFF2-40B4-BE49-F238E27FC236}">
              <a16:creationId xmlns:a16="http://schemas.microsoft.com/office/drawing/2014/main" id="{253640F8-07BD-5E88-9F47-27922F4603B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7" name="Text Box 1135">
          <a:extLst>
            <a:ext uri="{FF2B5EF4-FFF2-40B4-BE49-F238E27FC236}">
              <a16:creationId xmlns:a16="http://schemas.microsoft.com/office/drawing/2014/main" id="{D0E43A32-48FB-D1D5-D113-31BF96646E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8" name="Text Box 1135">
          <a:extLst>
            <a:ext uri="{FF2B5EF4-FFF2-40B4-BE49-F238E27FC236}">
              <a16:creationId xmlns:a16="http://schemas.microsoft.com/office/drawing/2014/main" id="{7AF61EA6-0573-956C-D939-275D151B37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9" name="Text Box 1135">
          <a:extLst>
            <a:ext uri="{FF2B5EF4-FFF2-40B4-BE49-F238E27FC236}">
              <a16:creationId xmlns:a16="http://schemas.microsoft.com/office/drawing/2014/main" id="{3327618D-9F27-0806-E8E8-796C7F9781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0" name="Text Box 1135">
          <a:extLst>
            <a:ext uri="{FF2B5EF4-FFF2-40B4-BE49-F238E27FC236}">
              <a16:creationId xmlns:a16="http://schemas.microsoft.com/office/drawing/2014/main" id="{73B8D3D8-4A50-7152-9730-47333563AA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1" name="Text Box 1135">
          <a:extLst>
            <a:ext uri="{FF2B5EF4-FFF2-40B4-BE49-F238E27FC236}">
              <a16:creationId xmlns:a16="http://schemas.microsoft.com/office/drawing/2014/main" id="{1AE417C1-068E-1E3E-E689-0D85DA2162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2" name="Text Box 1135">
          <a:extLst>
            <a:ext uri="{FF2B5EF4-FFF2-40B4-BE49-F238E27FC236}">
              <a16:creationId xmlns:a16="http://schemas.microsoft.com/office/drawing/2014/main" id="{60E29481-DEE9-B336-946C-4452D18F60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3" name="Text Box 1135">
          <a:extLst>
            <a:ext uri="{FF2B5EF4-FFF2-40B4-BE49-F238E27FC236}">
              <a16:creationId xmlns:a16="http://schemas.microsoft.com/office/drawing/2014/main" id="{4FA30A5D-D9AA-C4D3-81BF-05B26669FB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4" name="Text Box 1135">
          <a:extLst>
            <a:ext uri="{FF2B5EF4-FFF2-40B4-BE49-F238E27FC236}">
              <a16:creationId xmlns:a16="http://schemas.microsoft.com/office/drawing/2014/main" id="{2B4686E2-1053-F704-124B-5A1BF6F55E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5" name="Text Box 1135">
          <a:extLst>
            <a:ext uri="{FF2B5EF4-FFF2-40B4-BE49-F238E27FC236}">
              <a16:creationId xmlns:a16="http://schemas.microsoft.com/office/drawing/2014/main" id="{36D95243-DB51-8BCB-8F5D-0CBF0BAA03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6" name="Text Box 1135">
          <a:extLst>
            <a:ext uri="{FF2B5EF4-FFF2-40B4-BE49-F238E27FC236}">
              <a16:creationId xmlns:a16="http://schemas.microsoft.com/office/drawing/2014/main" id="{ADDEC4E2-E385-8443-82D7-2CD544D765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7" name="Text Box 1135">
          <a:extLst>
            <a:ext uri="{FF2B5EF4-FFF2-40B4-BE49-F238E27FC236}">
              <a16:creationId xmlns:a16="http://schemas.microsoft.com/office/drawing/2014/main" id="{D7166DD9-B165-A7A5-B24D-E39717488F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8" name="Text Box 1135">
          <a:extLst>
            <a:ext uri="{FF2B5EF4-FFF2-40B4-BE49-F238E27FC236}">
              <a16:creationId xmlns:a16="http://schemas.microsoft.com/office/drawing/2014/main" id="{40EDC05C-E03A-9D0A-52B2-B3C9DC68621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9" name="Text Box 1135">
          <a:extLst>
            <a:ext uri="{FF2B5EF4-FFF2-40B4-BE49-F238E27FC236}">
              <a16:creationId xmlns:a16="http://schemas.microsoft.com/office/drawing/2014/main" id="{FA80D638-A4A5-C67E-3B4D-10BCFF1F58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0" name="Text Box 1135">
          <a:extLst>
            <a:ext uri="{FF2B5EF4-FFF2-40B4-BE49-F238E27FC236}">
              <a16:creationId xmlns:a16="http://schemas.microsoft.com/office/drawing/2014/main" id="{4C313E64-E54A-A3B6-396E-250C746B5D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1" name="Text Box 1135">
          <a:extLst>
            <a:ext uri="{FF2B5EF4-FFF2-40B4-BE49-F238E27FC236}">
              <a16:creationId xmlns:a16="http://schemas.microsoft.com/office/drawing/2014/main" id="{7AF6CE86-F9D7-F956-7B01-233B8C852B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2" name="Text Box 1135">
          <a:extLst>
            <a:ext uri="{FF2B5EF4-FFF2-40B4-BE49-F238E27FC236}">
              <a16:creationId xmlns:a16="http://schemas.microsoft.com/office/drawing/2014/main" id="{DBF42B76-DEA9-A8F7-484B-F8718993BF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3" name="Text Box 1135">
          <a:extLst>
            <a:ext uri="{FF2B5EF4-FFF2-40B4-BE49-F238E27FC236}">
              <a16:creationId xmlns:a16="http://schemas.microsoft.com/office/drawing/2014/main" id="{9760B423-E1F7-BD58-2E36-3E2A18443D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4" name="Text Box 1135">
          <a:extLst>
            <a:ext uri="{FF2B5EF4-FFF2-40B4-BE49-F238E27FC236}">
              <a16:creationId xmlns:a16="http://schemas.microsoft.com/office/drawing/2014/main" id="{D30F4AFA-E87D-C0A9-293E-2DD1434CE9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5" name="Text Box 1135">
          <a:extLst>
            <a:ext uri="{FF2B5EF4-FFF2-40B4-BE49-F238E27FC236}">
              <a16:creationId xmlns:a16="http://schemas.microsoft.com/office/drawing/2014/main" id="{A813CC36-FFF5-79B6-7471-895CC7B2CA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6" name="Text Box 1135">
          <a:extLst>
            <a:ext uri="{FF2B5EF4-FFF2-40B4-BE49-F238E27FC236}">
              <a16:creationId xmlns:a16="http://schemas.microsoft.com/office/drawing/2014/main" id="{5EC974E5-CC72-1308-9865-2BA6E85B65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7" name="Text Box 1135">
          <a:extLst>
            <a:ext uri="{FF2B5EF4-FFF2-40B4-BE49-F238E27FC236}">
              <a16:creationId xmlns:a16="http://schemas.microsoft.com/office/drawing/2014/main" id="{133E1B74-74E5-CF4C-7905-C20C08F440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8" name="Text Box 1135">
          <a:extLst>
            <a:ext uri="{FF2B5EF4-FFF2-40B4-BE49-F238E27FC236}">
              <a16:creationId xmlns:a16="http://schemas.microsoft.com/office/drawing/2014/main" id="{C1C77074-6956-BEF9-ACF2-918F90F299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9" name="Text Box 1135">
          <a:extLst>
            <a:ext uri="{FF2B5EF4-FFF2-40B4-BE49-F238E27FC236}">
              <a16:creationId xmlns:a16="http://schemas.microsoft.com/office/drawing/2014/main" id="{A0B9E0D7-23CD-54E3-62D5-7A738015EC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0" name="Text Box 1135">
          <a:extLst>
            <a:ext uri="{FF2B5EF4-FFF2-40B4-BE49-F238E27FC236}">
              <a16:creationId xmlns:a16="http://schemas.microsoft.com/office/drawing/2014/main" id="{AA6D65FE-2DB1-1826-9ED5-44C60408E4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1" name="Text Box 1135">
          <a:extLst>
            <a:ext uri="{FF2B5EF4-FFF2-40B4-BE49-F238E27FC236}">
              <a16:creationId xmlns:a16="http://schemas.microsoft.com/office/drawing/2014/main" id="{27A5440B-E1C0-3C8B-17E2-5C99169EA1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2" name="Text Box 1135">
          <a:extLst>
            <a:ext uri="{FF2B5EF4-FFF2-40B4-BE49-F238E27FC236}">
              <a16:creationId xmlns:a16="http://schemas.microsoft.com/office/drawing/2014/main" id="{5B80CFE2-E845-82AB-4A9C-DF41BACB7E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3" name="Text Box 1135">
          <a:extLst>
            <a:ext uri="{FF2B5EF4-FFF2-40B4-BE49-F238E27FC236}">
              <a16:creationId xmlns:a16="http://schemas.microsoft.com/office/drawing/2014/main" id="{626AAF63-BD2F-3696-3DA7-97763D1DA3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4" name="Text Box 1135">
          <a:extLst>
            <a:ext uri="{FF2B5EF4-FFF2-40B4-BE49-F238E27FC236}">
              <a16:creationId xmlns:a16="http://schemas.microsoft.com/office/drawing/2014/main" id="{0A88D8D2-E956-E78C-AE4C-E61F18B0B7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5" name="Text Box 1135">
          <a:extLst>
            <a:ext uri="{FF2B5EF4-FFF2-40B4-BE49-F238E27FC236}">
              <a16:creationId xmlns:a16="http://schemas.microsoft.com/office/drawing/2014/main" id="{28AA637F-7D57-DD13-462A-01DD586E40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6" name="Text Box 1135">
          <a:extLst>
            <a:ext uri="{FF2B5EF4-FFF2-40B4-BE49-F238E27FC236}">
              <a16:creationId xmlns:a16="http://schemas.microsoft.com/office/drawing/2014/main" id="{4AFA6164-8463-70B8-E5D5-BFAC7EA019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7" name="Text Box 1135">
          <a:extLst>
            <a:ext uri="{FF2B5EF4-FFF2-40B4-BE49-F238E27FC236}">
              <a16:creationId xmlns:a16="http://schemas.microsoft.com/office/drawing/2014/main" id="{9DC2613A-FD94-0E77-22C8-93EF9A758B2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8" name="Text Box 1135">
          <a:extLst>
            <a:ext uri="{FF2B5EF4-FFF2-40B4-BE49-F238E27FC236}">
              <a16:creationId xmlns:a16="http://schemas.microsoft.com/office/drawing/2014/main" id="{98C3D9B1-E876-0E85-8EB2-20E23D98A3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9" name="Text Box 1135">
          <a:extLst>
            <a:ext uri="{FF2B5EF4-FFF2-40B4-BE49-F238E27FC236}">
              <a16:creationId xmlns:a16="http://schemas.microsoft.com/office/drawing/2014/main" id="{73A78F9D-C87B-A02C-969D-40190FCCB7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0" name="Text Box 1135">
          <a:extLst>
            <a:ext uri="{FF2B5EF4-FFF2-40B4-BE49-F238E27FC236}">
              <a16:creationId xmlns:a16="http://schemas.microsoft.com/office/drawing/2014/main" id="{A44390EB-7C7F-82B6-38C4-44C49E86C6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1" name="Text Box 1135">
          <a:extLst>
            <a:ext uri="{FF2B5EF4-FFF2-40B4-BE49-F238E27FC236}">
              <a16:creationId xmlns:a16="http://schemas.microsoft.com/office/drawing/2014/main" id="{08B4D507-52BB-00E6-F664-E9BDE82D18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2" name="Text Box 1135">
          <a:extLst>
            <a:ext uri="{FF2B5EF4-FFF2-40B4-BE49-F238E27FC236}">
              <a16:creationId xmlns:a16="http://schemas.microsoft.com/office/drawing/2014/main" id="{33D25478-C495-6B15-66F2-80BDBA3BD3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3" name="Text Box 1135">
          <a:extLst>
            <a:ext uri="{FF2B5EF4-FFF2-40B4-BE49-F238E27FC236}">
              <a16:creationId xmlns:a16="http://schemas.microsoft.com/office/drawing/2014/main" id="{E553CF62-9900-4E52-BF0F-5BB222391E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4" name="Text Box 1135">
          <a:extLst>
            <a:ext uri="{FF2B5EF4-FFF2-40B4-BE49-F238E27FC236}">
              <a16:creationId xmlns:a16="http://schemas.microsoft.com/office/drawing/2014/main" id="{19A0F3EC-208B-3582-B7E2-A12E359C51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5" name="Text Box 1135">
          <a:extLst>
            <a:ext uri="{FF2B5EF4-FFF2-40B4-BE49-F238E27FC236}">
              <a16:creationId xmlns:a16="http://schemas.microsoft.com/office/drawing/2014/main" id="{B4AC6E3A-6796-6119-7FD1-4EB2210EE5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6" name="Text Box 1135">
          <a:extLst>
            <a:ext uri="{FF2B5EF4-FFF2-40B4-BE49-F238E27FC236}">
              <a16:creationId xmlns:a16="http://schemas.microsoft.com/office/drawing/2014/main" id="{53EB1DA9-2570-8C5B-6204-A98AE4CE56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7" name="Text Box 1135">
          <a:extLst>
            <a:ext uri="{FF2B5EF4-FFF2-40B4-BE49-F238E27FC236}">
              <a16:creationId xmlns:a16="http://schemas.microsoft.com/office/drawing/2014/main" id="{BD4CF099-3F76-36FD-07C7-FEF9118052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8" name="Text Box 1135">
          <a:extLst>
            <a:ext uri="{FF2B5EF4-FFF2-40B4-BE49-F238E27FC236}">
              <a16:creationId xmlns:a16="http://schemas.microsoft.com/office/drawing/2014/main" id="{7C41DAA1-CF10-CB38-208C-AA362F891F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9" name="Text Box 1135">
          <a:extLst>
            <a:ext uri="{FF2B5EF4-FFF2-40B4-BE49-F238E27FC236}">
              <a16:creationId xmlns:a16="http://schemas.microsoft.com/office/drawing/2014/main" id="{796EC252-DE75-D4A1-8513-0EF285C1BD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0" name="Text Box 1135">
          <a:extLst>
            <a:ext uri="{FF2B5EF4-FFF2-40B4-BE49-F238E27FC236}">
              <a16:creationId xmlns:a16="http://schemas.microsoft.com/office/drawing/2014/main" id="{BB287414-A158-DC0A-BE79-1D9E7C6709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1" name="Text Box 1135">
          <a:extLst>
            <a:ext uri="{FF2B5EF4-FFF2-40B4-BE49-F238E27FC236}">
              <a16:creationId xmlns:a16="http://schemas.microsoft.com/office/drawing/2014/main" id="{B6F6039F-5483-BBFD-D694-D31CC364CA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2" name="Text Box 1135">
          <a:extLst>
            <a:ext uri="{FF2B5EF4-FFF2-40B4-BE49-F238E27FC236}">
              <a16:creationId xmlns:a16="http://schemas.microsoft.com/office/drawing/2014/main" id="{F6C4E4E0-8069-FA21-2725-1DF4AADED6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3" name="Text Box 1135">
          <a:extLst>
            <a:ext uri="{FF2B5EF4-FFF2-40B4-BE49-F238E27FC236}">
              <a16:creationId xmlns:a16="http://schemas.microsoft.com/office/drawing/2014/main" id="{18E81317-C32B-B91B-38F1-E77D877B6CB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4" name="Text Box 1135">
          <a:extLst>
            <a:ext uri="{FF2B5EF4-FFF2-40B4-BE49-F238E27FC236}">
              <a16:creationId xmlns:a16="http://schemas.microsoft.com/office/drawing/2014/main" id="{57E9AEA9-44CB-126E-E943-7D76AB1948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5" name="Text Box 1135">
          <a:extLst>
            <a:ext uri="{FF2B5EF4-FFF2-40B4-BE49-F238E27FC236}">
              <a16:creationId xmlns:a16="http://schemas.microsoft.com/office/drawing/2014/main" id="{71D160A9-D1F3-7E5B-530B-22B5A23559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6" name="Text Box 1135">
          <a:extLst>
            <a:ext uri="{FF2B5EF4-FFF2-40B4-BE49-F238E27FC236}">
              <a16:creationId xmlns:a16="http://schemas.microsoft.com/office/drawing/2014/main" id="{47F73E64-4A49-6AAB-C9CB-F940192728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7" name="Text Box 1135">
          <a:extLst>
            <a:ext uri="{FF2B5EF4-FFF2-40B4-BE49-F238E27FC236}">
              <a16:creationId xmlns:a16="http://schemas.microsoft.com/office/drawing/2014/main" id="{F7F1E006-40E0-1954-B812-1079EC36F3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8" name="Text Box 1135">
          <a:extLst>
            <a:ext uri="{FF2B5EF4-FFF2-40B4-BE49-F238E27FC236}">
              <a16:creationId xmlns:a16="http://schemas.microsoft.com/office/drawing/2014/main" id="{859F3C5B-7646-AE19-33B9-C917304551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9" name="Text Box 1135">
          <a:extLst>
            <a:ext uri="{FF2B5EF4-FFF2-40B4-BE49-F238E27FC236}">
              <a16:creationId xmlns:a16="http://schemas.microsoft.com/office/drawing/2014/main" id="{0CDF4F30-AC22-70BB-B992-49DB9259F7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0" name="Text Box 1135">
          <a:extLst>
            <a:ext uri="{FF2B5EF4-FFF2-40B4-BE49-F238E27FC236}">
              <a16:creationId xmlns:a16="http://schemas.microsoft.com/office/drawing/2014/main" id="{0BE1BA45-ED02-500A-0C66-AA35F6D3ED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1" name="Text Box 1135">
          <a:extLst>
            <a:ext uri="{FF2B5EF4-FFF2-40B4-BE49-F238E27FC236}">
              <a16:creationId xmlns:a16="http://schemas.microsoft.com/office/drawing/2014/main" id="{A8D000AD-3BD6-C392-C31E-2355DC1219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2" name="Text Box 1135">
          <a:extLst>
            <a:ext uri="{FF2B5EF4-FFF2-40B4-BE49-F238E27FC236}">
              <a16:creationId xmlns:a16="http://schemas.microsoft.com/office/drawing/2014/main" id="{DE1C285F-2F44-0FD2-8382-3FFBEC1559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3" name="Text Box 1135">
          <a:extLst>
            <a:ext uri="{FF2B5EF4-FFF2-40B4-BE49-F238E27FC236}">
              <a16:creationId xmlns:a16="http://schemas.microsoft.com/office/drawing/2014/main" id="{48D02F59-B639-71EF-7E36-8DB28790C3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4" name="Text Box 1135">
          <a:extLst>
            <a:ext uri="{FF2B5EF4-FFF2-40B4-BE49-F238E27FC236}">
              <a16:creationId xmlns:a16="http://schemas.microsoft.com/office/drawing/2014/main" id="{A0A60649-1A42-B0F1-A768-C91EBE27C5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5" name="Text Box 1135">
          <a:extLst>
            <a:ext uri="{FF2B5EF4-FFF2-40B4-BE49-F238E27FC236}">
              <a16:creationId xmlns:a16="http://schemas.microsoft.com/office/drawing/2014/main" id="{80CEED97-FCB4-246C-1C85-D4559D209B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6" name="Text Box 1135">
          <a:extLst>
            <a:ext uri="{FF2B5EF4-FFF2-40B4-BE49-F238E27FC236}">
              <a16:creationId xmlns:a16="http://schemas.microsoft.com/office/drawing/2014/main" id="{476E970A-F421-9EB4-DB11-A3BA4C1154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7" name="Text Box 1135">
          <a:extLst>
            <a:ext uri="{FF2B5EF4-FFF2-40B4-BE49-F238E27FC236}">
              <a16:creationId xmlns:a16="http://schemas.microsoft.com/office/drawing/2014/main" id="{B3535A66-6736-151C-9AB7-1F6379493A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8" name="Text Box 1135">
          <a:extLst>
            <a:ext uri="{FF2B5EF4-FFF2-40B4-BE49-F238E27FC236}">
              <a16:creationId xmlns:a16="http://schemas.microsoft.com/office/drawing/2014/main" id="{2C11C2ED-F5C8-1CB0-9845-A73F9CB79F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9" name="Text Box 1135">
          <a:extLst>
            <a:ext uri="{FF2B5EF4-FFF2-40B4-BE49-F238E27FC236}">
              <a16:creationId xmlns:a16="http://schemas.microsoft.com/office/drawing/2014/main" id="{C16A44B3-9A6C-990D-17D5-53A3273007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0" name="Text Box 1135">
          <a:extLst>
            <a:ext uri="{FF2B5EF4-FFF2-40B4-BE49-F238E27FC236}">
              <a16:creationId xmlns:a16="http://schemas.microsoft.com/office/drawing/2014/main" id="{156B5E4C-4FE7-CAA0-9CDE-B6BDC300A0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1" name="Text Box 1135">
          <a:extLst>
            <a:ext uri="{FF2B5EF4-FFF2-40B4-BE49-F238E27FC236}">
              <a16:creationId xmlns:a16="http://schemas.microsoft.com/office/drawing/2014/main" id="{E6B80DA6-72CB-1267-BBF6-DDC6CADB4B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2" name="Text Box 1135">
          <a:extLst>
            <a:ext uri="{FF2B5EF4-FFF2-40B4-BE49-F238E27FC236}">
              <a16:creationId xmlns:a16="http://schemas.microsoft.com/office/drawing/2014/main" id="{3D6B2E7B-CACD-F7EF-1783-C069B64D14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3" name="Text Box 1135">
          <a:extLst>
            <a:ext uri="{FF2B5EF4-FFF2-40B4-BE49-F238E27FC236}">
              <a16:creationId xmlns:a16="http://schemas.microsoft.com/office/drawing/2014/main" id="{7665122A-CBAE-1CB2-4557-F639B92472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4" name="Text Box 1135">
          <a:extLst>
            <a:ext uri="{FF2B5EF4-FFF2-40B4-BE49-F238E27FC236}">
              <a16:creationId xmlns:a16="http://schemas.microsoft.com/office/drawing/2014/main" id="{DBF0486B-0C2A-08A3-9E68-01B949FE9E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5" name="Text Box 1135">
          <a:extLst>
            <a:ext uri="{FF2B5EF4-FFF2-40B4-BE49-F238E27FC236}">
              <a16:creationId xmlns:a16="http://schemas.microsoft.com/office/drawing/2014/main" id="{CE60E94A-7F52-4547-2A65-2CC47C27D3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6" name="Text Box 1135">
          <a:extLst>
            <a:ext uri="{FF2B5EF4-FFF2-40B4-BE49-F238E27FC236}">
              <a16:creationId xmlns:a16="http://schemas.microsoft.com/office/drawing/2014/main" id="{FC29FCA5-FD58-7743-91F0-A6018AF0838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7" name="Text Box 1135">
          <a:extLst>
            <a:ext uri="{FF2B5EF4-FFF2-40B4-BE49-F238E27FC236}">
              <a16:creationId xmlns:a16="http://schemas.microsoft.com/office/drawing/2014/main" id="{292EB6C6-AC1C-CE6C-059E-53F26F4E21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8" name="Text Box 1135">
          <a:extLst>
            <a:ext uri="{FF2B5EF4-FFF2-40B4-BE49-F238E27FC236}">
              <a16:creationId xmlns:a16="http://schemas.microsoft.com/office/drawing/2014/main" id="{35435A37-105F-D645-66C1-847293B009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9" name="Text Box 1135">
          <a:extLst>
            <a:ext uri="{FF2B5EF4-FFF2-40B4-BE49-F238E27FC236}">
              <a16:creationId xmlns:a16="http://schemas.microsoft.com/office/drawing/2014/main" id="{C23D6005-C5C0-2639-EA38-35889C8D5E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0" name="Text Box 1135">
          <a:extLst>
            <a:ext uri="{FF2B5EF4-FFF2-40B4-BE49-F238E27FC236}">
              <a16:creationId xmlns:a16="http://schemas.microsoft.com/office/drawing/2014/main" id="{6C1A1213-F92B-77B9-C6CE-596F794B49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1" name="Text Box 1135">
          <a:extLst>
            <a:ext uri="{FF2B5EF4-FFF2-40B4-BE49-F238E27FC236}">
              <a16:creationId xmlns:a16="http://schemas.microsoft.com/office/drawing/2014/main" id="{DA4C9706-BCDA-D90D-1E4C-DCF20408D3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2" name="Text Box 1135">
          <a:extLst>
            <a:ext uri="{FF2B5EF4-FFF2-40B4-BE49-F238E27FC236}">
              <a16:creationId xmlns:a16="http://schemas.microsoft.com/office/drawing/2014/main" id="{99A3C60A-65AE-17B8-4510-CA191AA588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3" name="Text Box 1135">
          <a:extLst>
            <a:ext uri="{FF2B5EF4-FFF2-40B4-BE49-F238E27FC236}">
              <a16:creationId xmlns:a16="http://schemas.microsoft.com/office/drawing/2014/main" id="{FF2E5A9B-DE35-57FC-C87F-24A2BC7AB33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4" name="Text Box 1135">
          <a:extLst>
            <a:ext uri="{FF2B5EF4-FFF2-40B4-BE49-F238E27FC236}">
              <a16:creationId xmlns:a16="http://schemas.microsoft.com/office/drawing/2014/main" id="{C4C1601D-BC76-91B1-0B77-4E1A1E328D2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5" name="Text Box 1135">
          <a:extLst>
            <a:ext uri="{FF2B5EF4-FFF2-40B4-BE49-F238E27FC236}">
              <a16:creationId xmlns:a16="http://schemas.microsoft.com/office/drawing/2014/main" id="{6A1EFAF4-D64D-F898-C9D4-A712BC2CC8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6" name="Text Box 1135">
          <a:extLst>
            <a:ext uri="{FF2B5EF4-FFF2-40B4-BE49-F238E27FC236}">
              <a16:creationId xmlns:a16="http://schemas.microsoft.com/office/drawing/2014/main" id="{BE69B227-B746-82E2-43B3-A85B267BA7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7" name="Text Box 1135">
          <a:extLst>
            <a:ext uri="{FF2B5EF4-FFF2-40B4-BE49-F238E27FC236}">
              <a16:creationId xmlns:a16="http://schemas.microsoft.com/office/drawing/2014/main" id="{2678C411-8282-5758-A90D-552C6A5A21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8" name="Text Box 1135">
          <a:extLst>
            <a:ext uri="{FF2B5EF4-FFF2-40B4-BE49-F238E27FC236}">
              <a16:creationId xmlns:a16="http://schemas.microsoft.com/office/drawing/2014/main" id="{3649D100-F637-F506-1922-3CA3B38B15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9" name="Text Box 1135">
          <a:extLst>
            <a:ext uri="{FF2B5EF4-FFF2-40B4-BE49-F238E27FC236}">
              <a16:creationId xmlns:a16="http://schemas.microsoft.com/office/drawing/2014/main" id="{74D9FA68-E234-F4E8-984A-52F4E2638F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0" name="Text Box 1135">
          <a:extLst>
            <a:ext uri="{FF2B5EF4-FFF2-40B4-BE49-F238E27FC236}">
              <a16:creationId xmlns:a16="http://schemas.microsoft.com/office/drawing/2014/main" id="{5FF9DD47-E4C1-4510-395A-62F245AC29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1" name="Text Box 1135">
          <a:extLst>
            <a:ext uri="{FF2B5EF4-FFF2-40B4-BE49-F238E27FC236}">
              <a16:creationId xmlns:a16="http://schemas.microsoft.com/office/drawing/2014/main" id="{A027456D-8FB8-61CD-1754-59F3818B52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2" name="Text Box 1135">
          <a:extLst>
            <a:ext uri="{FF2B5EF4-FFF2-40B4-BE49-F238E27FC236}">
              <a16:creationId xmlns:a16="http://schemas.microsoft.com/office/drawing/2014/main" id="{7FB7356A-F025-E0DB-A9C3-400CADA6D2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3" name="Text Box 1135">
          <a:extLst>
            <a:ext uri="{FF2B5EF4-FFF2-40B4-BE49-F238E27FC236}">
              <a16:creationId xmlns:a16="http://schemas.microsoft.com/office/drawing/2014/main" id="{64ED51EE-E9BF-2C64-F30E-DA057CEECC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4" name="Text Box 1135">
          <a:extLst>
            <a:ext uri="{FF2B5EF4-FFF2-40B4-BE49-F238E27FC236}">
              <a16:creationId xmlns:a16="http://schemas.microsoft.com/office/drawing/2014/main" id="{E22CE86D-18AD-A654-6D99-AD322697E7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5" name="Text Box 1135">
          <a:extLst>
            <a:ext uri="{FF2B5EF4-FFF2-40B4-BE49-F238E27FC236}">
              <a16:creationId xmlns:a16="http://schemas.microsoft.com/office/drawing/2014/main" id="{E455C943-0461-B0AA-2646-0D0569B7B25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6" name="Text Box 1135">
          <a:extLst>
            <a:ext uri="{FF2B5EF4-FFF2-40B4-BE49-F238E27FC236}">
              <a16:creationId xmlns:a16="http://schemas.microsoft.com/office/drawing/2014/main" id="{F3849000-0C8C-4375-EB77-CA5E1E02F9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7" name="Text Box 1135">
          <a:extLst>
            <a:ext uri="{FF2B5EF4-FFF2-40B4-BE49-F238E27FC236}">
              <a16:creationId xmlns:a16="http://schemas.microsoft.com/office/drawing/2014/main" id="{3BFA110A-A98A-D111-C3DC-F8A7AC4930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8" name="Text Box 1135">
          <a:extLst>
            <a:ext uri="{FF2B5EF4-FFF2-40B4-BE49-F238E27FC236}">
              <a16:creationId xmlns:a16="http://schemas.microsoft.com/office/drawing/2014/main" id="{A7F29BB4-1A1F-9A4A-3FC1-3B99A2D0ED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9" name="Text Box 1135">
          <a:extLst>
            <a:ext uri="{FF2B5EF4-FFF2-40B4-BE49-F238E27FC236}">
              <a16:creationId xmlns:a16="http://schemas.microsoft.com/office/drawing/2014/main" id="{E91EDDEF-0124-1827-EF32-8A14051547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0" name="Text Box 1135">
          <a:extLst>
            <a:ext uri="{FF2B5EF4-FFF2-40B4-BE49-F238E27FC236}">
              <a16:creationId xmlns:a16="http://schemas.microsoft.com/office/drawing/2014/main" id="{68950263-EFC5-A002-A90C-1B81F048FE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1" name="Text Box 1135">
          <a:extLst>
            <a:ext uri="{FF2B5EF4-FFF2-40B4-BE49-F238E27FC236}">
              <a16:creationId xmlns:a16="http://schemas.microsoft.com/office/drawing/2014/main" id="{237CE33C-D512-5EBB-10F5-2EFAF422F9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2" name="Text Box 1135">
          <a:extLst>
            <a:ext uri="{FF2B5EF4-FFF2-40B4-BE49-F238E27FC236}">
              <a16:creationId xmlns:a16="http://schemas.microsoft.com/office/drawing/2014/main" id="{66E4BE45-8F30-649E-90DD-5CFDDDA4CC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3" name="Text Box 1135">
          <a:extLst>
            <a:ext uri="{FF2B5EF4-FFF2-40B4-BE49-F238E27FC236}">
              <a16:creationId xmlns:a16="http://schemas.microsoft.com/office/drawing/2014/main" id="{B15A07A0-B2D9-D646-95AB-BD5073F42D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4" name="Text Box 1135">
          <a:extLst>
            <a:ext uri="{FF2B5EF4-FFF2-40B4-BE49-F238E27FC236}">
              <a16:creationId xmlns:a16="http://schemas.microsoft.com/office/drawing/2014/main" id="{260EF28D-86AD-C029-A8EB-743B687ABE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5" name="Text Box 1135">
          <a:extLst>
            <a:ext uri="{FF2B5EF4-FFF2-40B4-BE49-F238E27FC236}">
              <a16:creationId xmlns:a16="http://schemas.microsoft.com/office/drawing/2014/main" id="{8E538AA0-5A3C-F0CC-D39C-2E7C5655C5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6" name="Text Box 1135">
          <a:extLst>
            <a:ext uri="{FF2B5EF4-FFF2-40B4-BE49-F238E27FC236}">
              <a16:creationId xmlns:a16="http://schemas.microsoft.com/office/drawing/2014/main" id="{87566A64-551C-3CA3-81A1-F63400979D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7" name="Text Box 1135">
          <a:extLst>
            <a:ext uri="{FF2B5EF4-FFF2-40B4-BE49-F238E27FC236}">
              <a16:creationId xmlns:a16="http://schemas.microsoft.com/office/drawing/2014/main" id="{F9EB6B5F-B2E8-4EA8-F630-3A9CE1D6E4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8" name="Text Box 1135">
          <a:extLst>
            <a:ext uri="{FF2B5EF4-FFF2-40B4-BE49-F238E27FC236}">
              <a16:creationId xmlns:a16="http://schemas.microsoft.com/office/drawing/2014/main" id="{BCAD32B1-88E9-9852-08D3-C024003B2C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9" name="Text Box 1135">
          <a:extLst>
            <a:ext uri="{FF2B5EF4-FFF2-40B4-BE49-F238E27FC236}">
              <a16:creationId xmlns:a16="http://schemas.microsoft.com/office/drawing/2014/main" id="{C742B62C-789B-D073-CE24-D36F2F10CF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0" name="Text Box 1135">
          <a:extLst>
            <a:ext uri="{FF2B5EF4-FFF2-40B4-BE49-F238E27FC236}">
              <a16:creationId xmlns:a16="http://schemas.microsoft.com/office/drawing/2014/main" id="{F778E0F9-CC61-AD3F-DEE3-CA391BF94A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1" name="Text Box 1135">
          <a:extLst>
            <a:ext uri="{FF2B5EF4-FFF2-40B4-BE49-F238E27FC236}">
              <a16:creationId xmlns:a16="http://schemas.microsoft.com/office/drawing/2014/main" id="{6A681310-1511-D4BC-A9DB-345B17B992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2" name="Text Box 1135">
          <a:extLst>
            <a:ext uri="{FF2B5EF4-FFF2-40B4-BE49-F238E27FC236}">
              <a16:creationId xmlns:a16="http://schemas.microsoft.com/office/drawing/2014/main" id="{EEBE5A1B-A57B-7D6B-A1B1-B56B3CE4E2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3" name="Text Box 1135">
          <a:extLst>
            <a:ext uri="{FF2B5EF4-FFF2-40B4-BE49-F238E27FC236}">
              <a16:creationId xmlns:a16="http://schemas.microsoft.com/office/drawing/2014/main" id="{9D42CE28-BB83-9B44-59C8-53A317F964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4" name="Text Box 1135">
          <a:extLst>
            <a:ext uri="{FF2B5EF4-FFF2-40B4-BE49-F238E27FC236}">
              <a16:creationId xmlns:a16="http://schemas.microsoft.com/office/drawing/2014/main" id="{B05E2C33-7C8F-1C36-9DC8-A4B0873FE6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5" name="Text Box 1135">
          <a:extLst>
            <a:ext uri="{FF2B5EF4-FFF2-40B4-BE49-F238E27FC236}">
              <a16:creationId xmlns:a16="http://schemas.microsoft.com/office/drawing/2014/main" id="{44753E88-707C-A8BA-6CCF-5897C894FC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6" name="Text Box 1135">
          <a:extLst>
            <a:ext uri="{FF2B5EF4-FFF2-40B4-BE49-F238E27FC236}">
              <a16:creationId xmlns:a16="http://schemas.microsoft.com/office/drawing/2014/main" id="{B9168847-EB6E-BFE6-F38B-BCFB16BC3D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7" name="Text Box 1135">
          <a:extLst>
            <a:ext uri="{FF2B5EF4-FFF2-40B4-BE49-F238E27FC236}">
              <a16:creationId xmlns:a16="http://schemas.microsoft.com/office/drawing/2014/main" id="{0DD75F2F-1BD0-E627-BFAB-1907F5F1F6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8" name="Text Box 1135">
          <a:extLst>
            <a:ext uri="{FF2B5EF4-FFF2-40B4-BE49-F238E27FC236}">
              <a16:creationId xmlns:a16="http://schemas.microsoft.com/office/drawing/2014/main" id="{77861568-4DE8-967C-FE13-139EFCD544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9" name="Text Box 1135">
          <a:extLst>
            <a:ext uri="{FF2B5EF4-FFF2-40B4-BE49-F238E27FC236}">
              <a16:creationId xmlns:a16="http://schemas.microsoft.com/office/drawing/2014/main" id="{DC942E83-89B9-4520-2E73-7F7CB069CC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0" name="Text Box 1135">
          <a:extLst>
            <a:ext uri="{FF2B5EF4-FFF2-40B4-BE49-F238E27FC236}">
              <a16:creationId xmlns:a16="http://schemas.microsoft.com/office/drawing/2014/main" id="{B2AEB31C-B388-883B-B9ED-1ADAA8162C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1" name="Text Box 1135">
          <a:extLst>
            <a:ext uri="{FF2B5EF4-FFF2-40B4-BE49-F238E27FC236}">
              <a16:creationId xmlns:a16="http://schemas.microsoft.com/office/drawing/2014/main" id="{F5D4F8F3-343D-5B2E-11F9-FF4F3018E5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2" name="Text Box 1135">
          <a:extLst>
            <a:ext uri="{FF2B5EF4-FFF2-40B4-BE49-F238E27FC236}">
              <a16:creationId xmlns:a16="http://schemas.microsoft.com/office/drawing/2014/main" id="{EF99D1DF-A446-0B2F-048D-66A191B5D2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3" name="Text Box 1135">
          <a:extLst>
            <a:ext uri="{FF2B5EF4-FFF2-40B4-BE49-F238E27FC236}">
              <a16:creationId xmlns:a16="http://schemas.microsoft.com/office/drawing/2014/main" id="{9EC40636-D7A4-A391-A16C-B119CDF1BC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4" name="Text Box 1135">
          <a:extLst>
            <a:ext uri="{FF2B5EF4-FFF2-40B4-BE49-F238E27FC236}">
              <a16:creationId xmlns:a16="http://schemas.microsoft.com/office/drawing/2014/main" id="{D6571AA2-BA92-D110-72AD-914543FC49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5" name="Text Box 1135">
          <a:extLst>
            <a:ext uri="{FF2B5EF4-FFF2-40B4-BE49-F238E27FC236}">
              <a16:creationId xmlns:a16="http://schemas.microsoft.com/office/drawing/2014/main" id="{557A9B24-ED53-AA05-E7A0-05499ECFC5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6" name="Text Box 1135">
          <a:extLst>
            <a:ext uri="{FF2B5EF4-FFF2-40B4-BE49-F238E27FC236}">
              <a16:creationId xmlns:a16="http://schemas.microsoft.com/office/drawing/2014/main" id="{797546AB-BE63-1959-535F-4214ABA7F6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7" name="Text Box 1135">
          <a:extLst>
            <a:ext uri="{FF2B5EF4-FFF2-40B4-BE49-F238E27FC236}">
              <a16:creationId xmlns:a16="http://schemas.microsoft.com/office/drawing/2014/main" id="{970DEE52-A939-F7DE-C166-ED78185385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8" name="Text Box 1135">
          <a:extLst>
            <a:ext uri="{FF2B5EF4-FFF2-40B4-BE49-F238E27FC236}">
              <a16:creationId xmlns:a16="http://schemas.microsoft.com/office/drawing/2014/main" id="{510EA8FB-14D8-5984-31FC-9B7D869CFF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9" name="Text Box 1135">
          <a:extLst>
            <a:ext uri="{FF2B5EF4-FFF2-40B4-BE49-F238E27FC236}">
              <a16:creationId xmlns:a16="http://schemas.microsoft.com/office/drawing/2014/main" id="{C66D1CD4-0B5C-41B4-7B88-4A5AE6E463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0" name="Text Box 1135">
          <a:extLst>
            <a:ext uri="{FF2B5EF4-FFF2-40B4-BE49-F238E27FC236}">
              <a16:creationId xmlns:a16="http://schemas.microsoft.com/office/drawing/2014/main" id="{B0F69D4F-BC9E-4193-3190-BBF4EF7D76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1" name="Text Box 1135">
          <a:extLst>
            <a:ext uri="{FF2B5EF4-FFF2-40B4-BE49-F238E27FC236}">
              <a16:creationId xmlns:a16="http://schemas.microsoft.com/office/drawing/2014/main" id="{45782E41-1972-89C0-AE3C-77C8EEA96E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2" name="Text Box 1135">
          <a:extLst>
            <a:ext uri="{FF2B5EF4-FFF2-40B4-BE49-F238E27FC236}">
              <a16:creationId xmlns:a16="http://schemas.microsoft.com/office/drawing/2014/main" id="{74AA444B-297F-3A2C-BC0C-89C49235F0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3" name="Text Box 1135">
          <a:extLst>
            <a:ext uri="{FF2B5EF4-FFF2-40B4-BE49-F238E27FC236}">
              <a16:creationId xmlns:a16="http://schemas.microsoft.com/office/drawing/2014/main" id="{8C20E403-8321-5574-5285-41D1F74F6B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4" name="Text Box 1135">
          <a:extLst>
            <a:ext uri="{FF2B5EF4-FFF2-40B4-BE49-F238E27FC236}">
              <a16:creationId xmlns:a16="http://schemas.microsoft.com/office/drawing/2014/main" id="{E48F9C81-66C5-CFB7-62C0-E79D629CD75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5" name="Text Box 1135">
          <a:extLst>
            <a:ext uri="{FF2B5EF4-FFF2-40B4-BE49-F238E27FC236}">
              <a16:creationId xmlns:a16="http://schemas.microsoft.com/office/drawing/2014/main" id="{FB8B868F-002B-A4BE-983F-583311E328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6" name="Text Box 1135">
          <a:extLst>
            <a:ext uri="{FF2B5EF4-FFF2-40B4-BE49-F238E27FC236}">
              <a16:creationId xmlns:a16="http://schemas.microsoft.com/office/drawing/2014/main" id="{3EEEB59F-ADD3-A145-7E84-BC938E0F65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7" name="Text Box 1135">
          <a:extLst>
            <a:ext uri="{FF2B5EF4-FFF2-40B4-BE49-F238E27FC236}">
              <a16:creationId xmlns:a16="http://schemas.microsoft.com/office/drawing/2014/main" id="{476B3BCB-D5B8-4E35-65B7-7FC6FFF85C5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8" name="Text Box 1135">
          <a:extLst>
            <a:ext uri="{FF2B5EF4-FFF2-40B4-BE49-F238E27FC236}">
              <a16:creationId xmlns:a16="http://schemas.microsoft.com/office/drawing/2014/main" id="{5E7A2BC3-A37B-F8D9-8C17-FF865FD948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9" name="Text Box 1135">
          <a:extLst>
            <a:ext uri="{FF2B5EF4-FFF2-40B4-BE49-F238E27FC236}">
              <a16:creationId xmlns:a16="http://schemas.microsoft.com/office/drawing/2014/main" id="{FF72D3ED-0BB1-BD43-C3D4-9924488570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0" name="Text Box 1135">
          <a:extLst>
            <a:ext uri="{FF2B5EF4-FFF2-40B4-BE49-F238E27FC236}">
              <a16:creationId xmlns:a16="http://schemas.microsoft.com/office/drawing/2014/main" id="{3907D927-1CF0-5C10-0F26-B245B3DE43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1" name="Text Box 1135">
          <a:extLst>
            <a:ext uri="{FF2B5EF4-FFF2-40B4-BE49-F238E27FC236}">
              <a16:creationId xmlns:a16="http://schemas.microsoft.com/office/drawing/2014/main" id="{DC0146DA-D1F3-53EE-FA74-1454FF1C5C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2" name="Text Box 1135">
          <a:extLst>
            <a:ext uri="{FF2B5EF4-FFF2-40B4-BE49-F238E27FC236}">
              <a16:creationId xmlns:a16="http://schemas.microsoft.com/office/drawing/2014/main" id="{E3A782FB-39A7-F1CC-0C81-A568E6F9F3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3" name="Text Box 1135">
          <a:extLst>
            <a:ext uri="{FF2B5EF4-FFF2-40B4-BE49-F238E27FC236}">
              <a16:creationId xmlns:a16="http://schemas.microsoft.com/office/drawing/2014/main" id="{C864A851-E6F7-4580-4CCC-A640E6AB8F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4" name="Text Box 1135">
          <a:extLst>
            <a:ext uri="{FF2B5EF4-FFF2-40B4-BE49-F238E27FC236}">
              <a16:creationId xmlns:a16="http://schemas.microsoft.com/office/drawing/2014/main" id="{FAAAEBF9-7303-506F-D2EB-B746F89374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5" name="Text Box 1135">
          <a:extLst>
            <a:ext uri="{FF2B5EF4-FFF2-40B4-BE49-F238E27FC236}">
              <a16:creationId xmlns:a16="http://schemas.microsoft.com/office/drawing/2014/main" id="{1591118D-58E6-7274-9B35-18ADF4024E3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6" name="Text Box 1135">
          <a:extLst>
            <a:ext uri="{FF2B5EF4-FFF2-40B4-BE49-F238E27FC236}">
              <a16:creationId xmlns:a16="http://schemas.microsoft.com/office/drawing/2014/main" id="{55E20A9C-51BE-B1EE-E6F1-7C05EFF836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7" name="Text Box 1135">
          <a:extLst>
            <a:ext uri="{FF2B5EF4-FFF2-40B4-BE49-F238E27FC236}">
              <a16:creationId xmlns:a16="http://schemas.microsoft.com/office/drawing/2014/main" id="{BBA2A1CE-D6B5-91B3-97B5-6CA9B156D5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8" name="Text Box 1135">
          <a:extLst>
            <a:ext uri="{FF2B5EF4-FFF2-40B4-BE49-F238E27FC236}">
              <a16:creationId xmlns:a16="http://schemas.microsoft.com/office/drawing/2014/main" id="{4EB182F3-0F6E-90F7-01CD-84C74099C7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9" name="Text Box 1135">
          <a:extLst>
            <a:ext uri="{FF2B5EF4-FFF2-40B4-BE49-F238E27FC236}">
              <a16:creationId xmlns:a16="http://schemas.microsoft.com/office/drawing/2014/main" id="{89F06151-B1FD-C25B-2C4B-D1926CC6AA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0" name="Text Box 1135">
          <a:extLst>
            <a:ext uri="{FF2B5EF4-FFF2-40B4-BE49-F238E27FC236}">
              <a16:creationId xmlns:a16="http://schemas.microsoft.com/office/drawing/2014/main" id="{0F419F15-4D93-4837-07BE-DB7AC83032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1" name="Text Box 1135">
          <a:extLst>
            <a:ext uri="{FF2B5EF4-FFF2-40B4-BE49-F238E27FC236}">
              <a16:creationId xmlns:a16="http://schemas.microsoft.com/office/drawing/2014/main" id="{DB4F96F8-12FD-7CF8-AC66-E8FDF5CE042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2" name="Text Box 1135">
          <a:extLst>
            <a:ext uri="{FF2B5EF4-FFF2-40B4-BE49-F238E27FC236}">
              <a16:creationId xmlns:a16="http://schemas.microsoft.com/office/drawing/2014/main" id="{D27B5EA3-92F8-4390-A957-CB7A0230C9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3" name="Text Box 1135">
          <a:extLst>
            <a:ext uri="{FF2B5EF4-FFF2-40B4-BE49-F238E27FC236}">
              <a16:creationId xmlns:a16="http://schemas.microsoft.com/office/drawing/2014/main" id="{710EEC93-D857-FA39-1E77-D39F8E27A7B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4" name="Text Box 1135">
          <a:extLst>
            <a:ext uri="{FF2B5EF4-FFF2-40B4-BE49-F238E27FC236}">
              <a16:creationId xmlns:a16="http://schemas.microsoft.com/office/drawing/2014/main" id="{F9F165B7-AAE3-E929-A99B-83B4792F30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5" name="Text Box 1135">
          <a:extLst>
            <a:ext uri="{FF2B5EF4-FFF2-40B4-BE49-F238E27FC236}">
              <a16:creationId xmlns:a16="http://schemas.microsoft.com/office/drawing/2014/main" id="{903B662B-A213-EE7A-9873-98C9653A60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6" name="Text Box 1135">
          <a:extLst>
            <a:ext uri="{FF2B5EF4-FFF2-40B4-BE49-F238E27FC236}">
              <a16:creationId xmlns:a16="http://schemas.microsoft.com/office/drawing/2014/main" id="{60B556F6-F6FA-5BFE-5501-9731D538EB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7" name="Text Box 1135">
          <a:extLst>
            <a:ext uri="{FF2B5EF4-FFF2-40B4-BE49-F238E27FC236}">
              <a16:creationId xmlns:a16="http://schemas.microsoft.com/office/drawing/2014/main" id="{05C3C336-463A-1766-73C9-DDECAFD0F8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8" name="Text Box 1135">
          <a:extLst>
            <a:ext uri="{FF2B5EF4-FFF2-40B4-BE49-F238E27FC236}">
              <a16:creationId xmlns:a16="http://schemas.microsoft.com/office/drawing/2014/main" id="{D31DC7D8-CFD3-9A11-32D5-6DB74146FE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9" name="Text Box 1135">
          <a:extLst>
            <a:ext uri="{FF2B5EF4-FFF2-40B4-BE49-F238E27FC236}">
              <a16:creationId xmlns:a16="http://schemas.microsoft.com/office/drawing/2014/main" id="{BD96362A-993B-25B1-6BF7-90F4963457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0" name="Text Box 1135">
          <a:extLst>
            <a:ext uri="{FF2B5EF4-FFF2-40B4-BE49-F238E27FC236}">
              <a16:creationId xmlns:a16="http://schemas.microsoft.com/office/drawing/2014/main" id="{748EC2CD-22E7-3BB7-A748-D863FFCA98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1" name="Text Box 1135">
          <a:extLst>
            <a:ext uri="{FF2B5EF4-FFF2-40B4-BE49-F238E27FC236}">
              <a16:creationId xmlns:a16="http://schemas.microsoft.com/office/drawing/2014/main" id="{4505E46C-352B-EBA7-8A68-5A428C6128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2" name="Text Box 1135">
          <a:extLst>
            <a:ext uri="{FF2B5EF4-FFF2-40B4-BE49-F238E27FC236}">
              <a16:creationId xmlns:a16="http://schemas.microsoft.com/office/drawing/2014/main" id="{2BD4A714-862C-3647-4545-9364061C4D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3" name="Text Box 1135">
          <a:extLst>
            <a:ext uri="{FF2B5EF4-FFF2-40B4-BE49-F238E27FC236}">
              <a16:creationId xmlns:a16="http://schemas.microsoft.com/office/drawing/2014/main" id="{C257DA72-87F2-FEDF-E8E4-FDBF8F0978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4" name="Text Box 1135">
          <a:extLst>
            <a:ext uri="{FF2B5EF4-FFF2-40B4-BE49-F238E27FC236}">
              <a16:creationId xmlns:a16="http://schemas.microsoft.com/office/drawing/2014/main" id="{EE96EEB2-01D3-164A-C253-DD3A3178C7D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5" name="Text Box 1135">
          <a:extLst>
            <a:ext uri="{FF2B5EF4-FFF2-40B4-BE49-F238E27FC236}">
              <a16:creationId xmlns:a16="http://schemas.microsoft.com/office/drawing/2014/main" id="{A972016A-0F3F-2711-0C93-A1E534D0A0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6" name="Text Box 1135">
          <a:extLst>
            <a:ext uri="{FF2B5EF4-FFF2-40B4-BE49-F238E27FC236}">
              <a16:creationId xmlns:a16="http://schemas.microsoft.com/office/drawing/2014/main" id="{B0EA83D5-79AC-94DD-38FA-EDC057B666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7" name="Text Box 1135">
          <a:extLst>
            <a:ext uri="{FF2B5EF4-FFF2-40B4-BE49-F238E27FC236}">
              <a16:creationId xmlns:a16="http://schemas.microsoft.com/office/drawing/2014/main" id="{80F612D9-6AD8-5725-9338-51E1F2AE29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8" name="Text Box 1135">
          <a:extLst>
            <a:ext uri="{FF2B5EF4-FFF2-40B4-BE49-F238E27FC236}">
              <a16:creationId xmlns:a16="http://schemas.microsoft.com/office/drawing/2014/main" id="{5FE4616C-9F88-F20F-D125-B0007A3629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9" name="Text Box 1135">
          <a:extLst>
            <a:ext uri="{FF2B5EF4-FFF2-40B4-BE49-F238E27FC236}">
              <a16:creationId xmlns:a16="http://schemas.microsoft.com/office/drawing/2014/main" id="{EE6BA70C-8D0A-62A1-0B3B-AE9C04A8EE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0" name="Text Box 1135">
          <a:extLst>
            <a:ext uri="{FF2B5EF4-FFF2-40B4-BE49-F238E27FC236}">
              <a16:creationId xmlns:a16="http://schemas.microsoft.com/office/drawing/2014/main" id="{3634E55A-F1C9-D5BB-99B5-E2740D980A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1" name="Text Box 1135">
          <a:extLst>
            <a:ext uri="{FF2B5EF4-FFF2-40B4-BE49-F238E27FC236}">
              <a16:creationId xmlns:a16="http://schemas.microsoft.com/office/drawing/2014/main" id="{ED87F2BA-F6C3-CBC6-2739-C44AE983F5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2" name="Text Box 1135">
          <a:extLst>
            <a:ext uri="{FF2B5EF4-FFF2-40B4-BE49-F238E27FC236}">
              <a16:creationId xmlns:a16="http://schemas.microsoft.com/office/drawing/2014/main" id="{F8D822DB-E5CE-9D5A-74BC-FE6FE2A89A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3" name="Text Box 1135">
          <a:extLst>
            <a:ext uri="{FF2B5EF4-FFF2-40B4-BE49-F238E27FC236}">
              <a16:creationId xmlns:a16="http://schemas.microsoft.com/office/drawing/2014/main" id="{99DDC8F2-D792-084E-189B-2D17F814A6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4" name="Text Box 1135">
          <a:extLst>
            <a:ext uri="{FF2B5EF4-FFF2-40B4-BE49-F238E27FC236}">
              <a16:creationId xmlns:a16="http://schemas.microsoft.com/office/drawing/2014/main" id="{676272BC-130F-C7E6-CCC1-A7FC46B916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5" name="Text Box 1135">
          <a:extLst>
            <a:ext uri="{FF2B5EF4-FFF2-40B4-BE49-F238E27FC236}">
              <a16:creationId xmlns:a16="http://schemas.microsoft.com/office/drawing/2014/main" id="{993301A9-093E-0265-2111-3379FB36392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6" name="Text Box 1135">
          <a:extLst>
            <a:ext uri="{FF2B5EF4-FFF2-40B4-BE49-F238E27FC236}">
              <a16:creationId xmlns:a16="http://schemas.microsoft.com/office/drawing/2014/main" id="{DD182194-AD66-37D2-85F9-AE39D127688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7" name="Text Box 1135">
          <a:extLst>
            <a:ext uri="{FF2B5EF4-FFF2-40B4-BE49-F238E27FC236}">
              <a16:creationId xmlns:a16="http://schemas.microsoft.com/office/drawing/2014/main" id="{F6F9105B-3A1F-1E16-F335-95CA4D797D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8" name="Text Box 1135">
          <a:extLst>
            <a:ext uri="{FF2B5EF4-FFF2-40B4-BE49-F238E27FC236}">
              <a16:creationId xmlns:a16="http://schemas.microsoft.com/office/drawing/2014/main" id="{545DF5CD-7D75-1E03-458A-777C513823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9" name="Text Box 1135">
          <a:extLst>
            <a:ext uri="{FF2B5EF4-FFF2-40B4-BE49-F238E27FC236}">
              <a16:creationId xmlns:a16="http://schemas.microsoft.com/office/drawing/2014/main" id="{6984EB3B-7557-1360-736D-3FBAB9FEFD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0" name="Text Box 1135">
          <a:extLst>
            <a:ext uri="{FF2B5EF4-FFF2-40B4-BE49-F238E27FC236}">
              <a16:creationId xmlns:a16="http://schemas.microsoft.com/office/drawing/2014/main" id="{A74D8A78-9711-7536-A2E1-B66BAD8E31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1" name="Text Box 1135">
          <a:extLst>
            <a:ext uri="{FF2B5EF4-FFF2-40B4-BE49-F238E27FC236}">
              <a16:creationId xmlns:a16="http://schemas.microsoft.com/office/drawing/2014/main" id="{8FCE7C24-37B5-B9B6-CD8A-3E5EECDC30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2" name="Text Box 1135">
          <a:extLst>
            <a:ext uri="{FF2B5EF4-FFF2-40B4-BE49-F238E27FC236}">
              <a16:creationId xmlns:a16="http://schemas.microsoft.com/office/drawing/2014/main" id="{0012242D-CF7F-273B-E2EF-4E5CA8F8486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3" name="Text Box 1135">
          <a:extLst>
            <a:ext uri="{FF2B5EF4-FFF2-40B4-BE49-F238E27FC236}">
              <a16:creationId xmlns:a16="http://schemas.microsoft.com/office/drawing/2014/main" id="{F576A296-ECB2-08CA-F1DB-98B2B23797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4" name="Text Box 1135">
          <a:extLst>
            <a:ext uri="{FF2B5EF4-FFF2-40B4-BE49-F238E27FC236}">
              <a16:creationId xmlns:a16="http://schemas.microsoft.com/office/drawing/2014/main" id="{BBB04736-4975-0003-0314-1E6AD66A93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5" name="Text Box 1135">
          <a:extLst>
            <a:ext uri="{FF2B5EF4-FFF2-40B4-BE49-F238E27FC236}">
              <a16:creationId xmlns:a16="http://schemas.microsoft.com/office/drawing/2014/main" id="{9F76F6BF-175D-B5AF-88A2-021AFF2262F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6" name="Text Box 1135">
          <a:extLst>
            <a:ext uri="{FF2B5EF4-FFF2-40B4-BE49-F238E27FC236}">
              <a16:creationId xmlns:a16="http://schemas.microsoft.com/office/drawing/2014/main" id="{74BE9EA6-026C-9EBA-CA60-7A8EF502D7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7" name="Text Box 1135">
          <a:extLst>
            <a:ext uri="{FF2B5EF4-FFF2-40B4-BE49-F238E27FC236}">
              <a16:creationId xmlns:a16="http://schemas.microsoft.com/office/drawing/2014/main" id="{52CE9DE6-EEB7-6E70-1B15-D9853136E0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8" name="Text Box 1135">
          <a:extLst>
            <a:ext uri="{FF2B5EF4-FFF2-40B4-BE49-F238E27FC236}">
              <a16:creationId xmlns:a16="http://schemas.microsoft.com/office/drawing/2014/main" id="{77AD80FA-E828-8436-6CAF-F6FB6F96EA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9" name="Text Box 1135">
          <a:extLst>
            <a:ext uri="{FF2B5EF4-FFF2-40B4-BE49-F238E27FC236}">
              <a16:creationId xmlns:a16="http://schemas.microsoft.com/office/drawing/2014/main" id="{FA6B663D-6A08-3F15-1ADC-C5254F98DE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0" name="Text Box 1135">
          <a:extLst>
            <a:ext uri="{FF2B5EF4-FFF2-40B4-BE49-F238E27FC236}">
              <a16:creationId xmlns:a16="http://schemas.microsoft.com/office/drawing/2014/main" id="{73FA71F5-8075-77FA-97A1-AEE6628180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1" name="Text Box 1135">
          <a:extLst>
            <a:ext uri="{FF2B5EF4-FFF2-40B4-BE49-F238E27FC236}">
              <a16:creationId xmlns:a16="http://schemas.microsoft.com/office/drawing/2014/main" id="{3F05F3FA-0F1D-70F1-D482-AEA4783602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2" name="Text Box 1135">
          <a:extLst>
            <a:ext uri="{FF2B5EF4-FFF2-40B4-BE49-F238E27FC236}">
              <a16:creationId xmlns:a16="http://schemas.microsoft.com/office/drawing/2014/main" id="{55920F01-613B-EB54-96A2-31EE2B9F25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3" name="Text Box 1135">
          <a:extLst>
            <a:ext uri="{FF2B5EF4-FFF2-40B4-BE49-F238E27FC236}">
              <a16:creationId xmlns:a16="http://schemas.microsoft.com/office/drawing/2014/main" id="{120AC1F8-80E5-FCFA-591C-3A0AB48FFD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4" name="Text Box 1135">
          <a:extLst>
            <a:ext uri="{FF2B5EF4-FFF2-40B4-BE49-F238E27FC236}">
              <a16:creationId xmlns:a16="http://schemas.microsoft.com/office/drawing/2014/main" id="{BAD74448-5FBC-D706-A3C1-7EC9E41D86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5" name="Text Box 1135">
          <a:extLst>
            <a:ext uri="{FF2B5EF4-FFF2-40B4-BE49-F238E27FC236}">
              <a16:creationId xmlns:a16="http://schemas.microsoft.com/office/drawing/2014/main" id="{A0A83AE8-958D-3DCD-874A-3B767B0521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6" name="Text Box 1135">
          <a:extLst>
            <a:ext uri="{FF2B5EF4-FFF2-40B4-BE49-F238E27FC236}">
              <a16:creationId xmlns:a16="http://schemas.microsoft.com/office/drawing/2014/main" id="{0BB09DDC-D9D1-61A4-8508-2D7699C81D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7" name="Text Box 1135">
          <a:extLst>
            <a:ext uri="{FF2B5EF4-FFF2-40B4-BE49-F238E27FC236}">
              <a16:creationId xmlns:a16="http://schemas.microsoft.com/office/drawing/2014/main" id="{AF88FF89-DA7F-8847-6B7B-C67EC59680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8" name="Text Box 1135">
          <a:extLst>
            <a:ext uri="{FF2B5EF4-FFF2-40B4-BE49-F238E27FC236}">
              <a16:creationId xmlns:a16="http://schemas.microsoft.com/office/drawing/2014/main" id="{B67B2DE8-436A-F6F2-3712-3213374164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9" name="Text Box 1135">
          <a:extLst>
            <a:ext uri="{FF2B5EF4-FFF2-40B4-BE49-F238E27FC236}">
              <a16:creationId xmlns:a16="http://schemas.microsoft.com/office/drawing/2014/main" id="{EE11592B-AB7B-DAED-EF6F-41A9DF523C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0" name="Text Box 1135">
          <a:extLst>
            <a:ext uri="{FF2B5EF4-FFF2-40B4-BE49-F238E27FC236}">
              <a16:creationId xmlns:a16="http://schemas.microsoft.com/office/drawing/2014/main" id="{123014BC-3285-0854-8C74-9588DDE384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1" name="Text Box 1135">
          <a:extLst>
            <a:ext uri="{FF2B5EF4-FFF2-40B4-BE49-F238E27FC236}">
              <a16:creationId xmlns:a16="http://schemas.microsoft.com/office/drawing/2014/main" id="{D8FB2245-9857-1DFD-A414-D9629766FD5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2" name="Text Box 1135">
          <a:extLst>
            <a:ext uri="{FF2B5EF4-FFF2-40B4-BE49-F238E27FC236}">
              <a16:creationId xmlns:a16="http://schemas.microsoft.com/office/drawing/2014/main" id="{73B7DA7C-CAD3-43A0-A77C-46314D3BF8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3" name="Text Box 1135">
          <a:extLst>
            <a:ext uri="{FF2B5EF4-FFF2-40B4-BE49-F238E27FC236}">
              <a16:creationId xmlns:a16="http://schemas.microsoft.com/office/drawing/2014/main" id="{F7BE623A-9EDF-8C73-530D-47CED28E9E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4" name="Text Box 1135">
          <a:extLst>
            <a:ext uri="{FF2B5EF4-FFF2-40B4-BE49-F238E27FC236}">
              <a16:creationId xmlns:a16="http://schemas.microsoft.com/office/drawing/2014/main" id="{0957B364-2DCF-0BE9-69A3-161229EA25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5" name="Text Box 1135">
          <a:extLst>
            <a:ext uri="{FF2B5EF4-FFF2-40B4-BE49-F238E27FC236}">
              <a16:creationId xmlns:a16="http://schemas.microsoft.com/office/drawing/2014/main" id="{A1A365A9-DE52-D35B-2C76-12D55D8823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6" name="Text Box 1135">
          <a:extLst>
            <a:ext uri="{FF2B5EF4-FFF2-40B4-BE49-F238E27FC236}">
              <a16:creationId xmlns:a16="http://schemas.microsoft.com/office/drawing/2014/main" id="{51BC7E1F-3C41-1C37-9390-01FA8B0F974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7" name="Text Box 1135">
          <a:extLst>
            <a:ext uri="{FF2B5EF4-FFF2-40B4-BE49-F238E27FC236}">
              <a16:creationId xmlns:a16="http://schemas.microsoft.com/office/drawing/2014/main" id="{00687EAD-3FBE-F35A-E4A2-267C51DFE3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8" name="Text Box 1135">
          <a:extLst>
            <a:ext uri="{FF2B5EF4-FFF2-40B4-BE49-F238E27FC236}">
              <a16:creationId xmlns:a16="http://schemas.microsoft.com/office/drawing/2014/main" id="{E5A59D13-B4C3-CECC-D0A7-0779A66E46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9" name="Text Box 1135">
          <a:extLst>
            <a:ext uri="{FF2B5EF4-FFF2-40B4-BE49-F238E27FC236}">
              <a16:creationId xmlns:a16="http://schemas.microsoft.com/office/drawing/2014/main" id="{62302A86-685C-41BD-B1AD-D2554DCDC1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0" name="Text Box 1135">
          <a:extLst>
            <a:ext uri="{FF2B5EF4-FFF2-40B4-BE49-F238E27FC236}">
              <a16:creationId xmlns:a16="http://schemas.microsoft.com/office/drawing/2014/main" id="{5F44DB58-A07A-ED4F-B225-801B7954B9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1" name="Text Box 1135">
          <a:extLst>
            <a:ext uri="{FF2B5EF4-FFF2-40B4-BE49-F238E27FC236}">
              <a16:creationId xmlns:a16="http://schemas.microsoft.com/office/drawing/2014/main" id="{4FCC31D3-0BB4-3686-D922-6C1105BA85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2" name="Text Box 1135">
          <a:extLst>
            <a:ext uri="{FF2B5EF4-FFF2-40B4-BE49-F238E27FC236}">
              <a16:creationId xmlns:a16="http://schemas.microsoft.com/office/drawing/2014/main" id="{9BEBF0FF-31CE-CD2C-420F-1BFF82918E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3" name="Text Box 1135">
          <a:extLst>
            <a:ext uri="{FF2B5EF4-FFF2-40B4-BE49-F238E27FC236}">
              <a16:creationId xmlns:a16="http://schemas.microsoft.com/office/drawing/2014/main" id="{58F57949-02DC-AF90-52FE-BDCF780ECB1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4" name="Text Box 1135">
          <a:extLst>
            <a:ext uri="{FF2B5EF4-FFF2-40B4-BE49-F238E27FC236}">
              <a16:creationId xmlns:a16="http://schemas.microsoft.com/office/drawing/2014/main" id="{D6C21695-21C2-FC20-1A1A-0DBFB95797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5" name="Text Box 1135">
          <a:extLst>
            <a:ext uri="{FF2B5EF4-FFF2-40B4-BE49-F238E27FC236}">
              <a16:creationId xmlns:a16="http://schemas.microsoft.com/office/drawing/2014/main" id="{E8185EFB-0675-AD76-C76C-A0BC834721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6" name="Text Box 1135">
          <a:extLst>
            <a:ext uri="{FF2B5EF4-FFF2-40B4-BE49-F238E27FC236}">
              <a16:creationId xmlns:a16="http://schemas.microsoft.com/office/drawing/2014/main" id="{9A362652-3EE3-2D87-C9D0-15F8659C3F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7" name="Text Box 1135">
          <a:extLst>
            <a:ext uri="{FF2B5EF4-FFF2-40B4-BE49-F238E27FC236}">
              <a16:creationId xmlns:a16="http://schemas.microsoft.com/office/drawing/2014/main" id="{11C8FFAA-A9B1-7D2D-3893-6D9F908EE6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8" name="Text Box 1135">
          <a:extLst>
            <a:ext uri="{FF2B5EF4-FFF2-40B4-BE49-F238E27FC236}">
              <a16:creationId xmlns:a16="http://schemas.microsoft.com/office/drawing/2014/main" id="{90317B41-16C9-239B-2CA7-20DA083DEA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9" name="Text Box 1135">
          <a:extLst>
            <a:ext uri="{FF2B5EF4-FFF2-40B4-BE49-F238E27FC236}">
              <a16:creationId xmlns:a16="http://schemas.microsoft.com/office/drawing/2014/main" id="{F1CC795A-CF2B-B07F-441E-9333AC9BE0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0" name="Text Box 1135">
          <a:extLst>
            <a:ext uri="{FF2B5EF4-FFF2-40B4-BE49-F238E27FC236}">
              <a16:creationId xmlns:a16="http://schemas.microsoft.com/office/drawing/2014/main" id="{12618B96-6EEE-CB0C-DB4B-429557C300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1" name="Text Box 1135">
          <a:extLst>
            <a:ext uri="{FF2B5EF4-FFF2-40B4-BE49-F238E27FC236}">
              <a16:creationId xmlns:a16="http://schemas.microsoft.com/office/drawing/2014/main" id="{A42B2FB5-3C9E-13DA-D5CD-8864FE37F8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2" name="Text Box 1135">
          <a:extLst>
            <a:ext uri="{FF2B5EF4-FFF2-40B4-BE49-F238E27FC236}">
              <a16:creationId xmlns:a16="http://schemas.microsoft.com/office/drawing/2014/main" id="{62EBF628-FF0D-E4F6-36FC-4A031D6938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3" name="Text Box 1135">
          <a:extLst>
            <a:ext uri="{FF2B5EF4-FFF2-40B4-BE49-F238E27FC236}">
              <a16:creationId xmlns:a16="http://schemas.microsoft.com/office/drawing/2014/main" id="{4757C2DE-837D-9420-2ACF-28656E8091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4" name="Text Box 1135">
          <a:extLst>
            <a:ext uri="{FF2B5EF4-FFF2-40B4-BE49-F238E27FC236}">
              <a16:creationId xmlns:a16="http://schemas.microsoft.com/office/drawing/2014/main" id="{8C7421CD-FD0A-6399-32BB-EA98DBFD82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5" name="Text Box 1135">
          <a:extLst>
            <a:ext uri="{FF2B5EF4-FFF2-40B4-BE49-F238E27FC236}">
              <a16:creationId xmlns:a16="http://schemas.microsoft.com/office/drawing/2014/main" id="{A59FD0F0-1EEA-FC39-3BBF-74105FB136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6" name="Text Box 1135">
          <a:extLst>
            <a:ext uri="{FF2B5EF4-FFF2-40B4-BE49-F238E27FC236}">
              <a16:creationId xmlns:a16="http://schemas.microsoft.com/office/drawing/2014/main" id="{D564A4B5-0FFA-B338-F6E8-570D1BBFF8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7" name="Text Box 1135">
          <a:extLst>
            <a:ext uri="{FF2B5EF4-FFF2-40B4-BE49-F238E27FC236}">
              <a16:creationId xmlns:a16="http://schemas.microsoft.com/office/drawing/2014/main" id="{FDD2E98C-DCBC-9BBC-00EC-28089BC05F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8" name="Text Box 1135">
          <a:extLst>
            <a:ext uri="{FF2B5EF4-FFF2-40B4-BE49-F238E27FC236}">
              <a16:creationId xmlns:a16="http://schemas.microsoft.com/office/drawing/2014/main" id="{11A3123A-21DA-000D-FECC-E8C9A7EDCA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9" name="Text Box 1135">
          <a:extLst>
            <a:ext uri="{FF2B5EF4-FFF2-40B4-BE49-F238E27FC236}">
              <a16:creationId xmlns:a16="http://schemas.microsoft.com/office/drawing/2014/main" id="{F27AE55B-CF5C-6516-F35D-0E056DA8BFD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0" name="Text Box 1135">
          <a:extLst>
            <a:ext uri="{FF2B5EF4-FFF2-40B4-BE49-F238E27FC236}">
              <a16:creationId xmlns:a16="http://schemas.microsoft.com/office/drawing/2014/main" id="{B9802B02-77E0-48C4-E09E-54E1CABEBB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1" name="Text Box 1135">
          <a:extLst>
            <a:ext uri="{FF2B5EF4-FFF2-40B4-BE49-F238E27FC236}">
              <a16:creationId xmlns:a16="http://schemas.microsoft.com/office/drawing/2014/main" id="{16036313-94C7-9F65-AA52-4CEC8C8BF1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2" name="Text Box 1135">
          <a:extLst>
            <a:ext uri="{FF2B5EF4-FFF2-40B4-BE49-F238E27FC236}">
              <a16:creationId xmlns:a16="http://schemas.microsoft.com/office/drawing/2014/main" id="{E98B480A-52E3-4B29-C3BF-1596AE3189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3" name="Text Box 1135">
          <a:extLst>
            <a:ext uri="{FF2B5EF4-FFF2-40B4-BE49-F238E27FC236}">
              <a16:creationId xmlns:a16="http://schemas.microsoft.com/office/drawing/2014/main" id="{E8789466-F8C1-1ED5-98A1-3F1E716BC0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4" name="Text Box 1135">
          <a:extLst>
            <a:ext uri="{FF2B5EF4-FFF2-40B4-BE49-F238E27FC236}">
              <a16:creationId xmlns:a16="http://schemas.microsoft.com/office/drawing/2014/main" id="{517CEE6C-1634-042C-8D05-985FBDAB46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5" name="Text Box 1135">
          <a:extLst>
            <a:ext uri="{FF2B5EF4-FFF2-40B4-BE49-F238E27FC236}">
              <a16:creationId xmlns:a16="http://schemas.microsoft.com/office/drawing/2014/main" id="{3A2F25B6-099C-97DB-9CC4-D6A84C3205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6" name="Text Box 1135">
          <a:extLst>
            <a:ext uri="{FF2B5EF4-FFF2-40B4-BE49-F238E27FC236}">
              <a16:creationId xmlns:a16="http://schemas.microsoft.com/office/drawing/2014/main" id="{32911492-7B48-0DBC-7EBC-6D8396A9DD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7" name="Text Box 1135">
          <a:extLst>
            <a:ext uri="{FF2B5EF4-FFF2-40B4-BE49-F238E27FC236}">
              <a16:creationId xmlns:a16="http://schemas.microsoft.com/office/drawing/2014/main" id="{EB66E0E0-E3E8-04D9-F550-9FC888C72A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8" name="Text Box 1135">
          <a:extLst>
            <a:ext uri="{FF2B5EF4-FFF2-40B4-BE49-F238E27FC236}">
              <a16:creationId xmlns:a16="http://schemas.microsoft.com/office/drawing/2014/main" id="{441514CA-0EFB-D2D8-AF30-571CF99D72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9" name="Text Box 1135">
          <a:extLst>
            <a:ext uri="{FF2B5EF4-FFF2-40B4-BE49-F238E27FC236}">
              <a16:creationId xmlns:a16="http://schemas.microsoft.com/office/drawing/2014/main" id="{AB6BD853-DE4A-9E62-8587-180C66F937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0" name="Text Box 1135">
          <a:extLst>
            <a:ext uri="{FF2B5EF4-FFF2-40B4-BE49-F238E27FC236}">
              <a16:creationId xmlns:a16="http://schemas.microsoft.com/office/drawing/2014/main" id="{0945BBDF-D82A-5CC2-B5C1-828DB67A21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1" name="Text Box 1135">
          <a:extLst>
            <a:ext uri="{FF2B5EF4-FFF2-40B4-BE49-F238E27FC236}">
              <a16:creationId xmlns:a16="http://schemas.microsoft.com/office/drawing/2014/main" id="{C47DC3F4-73D0-1647-DECC-3F578E0A1D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2" name="Text Box 1135">
          <a:extLst>
            <a:ext uri="{FF2B5EF4-FFF2-40B4-BE49-F238E27FC236}">
              <a16:creationId xmlns:a16="http://schemas.microsoft.com/office/drawing/2014/main" id="{9AD4F333-FF6A-DEC3-C842-436F157DC2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3" name="Text Box 1135">
          <a:extLst>
            <a:ext uri="{FF2B5EF4-FFF2-40B4-BE49-F238E27FC236}">
              <a16:creationId xmlns:a16="http://schemas.microsoft.com/office/drawing/2014/main" id="{9263DB63-CD42-1905-171C-03AAFE6AD6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4" name="Text Box 1135">
          <a:extLst>
            <a:ext uri="{FF2B5EF4-FFF2-40B4-BE49-F238E27FC236}">
              <a16:creationId xmlns:a16="http://schemas.microsoft.com/office/drawing/2014/main" id="{BFB6AA9E-283A-79F5-BFAD-B7DC6AA03B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5" name="Text Box 1135">
          <a:extLst>
            <a:ext uri="{FF2B5EF4-FFF2-40B4-BE49-F238E27FC236}">
              <a16:creationId xmlns:a16="http://schemas.microsoft.com/office/drawing/2014/main" id="{42038767-72D6-DE74-F54F-A8E2A142DC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6" name="Text Box 1135">
          <a:extLst>
            <a:ext uri="{FF2B5EF4-FFF2-40B4-BE49-F238E27FC236}">
              <a16:creationId xmlns:a16="http://schemas.microsoft.com/office/drawing/2014/main" id="{8179C2B4-44A1-A5DA-2D6D-1F75A13159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7" name="Text Box 1135">
          <a:extLst>
            <a:ext uri="{FF2B5EF4-FFF2-40B4-BE49-F238E27FC236}">
              <a16:creationId xmlns:a16="http://schemas.microsoft.com/office/drawing/2014/main" id="{2E1B56DB-98E1-70DF-9E1A-C4D4CD543F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8" name="Text Box 1135">
          <a:extLst>
            <a:ext uri="{FF2B5EF4-FFF2-40B4-BE49-F238E27FC236}">
              <a16:creationId xmlns:a16="http://schemas.microsoft.com/office/drawing/2014/main" id="{4FCCB602-D7C4-28C9-60C4-A12EB2B4D0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9" name="Text Box 1135">
          <a:extLst>
            <a:ext uri="{FF2B5EF4-FFF2-40B4-BE49-F238E27FC236}">
              <a16:creationId xmlns:a16="http://schemas.microsoft.com/office/drawing/2014/main" id="{AD291DFE-7178-1B35-B118-1E8519477F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0" name="Text Box 1135">
          <a:extLst>
            <a:ext uri="{FF2B5EF4-FFF2-40B4-BE49-F238E27FC236}">
              <a16:creationId xmlns:a16="http://schemas.microsoft.com/office/drawing/2014/main" id="{A1C93FB9-1788-3961-EF95-8324FA0252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1" name="Text Box 1135">
          <a:extLst>
            <a:ext uri="{FF2B5EF4-FFF2-40B4-BE49-F238E27FC236}">
              <a16:creationId xmlns:a16="http://schemas.microsoft.com/office/drawing/2014/main" id="{DBE04B64-F493-1573-2D1C-B35C1CAE3C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2" name="Text Box 1135">
          <a:extLst>
            <a:ext uri="{FF2B5EF4-FFF2-40B4-BE49-F238E27FC236}">
              <a16:creationId xmlns:a16="http://schemas.microsoft.com/office/drawing/2014/main" id="{9A0FAAAB-8682-1F58-F5BC-B14CABA334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3" name="Text Box 1135">
          <a:extLst>
            <a:ext uri="{FF2B5EF4-FFF2-40B4-BE49-F238E27FC236}">
              <a16:creationId xmlns:a16="http://schemas.microsoft.com/office/drawing/2014/main" id="{BB8A1C1C-574A-9859-5ECF-FD8B5172D1D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4" name="Text Box 1135">
          <a:extLst>
            <a:ext uri="{FF2B5EF4-FFF2-40B4-BE49-F238E27FC236}">
              <a16:creationId xmlns:a16="http://schemas.microsoft.com/office/drawing/2014/main" id="{C3F6DD6E-C9BB-AEA6-C2E9-09689A1FCF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5" name="Text Box 1135">
          <a:extLst>
            <a:ext uri="{FF2B5EF4-FFF2-40B4-BE49-F238E27FC236}">
              <a16:creationId xmlns:a16="http://schemas.microsoft.com/office/drawing/2014/main" id="{118A5ABF-C6E1-C322-BF7D-E46D4A26EE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6" name="Text Box 1135">
          <a:extLst>
            <a:ext uri="{FF2B5EF4-FFF2-40B4-BE49-F238E27FC236}">
              <a16:creationId xmlns:a16="http://schemas.microsoft.com/office/drawing/2014/main" id="{9952FB30-A5C9-75D3-C1C0-5AF1A5ECA4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7" name="Text Box 1135">
          <a:extLst>
            <a:ext uri="{FF2B5EF4-FFF2-40B4-BE49-F238E27FC236}">
              <a16:creationId xmlns:a16="http://schemas.microsoft.com/office/drawing/2014/main" id="{6C69C4DB-CD6D-C8CD-7BE0-C03611B466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8" name="Text Box 1135">
          <a:extLst>
            <a:ext uri="{FF2B5EF4-FFF2-40B4-BE49-F238E27FC236}">
              <a16:creationId xmlns:a16="http://schemas.microsoft.com/office/drawing/2014/main" id="{DF13BAC4-F2F3-EC10-5804-69424DC596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9" name="Text Box 1135">
          <a:extLst>
            <a:ext uri="{FF2B5EF4-FFF2-40B4-BE49-F238E27FC236}">
              <a16:creationId xmlns:a16="http://schemas.microsoft.com/office/drawing/2014/main" id="{78774B72-A06B-B773-5008-50C8AEE003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0" name="Text Box 1135">
          <a:extLst>
            <a:ext uri="{FF2B5EF4-FFF2-40B4-BE49-F238E27FC236}">
              <a16:creationId xmlns:a16="http://schemas.microsoft.com/office/drawing/2014/main" id="{7C385165-B2BB-4327-A074-40DD57A086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1" name="Text Box 1135">
          <a:extLst>
            <a:ext uri="{FF2B5EF4-FFF2-40B4-BE49-F238E27FC236}">
              <a16:creationId xmlns:a16="http://schemas.microsoft.com/office/drawing/2014/main" id="{0654A01B-3EB0-FB64-9108-D9FBC72177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2" name="Text Box 1135">
          <a:extLst>
            <a:ext uri="{FF2B5EF4-FFF2-40B4-BE49-F238E27FC236}">
              <a16:creationId xmlns:a16="http://schemas.microsoft.com/office/drawing/2014/main" id="{6BA901ED-A107-6195-38EA-D6DDA28246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3" name="Text Box 1135">
          <a:extLst>
            <a:ext uri="{FF2B5EF4-FFF2-40B4-BE49-F238E27FC236}">
              <a16:creationId xmlns:a16="http://schemas.microsoft.com/office/drawing/2014/main" id="{E4073160-E4E3-2FB0-09BD-3E50EA2315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4" name="Text Box 1135">
          <a:extLst>
            <a:ext uri="{FF2B5EF4-FFF2-40B4-BE49-F238E27FC236}">
              <a16:creationId xmlns:a16="http://schemas.microsoft.com/office/drawing/2014/main" id="{831E818B-985C-2936-311B-F3BC7961D81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5" name="Text Box 1135">
          <a:extLst>
            <a:ext uri="{FF2B5EF4-FFF2-40B4-BE49-F238E27FC236}">
              <a16:creationId xmlns:a16="http://schemas.microsoft.com/office/drawing/2014/main" id="{F02C431B-E4EE-48EC-A676-0133E49B90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6" name="Text Box 1135">
          <a:extLst>
            <a:ext uri="{FF2B5EF4-FFF2-40B4-BE49-F238E27FC236}">
              <a16:creationId xmlns:a16="http://schemas.microsoft.com/office/drawing/2014/main" id="{DEE9B6B9-4673-7632-C9B7-BE04C7064B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7" name="Text Box 1135">
          <a:extLst>
            <a:ext uri="{FF2B5EF4-FFF2-40B4-BE49-F238E27FC236}">
              <a16:creationId xmlns:a16="http://schemas.microsoft.com/office/drawing/2014/main" id="{585E26A6-8574-C327-E893-97A829A102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8" name="Text Box 1135">
          <a:extLst>
            <a:ext uri="{FF2B5EF4-FFF2-40B4-BE49-F238E27FC236}">
              <a16:creationId xmlns:a16="http://schemas.microsoft.com/office/drawing/2014/main" id="{6D264A83-8A36-E243-D720-DEC13F25A6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9" name="Text Box 1135">
          <a:extLst>
            <a:ext uri="{FF2B5EF4-FFF2-40B4-BE49-F238E27FC236}">
              <a16:creationId xmlns:a16="http://schemas.microsoft.com/office/drawing/2014/main" id="{14ED93E8-00E2-50EA-DD9B-C481667DEA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0" name="Text Box 1135">
          <a:extLst>
            <a:ext uri="{FF2B5EF4-FFF2-40B4-BE49-F238E27FC236}">
              <a16:creationId xmlns:a16="http://schemas.microsoft.com/office/drawing/2014/main" id="{A6A23738-6352-B4D4-B808-2EB4168193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1" name="Text Box 1135">
          <a:extLst>
            <a:ext uri="{FF2B5EF4-FFF2-40B4-BE49-F238E27FC236}">
              <a16:creationId xmlns:a16="http://schemas.microsoft.com/office/drawing/2014/main" id="{CC149717-A2F0-D227-2B00-F3F7CED465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2" name="Text Box 1135">
          <a:extLst>
            <a:ext uri="{FF2B5EF4-FFF2-40B4-BE49-F238E27FC236}">
              <a16:creationId xmlns:a16="http://schemas.microsoft.com/office/drawing/2014/main" id="{FDF61479-FD65-8CE5-0A9E-84B78A347A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3" name="Text Box 1135">
          <a:extLst>
            <a:ext uri="{FF2B5EF4-FFF2-40B4-BE49-F238E27FC236}">
              <a16:creationId xmlns:a16="http://schemas.microsoft.com/office/drawing/2014/main" id="{7EBFB7B0-A462-BD83-D662-AE48668A7A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4" name="Text Box 1135">
          <a:extLst>
            <a:ext uri="{FF2B5EF4-FFF2-40B4-BE49-F238E27FC236}">
              <a16:creationId xmlns:a16="http://schemas.microsoft.com/office/drawing/2014/main" id="{95D36013-A86D-7C7F-C49D-9061AB6E61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5" name="Text Box 1135">
          <a:extLst>
            <a:ext uri="{FF2B5EF4-FFF2-40B4-BE49-F238E27FC236}">
              <a16:creationId xmlns:a16="http://schemas.microsoft.com/office/drawing/2014/main" id="{BF13C547-A675-CA32-7AAB-513221CFB6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6" name="Text Box 1135">
          <a:extLst>
            <a:ext uri="{FF2B5EF4-FFF2-40B4-BE49-F238E27FC236}">
              <a16:creationId xmlns:a16="http://schemas.microsoft.com/office/drawing/2014/main" id="{57A94F09-4879-B307-34B9-30FA7A3D2D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7" name="Text Box 1135">
          <a:extLst>
            <a:ext uri="{FF2B5EF4-FFF2-40B4-BE49-F238E27FC236}">
              <a16:creationId xmlns:a16="http://schemas.microsoft.com/office/drawing/2014/main" id="{1C6DD013-94A3-6CD4-817C-F312B79D3E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8" name="Text Box 1135">
          <a:extLst>
            <a:ext uri="{FF2B5EF4-FFF2-40B4-BE49-F238E27FC236}">
              <a16:creationId xmlns:a16="http://schemas.microsoft.com/office/drawing/2014/main" id="{E777E312-140B-28ED-D217-DAE1F3DD36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9" name="Text Box 1135">
          <a:extLst>
            <a:ext uri="{FF2B5EF4-FFF2-40B4-BE49-F238E27FC236}">
              <a16:creationId xmlns:a16="http://schemas.microsoft.com/office/drawing/2014/main" id="{6C8BB8DB-0669-9347-38DA-90D753B0EF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0" name="Text Box 1135">
          <a:extLst>
            <a:ext uri="{FF2B5EF4-FFF2-40B4-BE49-F238E27FC236}">
              <a16:creationId xmlns:a16="http://schemas.microsoft.com/office/drawing/2014/main" id="{D8481458-2EC2-093C-D905-3E9C69AA10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1" name="Text Box 1135">
          <a:extLst>
            <a:ext uri="{FF2B5EF4-FFF2-40B4-BE49-F238E27FC236}">
              <a16:creationId xmlns:a16="http://schemas.microsoft.com/office/drawing/2014/main" id="{961FFCCE-2032-9C67-160A-9255F70D28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2" name="Text Box 1135">
          <a:extLst>
            <a:ext uri="{FF2B5EF4-FFF2-40B4-BE49-F238E27FC236}">
              <a16:creationId xmlns:a16="http://schemas.microsoft.com/office/drawing/2014/main" id="{766406B5-6934-3889-61BE-4266748449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3" name="Text Box 1135">
          <a:extLst>
            <a:ext uri="{FF2B5EF4-FFF2-40B4-BE49-F238E27FC236}">
              <a16:creationId xmlns:a16="http://schemas.microsoft.com/office/drawing/2014/main" id="{F3B086AA-6002-1C46-6DF6-9BBE137A76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4" name="Text Box 1135">
          <a:extLst>
            <a:ext uri="{FF2B5EF4-FFF2-40B4-BE49-F238E27FC236}">
              <a16:creationId xmlns:a16="http://schemas.microsoft.com/office/drawing/2014/main" id="{F5285DCB-EF1C-93AB-74A3-114838047B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5" name="Text Box 1135">
          <a:extLst>
            <a:ext uri="{FF2B5EF4-FFF2-40B4-BE49-F238E27FC236}">
              <a16:creationId xmlns:a16="http://schemas.microsoft.com/office/drawing/2014/main" id="{6480BDC8-3EDB-9F6E-C102-3A5B7A1AB3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6" name="Text Box 1135">
          <a:extLst>
            <a:ext uri="{FF2B5EF4-FFF2-40B4-BE49-F238E27FC236}">
              <a16:creationId xmlns:a16="http://schemas.microsoft.com/office/drawing/2014/main" id="{9A3B3EC6-4E93-7860-DA2A-483D9295D1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7" name="Text Box 1135">
          <a:extLst>
            <a:ext uri="{FF2B5EF4-FFF2-40B4-BE49-F238E27FC236}">
              <a16:creationId xmlns:a16="http://schemas.microsoft.com/office/drawing/2014/main" id="{D6E9B67A-C9E2-A97D-2C9C-D80A7E1F2D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8" name="Text Box 1135">
          <a:extLst>
            <a:ext uri="{FF2B5EF4-FFF2-40B4-BE49-F238E27FC236}">
              <a16:creationId xmlns:a16="http://schemas.microsoft.com/office/drawing/2014/main" id="{9720D41D-D8CF-682B-60DA-50562DADD6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9" name="Text Box 1135">
          <a:extLst>
            <a:ext uri="{FF2B5EF4-FFF2-40B4-BE49-F238E27FC236}">
              <a16:creationId xmlns:a16="http://schemas.microsoft.com/office/drawing/2014/main" id="{0C70B49C-65C0-1067-48DE-A40C91C08D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0" name="Text Box 1135">
          <a:extLst>
            <a:ext uri="{FF2B5EF4-FFF2-40B4-BE49-F238E27FC236}">
              <a16:creationId xmlns:a16="http://schemas.microsoft.com/office/drawing/2014/main" id="{C5F9DB66-50DD-C7BB-8FD5-00A9EE705E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1" name="Text Box 1135">
          <a:extLst>
            <a:ext uri="{FF2B5EF4-FFF2-40B4-BE49-F238E27FC236}">
              <a16:creationId xmlns:a16="http://schemas.microsoft.com/office/drawing/2014/main" id="{CE7ACBC2-35EE-B387-13AF-E2B1FFD215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2" name="Text Box 1135">
          <a:extLst>
            <a:ext uri="{FF2B5EF4-FFF2-40B4-BE49-F238E27FC236}">
              <a16:creationId xmlns:a16="http://schemas.microsoft.com/office/drawing/2014/main" id="{6C41668C-3F00-4311-C3FB-B57EB7D021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3" name="Text Box 1135">
          <a:extLst>
            <a:ext uri="{FF2B5EF4-FFF2-40B4-BE49-F238E27FC236}">
              <a16:creationId xmlns:a16="http://schemas.microsoft.com/office/drawing/2014/main" id="{5CFF524A-6C2A-6FF5-15CD-C59C2B6689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4" name="Text Box 1135">
          <a:extLst>
            <a:ext uri="{FF2B5EF4-FFF2-40B4-BE49-F238E27FC236}">
              <a16:creationId xmlns:a16="http://schemas.microsoft.com/office/drawing/2014/main" id="{07A0A29F-5F66-194E-BCA1-AEA8735AEC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5" name="Text Box 1135">
          <a:extLst>
            <a:ext uri="{FF2B5EF4-FFF2-40B4-BE49-F238E27FC236}">
              <a16:creationId xmlns:a16="http://schemas.microsoft.com/office/drawing/2014/main" id="{482DF4E5-5EAE-4F21-F40D-7CAF96C003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6" name="Text Box 1135">
          <a:extLst>
            <a:ext uri="{FF2B5EF4-FFF2-40B4-BE49-F238E27FC236}">
              <a16:creationId xmlns:a16="http://schemas.microsoft.com/office/drawing/2014/main" id="{153870DB-1275-AB9F-EE6B-A0C53A8953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7" name="Text Box 1135">
          <a:extLst>
            <a:ext uri="{FF2B5EF4-FFF2-40B4-BE49-F238E27FC236}">
              <a16:creationId xmlns:a16="http://schemas.microsoft.com/office/drawing/2014/main" id="{A669D54C-B032-20A3-62DA-298559E0B8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8" name="Text Box 1135">
          <a:extLst>
            <a:ext uri="{FF2B5EF4-FFF2-40B4-BE49-F238E27FC236}">
              <a16:creationId xmlns:a16="http://schemas.microsoft.com/office/drawing/2014/main" id="{75A402C1-B5A4-5A74-9E0C-110E570311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9" name="Text Box 1135">
          <a:extLst>
            <a:ext uri="{FF2B5EF4-FFF2-40B4-BE49-F238E27FC236}">
              <a16:creationId xmlns:a16="http://schemas.microsoft.com/office/drawing/2014/main" id="{32FCBB32-9043-4488-E96D-D65C030F6C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0" name="Text Box 1135">
          <a:extLst>
            <a:ext uri="{FF2B5EF4-FFF2-40B4-BE49-F238E27FC236}">
              <a16:creationId xmlns:a16="http://schemas.microsoft.com/office/drawing/2014/main" id="{308EE2BC-EA21-2C9F-FEF3-1503067562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1" name="Text Box 1135">
          <a:extLst>
            <a:ext uri="{FF2B5EF4-FFF2-40B4-BE49-F238E27FC236}">
              <a16:creationId xmlns:a16="http://schemas.microsoft.com/office/drawing/2014/main" id="{7225D28A-889D-77E9-5195-D83CD5FB34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2" name="Text Box 1135">
          <a:extLst>
            <a:ext uri="{FF2B5EF4-FFF2-40B4-BE49-F238E27FC236}">
              <a16:creationId xmlns:a16="http://schemas.microsoft.com/office/drawing/2014/main" id="{63592ED7-B70F-AD40-5B21-C578DFF7A5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3" name="Text Box 1135">
          <a:extLst>
            <a:ext uri="{FF2B5EF4-FFF2-40B4-BE49-F238E27FC236}">
              <a16:creationId xmlns:a16="http://schemas.microsoft.com/office/drawing/2014/main" id="{8EDABB9C-05CB-EA95-03B0-497E10C018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4" name="Text Box 1135">
          <a:extLst>
            <a:ext uri="{FF2B5EF4-FFF2-40B4-BE49-F238E27FC236}">
              <a16:creationId xmlns:a16="http://schemas.microsoft.com/office/drawing/2014/main" id="{065CA541-979F-2F5D-4622-4F49ADA9EF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5" name="Text Box 1135">
          <a:extLst>
            <a:ext uri="{FF2B5EF4-FFF2-40B4-BE49-F238E27FC236}">
              <a16:creationId xmlns:a16="http://schemas.microsoft.com/office/drawing/2014/main" id="{9860038C-6F91-47E7-8290-20AE591C9A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6" name="Text Box 1135">
          <a:extLst>
            <a:ext uri="{FF2B5EF4-FFF2-40B4-BE49-F238E27FC236}">
              <a16:creationId xmlns:a16="http://schemas.microsoft.com/office/drawing/2014/main" id="{CCFE3055-2590-D4DE-D6EF-4DBDC2FDAA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7" name="Text Box 1135">
          <a:extLst>
            <a:ext uri="{FF2B5EF4-FFF2-40B4-BE49-F238E27FC236}">
              <a16:creationId xmlns:a16="http://schemas.microsoft.com/office/drawing/2014/main" id="{B19EB104-1C59-1AFC-0B16-E0E92F313C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8" name="Text Box 1135">
          <a:extLst>
            <a:ext uri="{FF2B5EF4-FFF2-40B4-BE49-F238E27FC236}">
              <a16:creationId xmlns:a16="http://schemas.microsoft.com/office/drawing/2014/main" id="{08AE5B59-4C29-E8A6-89D4-145FDE0366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9" name="Text Box 1135">
          <a:extLst>
            <a:ext uri="{FF2B5EF4-FFF2-40B4-BE49-F238E27FC236}">
              <a16:creationId xmlns:a16="http://schemas.microsoft.com/office/drawing/2014/main" id="{C0C7CDC8-DBDF-1961-4E0A-D246AC7DD7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0" name="Text Box 1135">
          <a:extLst>
            <a:ext uri="{FF2B5EF4-FFF2-40B4-BE49-F238E27FC236}">
              <a16:creationId xmlns:a16="http://schemas.microsoft.com/office/drawing/2014/main" id="{0F0C049F-BC99-5C0A-DA54-21850F4D58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1" name="Text Box 1135">
          <a:extLst>
            <a:ext uri="{FF2B5EF4-FFF2-40B4-BE49-F238E27FC236}">
              <a16:creationId xmlns:a16="http://schemas.microsoft.com/office/drawing/2014/main" id="{2D62D140-DE24-ABD6-6AD7-F6D90AE05E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2" name="Text Box 1135">
          <a:extLst>
            <a:ext uri="{FF2B5EF4-FFF2-40B4-BE49-F238E27FC236}">
              <a16:creationId xmlns:a16="http://schemas.microsoft.com/office/drawing/2014/main" id="{62CFC83E-5E91-52D9-AF1B-D8F1FBBFFF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3" name="Text Box 1135">
          <a:extLst>
            <a:ext uri="{FF2B5EF4-FFF2-40B4-BE49-F238E27FC236}">
              <a16:creationId xmlns:a16="http://schemas.microsoft.com/office/drawing/2014/main" id="{B98D17FE-0C39-1BF6-4716-23BAA9D5BB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4" name="Text Box 1135">
          <a:extLst>
            <a:ext uri="{FF2B5EF4-FFF2-40B4-BE49-F238E27FC236}">
              <a16:creationId xmlns:a16="http://schemas.microsoft.com/office/drawing/2014/main" id="{6FE27424-DF87-C9B6-FC73-985E1E479C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5" name="Text Box 1135">
          <a:extLst>
            <a:ext uri="{FF2B5EF4-FFF2-40B4-BE49-F238E27FC236}">
              <a16:creationId xmlns:a16="http://schemas.microsoft.com/office/drawing/2014/main" id="{AABD49B5-6C0A-F512-6B81-AC7BF2B2E4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6" name="Text Box 1135">
          <a:extLst>
            <a:ext uri="{FF2B5EF4-FFF2-40B4-BE49-F238E27FC236}">
              <a16:creationId xmlns:a16="http://schemas.microsoft.com/office/drawing/2014/main" id="{D1A90C30-A899-5071-E8DA-E3409C5F80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7" name="Text Box 1135">
          <a:extLst>
            <a:ext uri="{FF2B5EF4-FFF2-40B4-BE49-F238E27FC236}">
              <a16:creationId xmlns:a16="http://schemas.microsoft.com/office/drawing/2014/main" id="{22C501F6-40B5-43CA-4056-C579011A2F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8" name="Text Box 1135">
          <a:extLst>
            <a:ext uri="{FF2B5EF4-FFF2-40B4-BE49-F238E27FC236}">
              <a16:creationId xmlns:a16="http://schemas.microsoft.com/office/drawing/2014/main" id="{E31E1EC9-7DD6-59BB-6C1B-066C715836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9" name="Text Box 1135">
          <a:extLst>
            <a:ext uri="{FF2B5EF4-FFF2-40B4-BE49-F238E27FC236}">
              <a16:creationId xmlns:a16="http://schemas.microsoft.com/office/drawing/2014/main" id="{04AFF9E3-09C3-0D5D-FBCC-49506607C4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0" name="Text Box 1135">
          <a:extLst>
            <a:ext uri="{FF2B5EF4-FFF2-40B4-BE49-F238E27FC236}">
              <a16:creationId xmlns:a16="http://schemas.microsoft.com/office/drawing/2014/main" id="{4EF4887B-CE0F-A462-82FD-D6BF5E16C3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1" name="Text Box 1135">
          <a:extLst>
            <a:ext uri="{FF2B5EF4-FFF2-40B4-BE49-F238E27FC236}">
              <a16:creationId xmlns:a16="http://schemas.microsoft.com/office/drawing/2014/main" id="{94B35882-0F4D-02F3-280A-050BC55448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2" name="Text Box 1135">
          <a:extLst>
            <a:ext uri="{FF2B5EF4-FFF2-40B4-BE49-F238E27FC236}">
              <a16:creationId xmlns:a16="http://schemas.microsoft.com/office/drawing/2014/main" id="{72176B0C-D836-CB89-63B5-ECDD1B5B47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3" name="Text Box 1135">
          <a:extLst>
            <a:ext uri="{FF2B5EF4-FFF2-40B4-BE49-F238E27FC236}">
              <a16:creationId xmlns:a16="http://schemas.microsoft.com/office/drawing/2014/main" id="{CAF8EE32-5BB0-7070-E4EA-42528839FA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4" name="Text Box 1135">
          <a:extLst>
            <a:ext uri="{FF2B5EF4-FFF2-40B4-BE49-F238E27FC236}">
              <a16:creationId xmlns:a16="http://schemas.microsoft.com/office/drawing/2014/main" id="{BB3817DF-EFA6-899B-3548-4B79EEDAC7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5" name="Text Box 1135">
          <a:extLst>
            <a:ext uri="{FF2B5EF4-FFF2-40B4-BE49-F238E27FC236}">
              <a16:creationId xmlns:a16="http://schemas.microsoft.com/office/drawing/2014/main" id="{5A271E7B-FCAF-F1C1-E039-52B4C57706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6" name="Text Box 1135">
          <a:extLst>
            <a:ext uri="{FF2B5EF4-FFF2-40B4-BE49-F238E27FC236}">
              <a16:creationId xmlns:a16="http://schemas.microsoft.com/office/drawing/2014/main" id="{9401A24E-3681-BBE4-47E0-75D5489E3C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7" name="Text Box 1135">
          <a:extLst>
            <a:ext uri="{FF2B5EF4-FFF2-40B4-BE49-F238E27FC236}">
              <a16:creationId xmlns:a16="http://schemas.microsoft.com/office/drawing/2014/main" id="{38D6000C-3C11-0250-F6E8-3C4873C818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8" name="Text Box 1135">
          <a:extLst>
            <a:ext uri="{FF2B5EF4-FFF2-40B4-BE49-F238E27FC236}">
              <a16:creationId xmlns:a16="http://schemas.microsoft.com/office/drawing/2014/main" id="{9E7A344A-C466-021F-05CF-A718C8B18F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9" name="Text Box 1135">
          <a:extLst>
            <a:ext uri="{FF2B5EF4-FFF2-40B4-BE49-F238E27FC236}">
              <a16:creationId xmlns:a16="http://schemas.microsoft.com/office/drawing/2014/main" id="{7280843C-92A3-A591-49EC-8CDE236058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0" name="Text Box 1135">
          <a:extLst>
            <a:ext uri="{FF2B5EF4-FFF2-40B4-BE49-F238E27FC236}">
              <a16:creationId xmlns:a16="http://schemas.microsoft.com/office/drawing/2014/main" id="{D275D89A-D620-B5C0-0BF4-F3DD98058A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1" name="Text Box 1135">
          <a:extLst>
            <a:ext uri="{FF2B5EF4-FFF2-40B4-BE49-F238E27FC236}">
              <a16:creationId xmlns:a16="http://schemas.microsoft.com/office/drawing/2014/main" id="{89EC4208-780A-8B30-3B52-F9F9A26ABD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2" name="Text Box 1135">
          <a:extLst>
            <a:ext uri="{FF2B5EF4-FFF2-40B4-BE49-F238E27FC236}">
              <a16:creationId xmlns:a16="http://schemas.microsoft.com/office/drawing/2014/main" id="{29627001-0C7C-85AD-8C9A-96C3A59F78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3" name="Text Box 1135">
          <a:extLst>
            <a:ext uri="{FF2B5EF4-FFF2-40B4-BE49-F238E27FC236}">
              <a16:creationId xmlns:a16="http://schemas.microsoft.com/office/drawing/2014/main" id="{E9069F81-B8B0-33E0-A050-5E84756AF4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4" name="Text Box 1135">
          <a:extLst>
            <a:ext uri="{FF2B5EF4-FFF2-40B4-BE49-F238E27FC236}">
              <a16:creationId xmlns:a16="http://schemas.microsoft.com/office/drawing/2014/main" id="{38482276-5607-1966-3981-9D5BF3D2552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5" name="Text Box 1135">
          <a:extLst>
            <a:ext uri="{FF2B5EF4-FFF2-40B4-BE49-F238E27FC236}">
              <a16:creationId xmlns:a16="http://schemas.microsoft.com/office/drawing/2014/main" id="{39DE8358-441E-C64B-C2A1-DD983269D6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6" name="Text Box 1135">
          <a:extLst>
            <a:ext uri="{FF2B5EF4-FFF2-40B4-BE49-F238E27FC236}">
              <a16:creationId xmlns:a16="http://schemas.microsoft.com/office/drawing/2014/main" id="{27F3FB13-B3BF-9BBE-8CFC-C65AEA4F88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7" name="Text Box 1135">
          <a:extLst>
            <a:ext uri="{FF2B5EF4-FFF2-40B4-BE49-F238E27FC236}">
              <a16:creationId xmlns:a16="http://schemas.microsoft.com/office/drawing/2014/main" id="{611721FE-F685-5D43-404E-040A09950E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8" name="Text Box 1135">
          <a:extLst>
            <a:ext uri="{FF2B5EF4-FFF2-40B4-BE49-F238E27FC236}">
              <a16:creationId xmlns:a16="http://schemas.microsoft.com/office/drawing/2014/main" id="{0F237B5B-F7AC-2D22-6272-A7867312F1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9" name="Text Box 1135">
          <a:extLst>
            <a:ext uri="{FF2B5EF4-FFF2-40B4-BE49-F238E27FC236}">
              <a16:creationId xmlns:a16="http://schemas.microsoft.com/office/drawing/2014/main" id="{7A59A5D2-3DC6-B5A3-577E-B124C862AA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0" name="Text Box 1135">
          <a:extLst>
            <a:ext uri="{FF2B5EF4-FFF2-40B4-BE49-F238E27FC236}">
              <a16:creationId xmlns:a16="http://schemas.microsoft.com/office/drawing/2014/main" id="{F9EAEDE1-1687-2DE9-19CF-89824940AF1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1" name="Text Box 1135">
          <a:extLst>
            <a:ext uri="{FF2B5EF4-FFF2-40B4-BE49-F238E27FC236}">
              <a16:creationId xmlns:a16="http://schemas.microsoft.com/office/drawing/2014/main" id="{25C72F67-3C9F-436E-C446-043E409F03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2" name="Text Box 1135">
          <a:extLst>
            <a:ext uri="{FF2B5EF4-FFF2-40B4-BE49-F238E27FC236}">
              <a16:creationId xmlns:a16="http://schemas.microsoft.com/office/drawing/2014/main" id="{B3BB6347-CA3D-327C-1743-F0EE64D07D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3" name="Text Box 1135">
          <a:extLst>
            <a:ext uri="{FF2B5EF4-FFF2-40B4-BE49-F238E27FC236}">
              <a16:creationId xmlns:a16="http://schemas.microsoft.com/office/drawing/2014/main" id="{C9870209-9656-E475-EC0C-1D70EBCB32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4" name="Text Box 1135">
          <a:extLst>
            <a:ext uri="{FF2B5EF4-FFF2-40B4-BE49-F238E27FC236}">
              <a16:creationId xmlns:a16="http://schemas.microsoft.com/office/drawing/2014/main" id="{FCEA17AB-6DBB-9B3F-75ED-38D8011287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5" name="Text Box 1135">
          <a:extLst>
            <a:ext uri="{FF2B5EF4-FFF2-40B4-BE49-F238E27FC236}">
              <a16:creationId xmlns:a16="http://schemas.microsoft.com/office/drawing/2014/main" id="{75AE1D37-D449-DCE1-7F3C-DDC6B71F44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6" name="Text Box 1135">
          <a:extLst>
            <a:ext uri="{FF2B5EF4-FFF2-40B4-BE49-F238E27FC236}">
              <a16:creationId xmlns:a16="http://schemas.microsoft.com/office/drawing/2014/main" id="{9853A2FF-415A-6C54-4B9D-2BCF6AB4BE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7" name="Text Box 1135">
          <a:extLst>
            <a:ext uri="{FF2B5EF4-FFF2-40B4-BE49-F238E27FC236}">
              <a16:creationId xmlns:a16="http://schemas.microsoft.com/office/drawing/2014/main" id="{FA9EC24A-4D3B-4ACC-1425-31B8906F09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8" name="Text Box 1135">
          <a:extLst>
            <a:ext uri="{FF2B5EF4-FFF2-40B4-BE49-F238E27FC236}">
              <a16:creationId xmlns:a16="http://schemas.microsoft.com/office/drawing/2014/main" id="{85BD7BEE-B100-4B34-6CCB-96A103EA56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9" name="Text Box 1135">
          <a:extLst>
            <a:ext uri="{FF2B5EF4-FFF2-40B4-BE49-F238E27FC236}">
              <a16:creationId xmlns:a16="http://schemas.microsoft.com/office/drawing/2014/main" id="{FB46A29E-0161-9124-893C-B7CF7A802B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0" name="Text Box 1135">
          <a:extLst>
            <a:ext uri="{FF2B5EF4-FFF2-40B4-BE49-F238E27FC236}">
              <a16:creationId xmlns:a16="http://schemas.microsoft.com/office/drawing/2014/main" id="{665E37C2-BE79-3554-058A-F4D5E5FFDC0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1" name="Text Box 1135">
          <a:extLst>
            <a:ext uri="{FF2B5EF4-FFF2-40B4-BE49-F238E27FC236}">
              <a16:creationId xmlns:a16="http://schemas.microsoft.com/office/drawing/2014/main" id="{0A5602DF-6B72-AC59-B78B-4E74581592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2" name="Text Box 1135">
          <a:extLst>
            <a:ext uri="{FF2B5EF4-FFF2-40B4-BE49-F238E27FC236}">
              <a16:creationId xmlns:a16="http://schemas.microsoft.com/office/drawing/2014/main" id="{16135A93-6651-D835-45E5-95A2C1D9B0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3" name="Text Box 1135">
          <a:extLst>
            <a:ext uri="{FF2B5EF4-FFF2-40B4-BE49-F238E27FC236}">
              <a16:creationId xmlns:a16="http://schemas.microsoft.com/office/drawing/2014/main" id="{C641F8BF-9376-A40B-709B-01574739DC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4" name="Text Box 1135">
          <a:extLst>
            <a:ext uri="{FF2B5EF4-FFF2-40B4-BE49-F238E27FC236}">
              <a16:creationId xmlns:a16="http://schemas.microsoft.com/office/drawing/2014/main" id="{889E3CB0-0F32-CB56-B157-394B552D373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5" name="Text Box 1135">
          <a:extLst>
            <a:ext uri="{FF2B5EF4-FFF2-40B4-BE49-F238E27FC236}">
              <a16:creationId xmlns:a16="http://schemas.microsoft.com/office/drawing/2014/main" id="{88B58D8B-D431-5855-2709-638B6588C7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6" name="Text Box 1135">
          <a:extLst>
            <a:ext uri="{FF2B5EF4-FFF2-40B4-BE49-F238E27FC236}">
              <a16:creationId xmlns:a16="http://schemas.microsoft.com/office/drawing/2014/main" id="{26311680-C146-5D72-96F7-6A09630A07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7" name="Text Box 1135">
          <a:extLst>
            <a:ext uri="{FF2B5EF4-FFF2-40B4-BE49-F238E27FC236}">
              <a16:creationId xmlns:a16="http://schemas.microsoft.com/office/drawing/2014/main" id="{545BDB25-0E43-EEFD-92B8-34428E51C6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8" name="Text Box 1135">
          <a:extLst>
            <a:ext uri="{FF2B5EF4-FFF2-40B4-BE49-F238E27FC236}">
              <a16:creationId xmlns:a16="http://schemas.microsoft.com/office/drawing/2014/main" id="{F29C7601-129C-E63A-6D47-229995B19C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9" name="Text Box 1135">
          <a:extLst>
            <a:ext uri="{FF2B5EF4-FFF2-40B4-BE49-F238E27FC236}">
              <a16:creationId xmlns:a16="http://schemas.microsoft.com/office/drawing/2014/main" id="{8533DEAA-D3F3-D062-A5FD-82D102EFEE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0" name="Text Box 1135">
          <a:extLst>
            <a:ext uri="{FF2B5EF4-FFF2-40B4-BE49-F238E27FC236}">
              <a16:creationId xmlns:a16="http://schemas.microsoft.com/office/drawing/2014/main" id="{6064CEAD-E469-6A34-AD8A-233E602E8F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1" name="Text Box 1135">
          <a:extLst>
            <a:ext uri="{FF2B5EF4-FFF2-40B4-BE49-F238E27FC236}">
              <a16:creationId xmlns:a16="http://schemas.microsoft.com/office/drawing/2014/main" id="{8F0D83A8-09BE-2368-0BF6-1D7824CBF6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2" name="Text Box 1135">
          <a:extLst>
            <a:ext uri="{FF2B5EF4-FFF2-40B4-BE49-F238E27FC236}">
              <a16:creationId xmlns:a16="http://schemas.microsoft.com/office/drawing/2014/main" id="{BF869A48-0B0E-C69B-2F6A-2EA983F933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3" name="Text Box 1135">
          <a:extLst>
            <a:ext uri="{FF2B5EF4-FFF2-40B4-BE49-F238E27FC236}">
              <a16:creationId xmlns:a16="http://schemas.microsoft.com/office/drawing/2014/main" id="{E5463800-795B-25F3-68C1-2FD7D5917C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4" name="Text Box 1135">
          <a:extLst>
            <a:ext uri="{FF2B5EF4-FFF2-40B4-BE49-F238E27FC236}">
              <a16:creationId xmlns:a16="http://schemas.microsoft.com/office/drawing/2014/main" id="{443352C5-ADB8-1C89-131C-A5F440333E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5" name="Text Box 1135">
          <a:extLst>
            <a:ext uri="{FF2B5EF4-FFF2-40B4-BE49-F238E27FC236}">
              <a16:creationId xmlns:a16="http://schemas.microsoft.com/office/drawing/2014/main" id="{2067C768-02E5-47EA-5575-4134CD7E380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6" name="Text Box 1135">
          <a:extLst>
            <a:ext uri="{FF2B5EF4-FFF2-40B4-BE49-F238E27FC236}">
              <a16:creationId xmlns:a16="http://schemas.microsoft.com/office/drawing/2014/main" id="{306537D9-95B7-09BD-8F0B-46FCD8D7E6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7" name="Text Box 1135">
          <a:extLst>
            <a:ext uri="{FF2B5EF4-FFF2-40B4-BE49-F238E27FC236}">
              <a16:creationId xmlns:a16="http://schemas.microsoft.com/office/drawing/2014/main" id="{1E5E1D8C-B0BC-0F33-F049-76D5DE948C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8" name="Text Box 1135">
          <a:extLst>
            <a:ext uri="{FF2B5EF4-FFF2-40B4-BE49-F238E27FC236}">
              <a16:creationId xmlns:a16="http://schemas.microsoft.com/office/drawing/2014/main" id="{60B21F4A-2A63-A041-9E52-C86160B9CD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9" name="Text Box 1135">
          <a:extLst>
            <a:ext uri="{FF2B5EF4-FFF2-40B4-BE49-F238E27FC236}">
              <a16:creationId xmlns:a16="http://schemas.microsoft.com/office/drawing/2014/main" id="{5991921D-9526-B2CC-9F20-26C245FC6C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0" name="Text Box 1135">
          <a:extLst>
            <a:ext uri="{FF2B5EF4-FFF2-40B4-BE49-F238E27FC236}">
              <a16:creationId xmlns:a16="http://schemas.microsoft.com/office/drawing/2014/main" id="{2626136C-D2AF-29A0-7931-9FFCF510EA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1" name="Text Box 1135">
          <a:extLst>
            <a:ext uri="{FF2B5EF4-FFF2-40B4-BE49-F238E27FC236}">
              <a16:creationId xmlns:a16="http://schemas.microsoft.com/office/drawing/2014/main" id="{36D7D9AF-7F7D-8099-7624-69037218C7D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2" name="Text Box 1135">
          <a:extLst>
            <a:ext uri="{FF2B5EF4-FFF2-40B4-BE49-F238E27FC236}">
              <a16:creationId xmlns:a16="http://schemas.microsoft.com/office/drawing/2014/main" id="{7C2056C8-017D-1AB2-46E4-4421CBC4D9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3" name="Text Box 1135">
          <a:extLst>
            <a:ext uri="{FF2B5EF4-FFF2-40B4-BE49-F238E27FC236}">
              <a16:creationId xmlns:a16="http://schemas.microsoft.com/office/drawing/2014/main" id="{781D0586-F63F-7E44-C9DC-E32BD581C3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4" name="Text Box 1135">
          <a:extLst>
            <a:ext uri="{FF2B5EF4-FFF2-40B4-BE49-F238E27FC236}">
              <a16:creationId xmlns:a16="http://schemas.microsoft.com/office/drawing/2014/main" id="{9CC6F85F-FF7A-8CE5-5ED9-BACA7B35CB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5" name="Text Box 1135">
          <a:extLst>
            <a:ext uri="{FF2B5EF4-FFF2-40B4-BE49-F238E27FC236}">
              <a16:creationId xmlns:a16="http://schemas.microsoft.com/office/drawing/2014/main" id="{C26B7910-6241-CFED-774D-C5039405D09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6" name="Text Box 1135">
          <a:extLst>
            <a:ext uri="{FF2B5EF4-FFF2-40B4-BE49-F238E27FC236}">
              <a16:creationId xmlns:a16="http://schemas.microsoft.com/office/drawing/2014/main" id="{2FF29962-6FB1-5D53-2CFF-1A09A9796E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7" name="Text Box 1135">
          <a:extLst>
            <a:ext uri="{FF2B5EF4-FFF2-40B4-BE49-F238E27FC236}">
              <a16:creationId xmlns:a16="http://schemas.microsoft.com/office/drawing/2014/main" id="{1A482915-0D63-DF86-CC11-133EEE72E23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8" name="Text Box 1135">
          <a:extLst>
            <a:ext uri="{FF2B5EF4-FFF2-40B4-BE49-F238E27FC236}">
              <a16:creationId xmlns:a16="http://schemas.microsoft.com/office/drawing/2014/main" id="{F24B3DDF-F912-2BE4-B7F3-3F131B3C5A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9" name="Text Box 1135">
          <a:extLst>
            <a:ext uri="{FF2B5EF4-FFF2-40B4-BE49-F238E27FC236}">
              <a16:creationId xmlns:a16="http://schemas.microsoft.com/office/drawing/2014/main" id="{BFBC203D-DF0D-446A-EC0D-A79607F66F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0" name="Text Box 1135">
          <a:extLst>
            <a:ext uri="{FF2B5EF4-FFF2-40B4-BE49-F238E27FC236}">
              <a16:creationId xmlns:a16="http://schemas.microsoft.com/office/drawing/2014/main" id="{C007B51A-EA3E-DD4B-599C-AFED4626C1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1" name="Text Box 1135">
          <a:extLst>
            <a:ext uri="{FF2B5EF4-FFF2-40B4-BE49-F238E27FC236}">
              <a16:creationId xmlns:a16="http://schemas.microsoft.com/office/drawing/2014/main" id="{5541761A-8CAB-96C4-28A8-F6798514CC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2" name="Text Box 1135">
          <a:extLst>
            <a:ext uri="{FF2B5EF4-FFF2-40B4-BE49-F238E27FC236}">
              <a16:creationId xmlns:a16="http://schemas.microsoft.com/office/drawing/2014/main" id="{FE0A18DB-00D1-3E81-5A62-9116AE4456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3" name="Text Box 1135">
          <a:extLst>
            <a:ext uri="{FF2B5EF4-FFF2-40B4-BE49-F238E27FC236}">
              <a16:creationId xmlns:a16="http://schemas.microsoft.com/office/drawing/2014/main" id="{F50F9653-2B3E-4994-0C4B-D2659CD146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4" name="Text Box 1135">
          <a:extLst>
            <a:ext uri="{FF2B5EF4-FFF2-40B4-BE49-F238E27FC236}">
              <a16:creationId xmlns:a16="http://schemas.microsoft.com/office/drawing/2014/main" id="{F19873FE-919A-3AEC-D049-5D0C13C363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5" name="Text Box 1135">
          <a:extLst>
            <a:ext uri="{FF2B5EF4-FFF2-40B4-BE49-F238E27FC236}">
              <a16:creationId xmlns:a16="http://schemas.microsoft.com/office/drawing/2014/main" id="{738B749C-D02E-C034-0042-CA8AA88428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6" name="Text Box 1135">
          <a:extLst>
            <a:ext uri="{FF2B5EF4-FFF2-40B4-BE49-F238E27FC236}">
              <a16:creationId xmlns:a16="http://schemas.microsoft.com/office/drawing/2014/main" id="{52ECEFFB-AEEF-CE39-5B15-93842281FA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7" name="Text Box 1135">
          <a:extLst>
            <a:ext uri="{FF2B5EF4-FFF2-40B4-BE49-F238E27FC236}">
              <a16:creationId xmlns:a16="http://schemas.microsoft.com/office/drawing/2014/main" id="{09591D42-D212-B157-A9FA-4FBD6313A3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8" name="Text Box 1135">
          <a:extLst>
            <a:ext uri="{FF2B5EF4-FFF2-40B4-BE49-F238E27FC236}">
              <a16:creationId xmlns:a16="http://schemas.microsoft.com/office/drawing/2014/main" id="{EBBC1C8C-FF5C-8AED-07BA-5BF1B6A838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9" name="Text Box 1135">
          <a:extLst>
            <a:ext uri="{FF2B5EF4-FFF2-40B4-BE49-F238E27FC236}">
              <a16:creationId xmlns:a16="http://schemas.microsoft.com/office/drawing/2014/main" id="{E6627EDB-E902-4D28-0DB4-C711888C7B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0" name="Text Box 1135">
          <a:extLst>
            <a:ext uri="{FF2B5EF4-FFF2-40B4-BE49-F238E27FC236}">
              <a16:creationId xmlns:a16="http://schemas.microsoft.com/office/drawing/2014/main" id="{7BDA5BE6-C250-4257-49B3-A9B8D000D2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1" name="Text Box 1135">
          <a:extLst>
            <a:ext uri="{FF2B5EF4-FFF2-40B4-BE49-F238E27FC236}">
              <a16:creationId xmlns:a16="http://schemas.microsoft.com/office/drawing/2014/main" id="{318D7D8E-B747-2158-3326-E1C3D1942C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2" name="Text Box 1135">
          <a:extLst>
            <a:ext uri="{FF2B5EF4-FFF2-40B4-BE49-F238E27FC236}">
              <a16:creationId xmlns:a16="http://schemas.microsoft.com/office/drawing/2014/main" id="{7173688B-17E7-FED9-4B62-2AE2FC67D1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3" name="Text Box 1135">
          <a:extLst>
            <a:ext uri="{FF2B5EF4-FFF2-40B4-BE49-F238E27FC236}">
              <a16:creationId xmlns:a16="http://schemas.microsoft.com/office/drawing/2014/main" id="{2244F8FD-CB4D-C6B0-B88E-2FEEA049273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4" name="Text Box 1135">
          <a:extLst>
            <a:ext uri="{FF2B5EF4-FFF2-40B4-BE49-F238E27FC236}">
              <a16:creationId xmlns:a16="http://schemas.microsoft.com/office/drawing/2014/main" id="{45B3BE3B-333A-9B9E-5BCD-D1E2D5A451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5" name="Text Box 1135">
          <a:extLst>
            <a:ext uri="{FF2B5EF4-FFF2-40B4-BE49-F238E27FC236}">
              <a16:creationId xmlns:a16="http://schemas.microsoft.com/office/drawing/2014/main" id="{446ED51D-C996-1932-2673-8E5888A206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6" name="Text Box 1135">
          <a:extLst>
            <a:ext uri="{FF2B5EF4-FFF2-40B4-BE49-F238E27FC236}">
              <a16:creationId xmlns:a16="http://schemas.microsoft.com/office/drawing/2014/main" id="{21F2A8E2-CAC0-4523-9BA1-513C2CFFA7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7" name="Text Box 1135">
          <a:extLst>
            <a:ext uri="{FF2B5EF4-FFF2-40B4-BE49-F238E27FC236}">
              <a16:creationId xmlns:a16="http://schemas.microsoft.com/office/drawing/2014/main" id="{A8186767-E881-702B-4DBF-77D73C4263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8" name="Text Box 1135">
          <a:extLst>
            <a:ext uri="{FF2B5EF4-FFF2-40B4-BE49-F238E27FC236}">
              <a16:creationId xmlns:a16="http://schemas.microsoft.com/office/drawing/2014/main" id="{D2ADB42B-E104-E530-9E1C-86BC5F9AA9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9" name="Text Box 1135">
          <a:extLst>
            <a:ext uri="{FF2B5EF4-FFF2-40B4-BE49-F238E27FC236}">
              <a16:creationId xmlns:a16="http://schemas.microsoft.com/office/drawing/2014/main" id="{8F1EAFD8-A209-716D-522D-02477975A4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0" name="Text Box 1135">
          <a:extLst>
            <a:ext uri="{FF2B5EF4-FFF2-40B4-BE49-F238E27FC236}">
              <a16:creationId xmlns:a16="http://schemas.microsoft.com/office/drawing/2014/main" id="{F2148449-B8EC-B81C-FFAB-07052C4C8D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1" name="Text Box 1135">
          <a:extLst>
            <a:ext uri="{FF2B5EF4-FFF2-40B4-BE49-F238E27FC236}">
              <a16:creationId xmlns:a16="http://schemas.microsoft.com/office/drawing/2014/main" id="{2A97D5D6-6404-8073-D72D-00BF09462C1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2" name="Text Box 1135">
          <a:extLst>
            <a:ext uri="{FF2B5EF4-FFF2-40B4-BE49-F238E27FC236}">
              <a16:creationId xmlns:a16="http://schemas.microsoft.com/office/drawing/2014/main" id="{85F8BC25-D06E-E1BD-D33E-4D3B9248BC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3" name="Text Box 1135">
          <a:extLst>
            <a:ext uri="{FF2B5EF4-FFF2-40B4-BE49-F238E27FC236}">
              <a16:creationId xmlns:a16="http://schemas.microsoft.com/office/drawing/2014/main" id="{70D08F34-B134-B24F-5271-440B4779D6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4" name="Text Box 1135">
          <a:extLst>
            <a:ext uri="{FF2B5EF4-FFF2-40B4-BE49-F238E27FC236}">
              <a16:creationId xmlns:a16="http://schemas.microsoft.com/office/drawing/2014/main" id="{D2B21C76-9273-9816-EB5A-02F443317F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5" name="Text Box 1135">
          <a:extLst>
            <a:ext uri="{FF2B5EF4-FFF2-40B4-BE49-F238E27FC236}">
              <a16:creationId xmlns:a16="http://schemas.microsoft.com/office/drawing/2014/main" id="{0D67A50D-DC7D-7F2F-9A6D-7A1E34AB74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6" name="Text Box 1135">
          <a:extLst>
            <a:ext uri="{FF2B5EF4-FFF2-40B4-BE49-F238E27FC236}">
              <a16:creationId xmlns:a16="http://schemas.microsoft.com/office/drawing/2014/main" id="{5D6E85D6-038B-FC70-1663-AF9B7861BB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7" name="Text Box 1135">
          <a:extLst>
            <a:ext uri="{FF2B5EF4-FFF2-40B4-BE49-F238E27FC236}">
              <a16:creationId xmlns:a16="http://schemas.microsoft.com/office/drawing/2014/main" id="{EEBCE76E-F337-3CE3-7BEB-56C0A023E4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8" name="Text Box 1135">
          <a:extLst>
            <a:ext uri="{FF2B5EF4-FFF2-40B4-BE49-F238E27FC236}">
              <a16:creationId xmlns:a16="http://schemas.microsoft.com/office/drawing/2014/main" id="{80DF8435-D9C5-D84C-9546-35A19556BF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9" name="Text Box 1135">
          <a:extLst>
            <a:ext uri="{FF2B5EF4-FFF2-40B4-BE49-F238E27FC236}">
              <a16:creationId xmlns:a16="http://schemas.microsoft.com/office/drawing/2014/main" id="{05A55D6C-F59A-3D45-40D1-47E8567DC8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0" name="Text Box 1135">
          <a:extLst>
            <a:ext uri="{FF2B5EF4-FFF2-40B4-BE49-F238E27FC236}">
              <a16:creationId xmlns:a16="http://schemas.microsoft.com/office/drawing/2014/main" id="{17F6F6C9-B75D-D7D1-1B6D-103C91956A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1" name="Text Box 1135">
          <a:extLst>
            <a:ext uri="{FF2B5EF4-FFF2-40B4-BE49-F238E27FC236}">
              <a16:creationId xmlns:a16="http://schemas.microsoft.com/office/drawing/2014/main" id="{C735A858-D158-DF59-FB55-3B290BF2BC3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2" name="Text Box 1135">
          <a:extLst>
            <a:ext uri="{FF2B5EF4-FFF2-40B4-BE49-F238E27FC236}">
              <a16:creationId xmlns:a16="http://schemas.microsoft.com/office/drawing/2014/main" id="{09B7FA60-CAA0-B21A-517D-01E6E8360BD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3" name="Text Box 1135">
          <a:extLst>
            <a:ext uri="{FF2B5EF4-FFF2-40B4-BE49-F238E27FC236}">
              <a16:creationId xmlns:a16="http://schemas.microsoft.com/office/drawing/2014/main" id="{8BE29EFD-5E44-8E0F-D00A-DF52A35FA7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4" name="Text Box 1135">
          <a:extLst>
            <a:ext uri="{FF2B5EF4-FFF2-40B4-BE49-F238E27FC236}">
              <a16:creationId xmlns:a16="http://schemas.microsoft.com/office/drawing/2014/main" id="{7F48B55A-8591-6CFB-B158-80D80F09D2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5" name="Text Box 1135">
          <a:extLst>
            <a:ext uri="{FF2B5EF4-FFF2-40B4-BE49-F238E27FC236}">
              <a16:creationId xmlns:a16="http://schemas.microsoft.com/office/drawing/2014/main" id="{644FA22D-1258-1E50-0C22-326790D7EE2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6" name="Text Box 1135">
          <a:extLst>
            <a:ext uri="{FF2B5EF4-FFF2-40B4-BE49-F238E27FC236}">
              <a16:creationId xmlns:a16="http://schemas.microsoft.com/office/drawing/2014/main" id="{62764D0F-B694-51AE-F001-84C11E80E9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7" name="Text Box 1135">
          <a:extLst>
            <a:ext uri="{FF2B5EF4-FFF2-40B4-BE49-F238E27FC236}">
              <a16:creationId xmlns:a16="http://schemas.microsoft.com/office/drawing/2014/main" id="{D9C5ED7B-CE3D-1F6A-1477-27E16F1CFEB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8" name="Text Box 1135">
          <a:extLst>
            <a:ext uri="{FF2B5EF4-FFF2-40B4-BE49-F238E27FC236}">
              <a16:creationId xmlns:a16="http://schemas.microsoft.com/office/drawing/2014/main" id="{ADD6A6C8-3E83-E67E-4487-C851982340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9" name="Text Box 1135">
          <a:extLst>
            <a:ext uri="{FF2B5EF4-FFF2-40B4-BE49-F238E27FC236}">
              <a16:creationId xmlns:a16="http://schemas.microsoft.com/office/drawing/2014/main" id="{0D39998D-22B7-1B0A-C84E-2C6E4D0585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0" name="Text Box 1135">
          <a:extLst>
            <a:ext uri="{FF2B5EF4-FFF2-40B4-BE49-F238E27FC236}">
              <a16:creationId xmlns:a16="http://schemas.microsoft.com/office/drawing/2014/main" id="{D202F20C-B2D6-C2D2-9E92-B35656FBE9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1" name="Text Box 1135">
          <a:extLst>
            <a:ext uri="{FF2B5EF4-FFF2-40B4-BE49-F238E27FC236}">
              <a16:creationId xmlns:a16="http://schemas.microsoft.com/office/drawing/2014/main" id="{6E63039D-6331-0095-C815-F48933635A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2" name="Text Box 1135">
          <a:extLst>
            <a:ext uri="{FF2B5EF4-FFF2-40B4-BE49-F238E27FC236}">
              <a16:creationId xmlns:a16="http://schemas.microsoft.com/office/drawing/2014/main" id="{20D358C2-3887-BFEE-3EAE-433ECE563D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3" name="Text Box 1135">
          <a:extLst>
            <a:ext uri="{FF2B5EF4-FFF2-40B4-BE49-F238E27FC236}">
              <a16:creationId xmlns:a16="http://schemas.microsoft.com/office/drawing/2014/main" id="{4E129B29-DEC9-D171-3195-B5ADECCF5DA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4" name="Text Box 1135">
          <a:extLst>
            <a:ext uri="{FF2B5EF4-FFF2-40B4-BE49-F238E27FC236}">
              <a16:creationId xmlns:a16="http://schemas.microsoft.com/office/drawing/2014/main" id="{9A88B5F4-C109-1126-7607-81924FD720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5" name="Text Box 1135">
          <a:extLst>
            <a:ext uri="{FF2B5EF4-FFF2-40B4-BE49-F238E27FC236}">
              <a16:creationId xmlns:a16="http://schemas.microsoft.com/office/drawing/2014/main" id="{8C872404-A2DD-7F62-03B5-B97ECBCB94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6" name="Text Box 1135">
          <a:extLst>
            <a:ext uri="{FF2B5EF4-FFF2-40B4-BE49-F238E27FC236}">
              <a16:creationId xmlns:a16="http://schemas.microsoft.com/office/drawing/2014/main" id="{033E651B-F092-C6F8-8EB1-2925F4D2FA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7" name="Text Box 1135">
          <a:extLst>
            <a:ext uri="{FF2B5EF4-FFF2-40B4-BE49-F238E27FC236}">
              <a16:creationId xmlns:a16="http://schemas.microsoft.com/office/drawing/2014/main" id="{FE57F8AD-4D76-7AF7-4F63-873E7EA5F8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8" name="Text Box 1135">
          <a:extLst>
            <a:ext uri="{FF2B5EF4-FFF2-40B4-BE49-F238E27FC236}">
              <a16:creationId xmlns:a16="http://schemas.microsoft.com/office/drawing/2014/main" id="{D28E6A5A-0ABF-09EC-3E69-48A20A6229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9" name="Text Box 1135">
          <a:extLst>
            <a:ext uri="{FF2B5EF4-FFF2-40B4-BE49-F238E27FC236}">
              <a16:creationId xmlns:a16="http://schemas.microsoft.com/office/drawing/2014/main" id="{28A6E27C-DA6E-9A6A-7943-81B0A5B7EE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0" name="Text Box 1135">
          <a:extLst>
            <a:ext uri="{FF2B5EF4-FFF2-40B4-BE49-F238E27FC236}">
              <a16:creationId xmlns:a16="http://schemas.microsoft.com/office/drawing/2014/main" id="{463DCFB2-9186-D946-062A-00EDB9E2DE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1" name="Text Box 1135">
          <a:extLst>
            <a:ext uri="{FF2B5EF4-FFF2-40B4-BE49-F238E27FC236}">
              <a16:creationId xmlns:a16="http://schemas.microsoft.com/office/drawing/2014/main" id="{7BEEFEEA-5E05-20DE-0148-79F6F65499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2" name="Text Box 1135">
          <a:extLst>
            <a:ext uri="{FF2B5EF4-FFF2-40B4-BE49-F238E27FC236}">
              <a16:creationId xmlns:a16="http://schemas.microsoft.com/office/drawing/2014/main" id="{7E135CFE-3B2E-C254-405F-2EF61A1304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3" name="Text Box 1135">
          <a:extLst>
            <a:ext uri="{FF2B5EF4-FFF2-40B4-BE49-F238E27FC236}">
              <a16:creationId xmlns:a16="http://schemas.microsoft.com/office/drawing/2014/main" id="{A71E075F-E2DC-A3D6-9095-3B09B16864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4" name="Text Box 1135">
          <a:extLst>
            <a:ext uri="{FF2B5EF4-FFF2-40B4-BE49-F238E27FC236}">
              <a16:creationId xmlns:a16="http://schemas.microsoft.com/office/drawing/2014/main" id="{AA29710E-CB70-F86A-C8B6-73CDFF84BF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5" name="Text Box 1135">
          <a:extLst>
            <a:ext uri="{FF2B5EF4-FFF2-40B4-BE49-F238E27FC236}">
              <a16:creationId xmlns:a16="http://schemas.microsoft.com/office/drawing/2014/main" id="{980DEF57-8F6E-033C-2463-28BBB2564F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6" name="Text Box 1135">
          <a:extLst>
            <a:ext uri="{FF2B5EF4-FFF2-40B4-BE49-F238E27FC236}">
              <a16:creationId xmlns:a16="http://schemas.microsoft.com/office/drawing/2014/main" id="{38E4DBBF-D8AF-A8F6-A42E-EA04BE2056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7" name="Text Box 1135">
          <a:extLst>
            <a:ext uri="{FF2B5EF4-FFF2-40B4-BE49-F238E27FC236}">
              <a16:creationId xmlns:a16="http://schemas.microsoft.com/office/drawing/2014/main" id="{79EAC28A-CDEA-4126-8CCA-47AC7293012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8" name="Text Box 1135">
          <a:extLst>
            <a:ext uri="{FF2B5EF4-FFF2-40B4-BE49-F238E27FC236}">
              <a16:creationId xmlns:a16="http://schemas.microsoft.com/office/drawing/2014/main" id="{E87D3FE1-5BAD-066F-0FDE-1C9CCC56002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9" name="Text Box 1135">
          <a:extLst>
            <a:ext uri="{FF2B5EF4-FFF2-40B4-BE49-F238E27FC236}">
              <a16:creationId xmlns:a16="http://schemas.microsoft.com/office/drawing/2014/main" id="{2D36DA0A-D4F9-71AE-BCA3-CDFE9428B8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0" name="Text Box 1135">
          <a:extLst>
            <a:ext uri="{FF2B5EF4-FFF2-40B4-BE49-F238E27FC236}">
              <a16:creationId xmlns:a16="http://schemas.microsoft.com/office/drawing/2014/main" id="{1E776459-9D5E-9291-00D0-B38D544B88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1" name="Text Box 1135">
          <a:extLst>
            <a:ext uri="{FF2B5EF4-FFF2-40B4-BE49-F238E27FC236}">
              <a16:creationId xmlns:a16="http://schemas.microsoft.com/office/drawing/2014/main" id="{B0CDD9B8-D96C-5F9B-3774-9C0B6CFCE0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2" name="Text Box 1135">
          <a:extLst>
            <a:ext uri="{FF2B5EF4-FFF2-40B4-BE49-F238E27FC236}">
              <a16:creationId xmlns:a16="http://schemas.microsoft.com/office/drawing/2014/main" id="{A198C0BB-A97B-4C08-732F-88BBC677B7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3" name="Text Box 1135">
          <a:extLst>
            <a:ext uri="{FF2B5EF4-FFF2-40B4-BE49-F238E27FC236}">
              <a16:creationId xmlns:a16="http://schemas.microsoft.com/office/drawing/2014/main" id="{5C919EFE-4209-187F-5A43-77B763DDA8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4" name="Text Box 1135">
          <a:extLst>
            <a:ext uri="{FF2B5EF4-FFF2-40B4-BE49-F238E27FC236}">
              <a16:creationId xmlns:a16="http://schemas.microsoft.com/office/drawing/2014/main" id="{E9885E72-49D0-675F-F387-C06C92B12A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5" name="Text Box 1135">
          <a:extLst>
            <a:ext uri="{FF2B5EF4-FFF2-40B4-BE49-F238E27FC236}">
              <a16:creationId xmlns:a16="http://schemas.microsoft.com/office/drawing/2014/main" id="{1F5A0759-7FE7-7ED7-D45D-125C03A0C5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6" name="Text Box 1135">
          <a:extLst>
            <a:ext uri="{FF2B5EF4-FFF2-40B4-BE49-F238E27FC236}">
              <a16:creationId xmlns:a16="http://schemas.microsoft.com/office/drawing/2014/main" id="{2AC4FFE4-6409-4878-CDE1-028D3125A9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7" name="Text Box 1135">
          <a:extLst>
            <a:ext uri="{FF2B5EF4-FFF2-40B4-BE49-F238E27FC236}">
              <a16:creationId xmlns:a16="http://schemas.microsoft.com/office/drawing/2014/main" id="{026BAB10-040E-CFBC-C599-E04831081C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8" name="Text Box 1135">
          <a:extLst>
            <a:ext uri="{FF2B5EF4-FFF2-40B4-BE49-F238E27FC236}">
              <a16:creationId xmlns:a16="http://schemas.microsoft.com/office/drawing/2014/main" id="{065D6EDB-1720-3DF4-33B9-C3CFD067C4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9" name="Text Box 1135">
          <a:extLst>
            <a:ext uri="{FF2B5EF4-FFF2-40B4-BE49-F238E27FC236}">
              <a16:creationId xmlns:a16="http://schemas.microsoft.com/office/drawing/2014/main" id="{D2FCD0A3-3132-7E78-DFED-1F560C285F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0" name="Text Box 1135">
          <a:extLst>
            <a:ext uri="{FF2B5EF4-FFF2-40B4-BE49-F238E27FC236}">
              <a16:creationId xmlns:a16="http://schemas.microsoft.com/office/drawing/2014/main" id="{E10A32BF-9ADF-7AA9-5716-21C1556105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1" name="Text Box 1135">
          <a:extLst>
            <a:ext uri="{FF2B5EF4-FFF2-40B4-BE49-F238E27FC236}">
              <a16:creationId xmlns:a16="http://schemas.microsoft.com/office/drawing/2014/main" id="{2A316E0A-54D0-34AF-1571-ABD13ABEC8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2" name="Text Box 1135">
          <a:extLst>
            <a:ext uri="{FF2B5EF4-FFF2-40B4-BE49-F238E27FC236}">
              <a16:creationId xmlns:a16="http://schemas.microsoft.com/office/drawing/2014/main" id="{61127D12-ED79-045E-E38A-6E185F75F6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3" name="Text Box 1135">
          <a:extLst>
            <a:ext uri="{FF2B5EF4-FFF2-40B4-BE49-F238E27FC236}">
              <a16:creationId xmlns:a16="http://schemas.microsoft.com/office/drawing/2014/main" id="{45A98BB4-9B5E-E872-B55B-1AE2316157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4" name="Text Box 1135">
          <a:extLst>
            <a:ext uri="{FF2B5EF4-FFF2-40B4-BE49-F238E27FC236}">
              <a16:creationId xmlns:a16="http://schemas.microsoft.com/office/drawing/2014/main" id="{4C3DC578-94D7-484E-C48A-4831804165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5" name="Text Box 1135">
          <a:extLst>
            <a:ext uri="{FF2B5EF4-FFF2-40B4-BE49-F238E27FC236}">
              <a16:creationId xmlns:a16="http://schemas.microsoft.com/office/drawing/2014/main" id="{D018B6D8-2A6C-24A5-895F-EAA29A42A1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6" name="Text Box 1135">
          <a:extLst>
            <a:ext uri="{FF2B5EF4-FFF2-40B4-BE49-F238E27FC236}">
              <a16:creationId xmlns:a16="http://schemas.microsoft.com/office/drawing/2014/main" id="{D5390D8F-25F7-6F86-601E-A8E9B8EC00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7" name="Text Box 1135">
          <a:extLst>
            <a:ext uri="{FF2B5EF4-FFF2-40B4-BE49-F238E27FC236}">
              <a16:creationId xmlns:a16="http://schemas.microsoft.com/office/drawing/2014/main" id="{4B186487-6002-CF24-1256-CE755467C1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8" name="Text Box 1135">
          <a:extLst>
            <a:ext uri="{FF2B5EF4-FFF2-40B4-BE49-F238E27FC236}">
              <a16:creationId xmlns:a16="http://schemas.microsoft.com/office/drawing/2014/main" id="{D93B9664-B52D-A22F-9413-C01DAB8EFD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9" name="Text Box 1135">
          <a:extLst>
            <a:ext uri="{FF2B5EF4-FFF2-40B4-BE49-F238E27FC236}">
              <a16:creationId xmlns:a16="http://schemas.microsoft.com/office/drawing/2014/main" id="{07A1B7A0-0FDE-B36C-425A-0387DB9801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0" name="Text Box 1135">
          <a:extLst>
            <a:ext uri="{FF2B5EF4-FFF2-40B4-BE49-F238E27FC236}">
              <a16:creationId xmlns:a16="http://schemas.microsoft.com/office/drawing/2014/main" id="{CA538CE4-C39F-97BE-8812-4828FB3F8C9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1" name="Text Box 1135">
          <a:extLst>
            <a:ext uri="{FF2B5EF4-FFF2-40B4-BE49-F238E27FC236}">
              <a16:creationId xmlns:a16="http://schemas.microsoft.com/office/drawing/2014/main" id="{A4594918-D870-A51B-14C8-C08E44C461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2" name="Text Box 1135">
          <a:extLst>
            <a:ext uri="{FF2B5EF4-FFF2-40B4-BE49-F238E27FC236}">
              <a16:creationId xmlns:a16="http://schemas.microsoft.com/office/drawing/2014/main" id="{7A8DD0B6-B3D6-C694-F92B-51C7EBE1D8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3" name="Text Box 1135">
          <a:extLst>
            <a:ext uri="{FF2B5EF4-FFF2-40B4-BE49-F238E27FC236}">
              <a16:creationId xmlns:a16="http://schemas.microsoft.com/office/drawing/2014/main" id="{6E7314F9-DDB5-4E03-B3D8-B2536105D0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4" name="Text Box 1135">
          <a:extLst>
            <a:ext uri="{FF2B5EF4-FFF2-40B4-BE49-F238E27FC236}">
              <a16:creationId xmlns:a16="http://schemas.microsoft.com/office/drawing/2014/main" id="{80B6D417-F79D-8A2E-ABBC-785DEA7047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5" name="Text Box 1135">
          <a:extLst>
            <a:ext uri="{FF2B5EF4-FFF2-40B4-BE49-F238E27FC236}">
              <a16:creationId xmlns:a16="http://schemas.microsoft.com/office/drawing/2014/main" id="{AE938FA3-C016-F5BB-AAEC-D9D47E6159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6" name="Text Box 1135">
          <a:extLst>
            <a:ext uri="{FF2B5EF4-FFF2-40B4-BE49-F238E27FC236}">
              <a16:creationId xmlns:a16="http://schemas.microsoft.com/office/drawing/2014/main" id="{B38F885D-A66C-B41B-E8A1-82F98DC35D3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7" name="Text Box 1135">
          <a:extLst>
            <a:ext uri="{FF2B5EF4-FFF2-40B4-BE49-F238E27FC236}">
              <a16:creationId xmlns:a16="http://schemas.microsoft.com/office/drawing/2014/main" id="{F845B2F6-F84F-04BB-E403-27B6C91C0A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8" name="Text Box 1135">
          <a:extLst>
            <a:ext uri="{FF2B5EF4-FFF2-40B4-BE49-F238E27FC236}">
              <a16:creationId xmlns:a16="http://schemas.microsoft.com/office/drawing/2014/main" id="{A59F8BCA-A57F-C4F6-EDC7-FA764BC652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9" name="Text Box 1135">
          <a:extLst>
            <a:ext uri="{FF2B5EF4-FFF2-40B4-BE49-F238E27FC236}">
              <a16:creationId xmlns:a16="http://schemas.microsoft.com/office/drawing/2014/main" id="{D15FDACD-78F7-BBDF-C48C-9288B63876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0" name="Text Box 1135">
          <a:extLst>
            <a:ext uri="{FF2B5EF4-FFF2-40B4-BE49-F238E27FC236}">
              <a16:creationId xmlns:a16="http://schemas.microsoft.com/office/drawing/2014/main" id="{7083C65C-2956-4555-6C97-2FC34BF9C5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1" name="Text Box 1135">
          <a:extLst>
            <a:ext uri="{FF2B5EF4-FFF2-40B4-BE49-F238E27FC236}">
              <a16:creationId xmlns:a16="http://schemas.microsoft.com/office/drawing/2014/main" id="{631671A9-7AD3-6E6D-3DC8-9040D07973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2" name="Text Box 1135">
          <a:extLst>
            <a:ext uri="{FF2B5EF4-FFF2-40B4-BE49-F238E27FC236}">
              <a16:creationId xmlns:a16="http://schemas.microsoft.com/office/drawing/2014/main" id="{4FB68D6B-59F5-7748-4548-AF1855FD56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3" name="Text Box 1135">
          <a:extLst>
            <a:ext uri="{FF2B5EF4-FFF2-40B4-BE49-F238E27FC236}">
              <a16:creationId xmlns:a16="http://schemas.microsoft.com/office/drawing/2014/main" id="{FC8D6745-DD8B-2428-574D-8237078006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4" name="Text Box 1135">
          <a:extLst>
            <a:ext uri="{FF2B5EF4-FFF2-40B4-BE49-F238E27FC236}">
              <a16:creationId xmlns:a16="http://schemas.microsoft.com/office/drawing/2014/main" id="{E139C252-5B69-909B-CA8C-4CF42A065F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5" name="Text Box 1135">
          <a:extLst>
            <a:ext uri="{FF2B5EF4-FFF2-40B4-BE49-F238E27FC236}">
              <a16:creationId xmlns:a16="http://schemas.microsoft.com/office/drawing/2014/main" id="{B16F195D-688A-FF72-1D57-07B9432B01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6" name="Text Box 1135">
          <a:extLst>
            <a:ext uri="{FF2B5EF4-FFF2-40B4-BE49-F238E27FC236}">
              <a16:creationId xmlns:a16="http://schemas.microsoft.com/office/drawing/2014/main" id="{D485F144-D48B-F71A-69F7-66B251BCF5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7" name="Text Box 1135">
          <a:extLst>
            <a:ext uri="{FF2B5EF4-FFF2-40B4-BE49-F238E27FC236}">
              <a16:creationId xmlns:a16="http://schemas.microsoft.com/office/drawing/2014/main" id="{0335EA05-71FC-9FEF-A5ED-295442E584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8" name="Text Box 1135">
          <a:extLst>
            <a:ext uri="{FF2B5EF4-FFF2-40B4-BE49-F238E27FC236}">
              <a16:creationId xmlns:a16="http://schemas.microsoft.com/office/drawing/2014/main" id="{C1FCC43F-F5A6-B4F8-4EF8-30738FA59E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9" name="Text Box 1135">
          <a:extLst>
            <a:ext uri="{FF2B5EF4-FFF2-40B4-BE49-F238E27FC236}">
              <a16:creationId xmlns:a16="http://schemas.microsoft.com/office/drawing/2014/main" id="{53097810-E74E-2429-2C5E-535CBAF221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0" name="Text Box 1135">
          <a:extLst>
            <a:ext uri="{FF2B5EF4-FFF2-40B4-BE49-F238E27FC236}">
              <a16:creationId xmlns:a16="http://schemas.microsoft.com/office/drawing/2014/main" id="{2A776E18-121A-DAE0-E8E5-6BA5ECB896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1" name="Text Box 1135">
          <a:extLst>
            <a:ext uri="{FF2B5EF4-FFF2-40B4-BE49-F238E27FC236}">
              <a16:creationId xmlns:a16="http://schemas.microsoft.com/office/drawing/2014/main" id="{B34E50E3-CD33-D7C7-6EDE-C73BFBE233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2" name="Text Box 1135">
          <a:extLst>
            <a:ext uri="{FF2B5EF4-FFF2-40B4-BE49-F238E27FC236}">
              <a16:creationId xmlns:a16="http://schemas.microsoft.com/office/drawing/2014/main" id="{7BF3048D-8A6D-610D-9B82-7110AE0F1A6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3" name="Text Box 1135">
          <a:extLst>
            <a:ext uri="{FF2B5EF4-FFF2-40B4-BE49-F238E27FC236}">
              <a16:creationId xmlns:a16="http://schemas.microsoft.com/office/drawing/2014/main" id="{E8380267-9D0F-127D-429A-5BBBAE9A63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4" name="Text Box 1135">
          <a:extLst>
            <a:ext uri="{FF2B5EF4-FFF2-40B4-BE49-F238E27FC236}">
              <a16:creationId xmlns:a16="http://schemas.microsoft.com/office/drawing/2014/main" id="{3B507C31-D504-6CFE-7197-E1A27A2B07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5" name="Text Box 1135">
          <a:extLst>
            <a:ext uri="{FF2B5EF4-FFF2-40B4-BE49-F238E27FC236}">
              <a16:creationId xmlns:a16="http://schemas.microsoft.com/office/drawing/2014/main" id="{CEA7C0C6-B1A6-2424-3F20-01C96A70EA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6" name="Text Box 1135">
          <a:extLst>
            <a:ext uri="{FF2B5EF4-FFF2-40B4-BE49-F238E27FC236}">
              <a16:creationId xmlns:a16="http://schemas.microsoft.com/office/drawing/2014/main" id="{B77D3F88-3D7B-7962-DD65-C965FE8D3F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7" name="Text Box 1135">
          <a:extLst>
            <a:ext uri="{FF2B5EF4-FFF2-40B4-BE49-F238E27FC236}">
              <a16:creationId xmlns:a16="http://schemas.microsoft.com/office/drawing/2014/main" id="{3F90A08B-2EDD-01B2-0938-B8C9FD1B49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8" name="Text Box 1135">
          <a:extLst>
            <a:ext uri="{FF2B5EF4-FFF2-40B4-BE49-F238E27FC236}">
              <a16:creationId xmlns:a16="http://schemas.microsoft.com/office/drawing/2014/main" id="{52EE4C78-1E21-554C-C9A5-1E5EC3000A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9" name="Text Box 1135">
          <a:extLst>
            <a:ext uri="{FF2B5EF4-FFF2-40B4-BE49-F238E27FC236}">
              <a16:creationId xmlns:a16="http://schemas.microsoft.com/office/drawing/2014/main" id="{3242AD8B-F156-0186-6339-569CE3C126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0" name="Text Box 1135">
          <a:extLst>
            <a:ext uri="{FF2B5EF4-FFF2-40B4-BE49-F238E27FC236}">
              <a16:creationId xmlns:a16="http://schemas.microsoft.com/office/drawing/2014/main" id="{273FD460-7D6F-4AAB-810D-8A1D54863A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1" name="Text Box 1135">
          <a:extLst>
            <a:ext uri="{FF2B5EF4-FFF2-40B4-BE49-F238E27FC236}">
              <a16:creationId xmlns:a16="http://schemas.microsoft.com/office/drawing/2014/main" id="{704837DB-ED75-2AEA-6E6D-AB07045CA6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2" name="Text Box 1135">
          <a:extLst>
            <a:ext uri="{FF2B5EF4-FFF2-40B4-BE49-F238E27FC236}">
              <a16:creationId xmlns:a16="http://schemas.microsoft.com/office/drawing/2014/main" id="{F3911EBA-8344-DA89-0F0A-5FE788CF5D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3" name="Text Box 1135">
          <a:extLst>
            <a:ext uri="{FF2B5EF4-FFF2-40B4-BE49-F238E27FC236}">
              <a16:creationId xmlns:a16="http://schemas.microsoft.com/office/drawing/2014/main" id="{4E105EC4-F76D-7BE9-23EA-B573D3DDED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4" name="Text Box 1135">
          <a:extLst>
            <a:ext uri="{FF2B5EF4-FFF2-40B4-BE49-F238E27FC236}">
              <a16:creationId xmlns:a16="http://schemas.microsoft.com/office/drawing/2014/main" id="{79D8DBCF-8430-75F0-0BA3-E650947B89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5" name="Text Box 1135">
          <a:extLst>
            <a:ext uri="{FF2B5EF4-FFF2-40B4-BE49-F238E27FC236}">
              <a16:creationId xmlns:a16="http://schemas.microsoft.com/office/drawing/2014/main" id="{5EEC3C01-D947-ADF5-82E4-27CFB0F245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6" name="Text Box 1135">
          <a:extLst>
            <a:ext uri="{FF2B5EF4-FFF2-40B4-BE49-F238E27FC236}">
              <a16:creationId xmlns:a16="http://schemas.microsoft.com/office/drawing/2014/main" id="{D15375F9-038C-2B5D-B4EC-9C12C7736A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7" name="Text Box 1135">
          <a:extLst>
            <a:ext uri="{FF2B5EF4-FFF2-40B4-BE49-F238E27FC236}">
              <a16:creationId xmlns:a16="http://schemas.microsoft.com/office/drawing/2014/main" id="{7355CAA7-0C97-9282-8976-CBFD1A9B7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8" name="Text Box 1135">
          <a:extLst>
            <a:ext uri="{FF2B5EF4-FFF2-40B4-BE49-F238E27FC236}">
              <a16:creationId xmlns:a16="http://schemas.microsoft.com/office/drawing/2014/main" id="{2646C8D9-6557-6F77-52E2-A7C05C9587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9" name="Text Box 1135">
          <a:extLst>
            <a:ext uri="{FF2B5EF4-FFF2-40B4-BE49-F238E27FC236}">
              <a16:creationId xmlns:a16="http://schemas.microsoft.com/office/drawing/2014/main" id="{F6F0B887-E066-721C-F396-07A105755C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0" name="Text Box 1135">
          <a:extLst>
            <a:ext uri="{FF2B5EF4-FFF2-40B4-BE49-F238E27FC236}">
              <a16:creationId xmlns:a16="http://schemas.microsoft.com/office/drawing/2014/main" id="{DF15683F-6F71-9BC1-76F3-ABBDDA88E3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1" name="Text Box 1135">
          <a:extLst>
            <a:ext uri="{FF2B5EF4-FFF2-40B4-BE49-F238E27FC236}">
              <a16:creationId xmlns:a16="http://schemas.microsoft.com/office/drawing/2014/main" id="{4E629EB1-0E46-F398-29AB-C57B08C9AE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2" name="Text Box 1135">
          <a:extLst>
            <a:ext uri="{FF2B5EF4-FFF2-40B4-BE49-F238E27FC236}">
              <a16:creationId xmlns:a16="http://schemas.microsoft.com/office/drawing/2014/main" id="{75A329C8-9DA9-1EDB-9780-054E690447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3" name="Text Box 1135">
          <a:extLst>
            <a:ext uri="{FF2B5EF4-FFF2-40B4-BE49-F238E27FC236}">
              <a16:creationId xmlns:a16="http://schemas.microsoft.com/office/drawing/2014/main" id="{4B060415-45A2-256F-D2B2-7EB336DC31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4" name="Text Box 1135">
          <a:extLst>
            <a:ext uri="{FF2B5EF4-FFF2-40B4-BE49-F238E27FC236}">
              <a16:creationId xmlns:a16="http://schemas.microsoft.com/office/drawing/2014/main" id="{3AF55F12-5C84-2621-1A20-59F268E2BA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5" name="Text Box 1135">
          <a:extLst>
            <a:ext uri="{FF2B5EF4-FFF2-40B4-BE49-F238E27FC236}">
              <a16:creationId xmlns:a16="http://schemas.microsoft.com/office/drawing/2014/main" id="{A6898A6B-C6D8-842C-80D2-63AB5D4916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6" name="Text Box 1135">
          <a:extLst>
            <a:ext uri="{FF2B5EF4-FFF2-40B4-BE49-F238E27FC236}">
              <a16:creationId xmlns:a16="http://schemas.microsoft.com/office/drawing/2014/main" id="{E364E8E5-5E7F-1130-D5A7-7A5D6C80A2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7" name="Text Box 1135">
          <a:extLst>
            <a:ext uri="{FF2B5EF4-FFF2-40B4-BE49-F238E27FC236}">
              <a16:creationId xmlns:a16="http://schemas.microsoft.com/office/drawing/2014/main" id="{AB587155-E98D-48EC-D25B-E2162C1420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8" name="Text Box 1135">
          <a:extLst>
            <a:ext uri="{FF2B5EF4-FFF2-40B4-BE49-F238E27FC236}">
              <a16:creationId xmlns:a16="http://schemas.microsoft.com/office/drawing/2014/main" id="{3088D29E-F43A-3397-C72B-7718B87916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9" name="Text Box 1135">
          <a:extLst>
            <a:ext uri="{FF2B5EF4-FFF2-40B4-BE49-F238E27FC236}">
              <a16:creationId xmlns:a16="http://schemas.microsoft.com/office/drawing/2014/main" id="{4D65E58C-7F7D-9631-5FB4-02DE6C8CA7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0" name="Text Box 1135">
          <a:extLst>
            <a:ext uri="{FF2B5EF4-FFF2-40B4-BE49-F238E27FC236}">
              <a16:creationId xmlns:a16="http://schemas.microsoft.com/office/drawing/2014/main" id="{FFCB3435-4D9A-F026-4DAB-98E75ECDB5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1" name="Text Box 1135">
          <a:extLst>
            <a:ext uri="{FF2B5EF4-FFF2-40B4-BE49-F238E27FC236}">
              <a16:creationId xmlns:a16="http://schemas.microsoft.com/office/drawing/2014/main" id="{C2539F68-E475-E63C-BB59-3DB7211518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2" name="Text Box 1135">
          <a:extLst>
            <a:ext uri="{FF2B5EF4-FFF2-40B4-BE49-F238E27FC236}">
              <a16:creationId xmlns:a16="http://schemas.microsoft.com/office/drawing/2014/main" id="{925EC02D-09C3-48C9-EF1D-1B05AE8B62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3" name="Text Box 1135">
          <a:extLst>
            <a:ext uri="{FF2B5EF4-FFF2-40B4-BE49-F238E27FC236}">
              <a16:creationId xmlns:a16="http://schemas.microsoft.com/office/drawing/2014/main" id="{771AD20C-4138-159D-E3B1-E38C2EBFA4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4" name="Text Box 1135">
          <a:extLst>
            <a:ext uri="{FF2B5EF4-FFF2-40B4-BE49-F238E27FC236}">
              <a16:creationId xmlns:a16="http://schemas.microsoft.com/office/drawing/2014/main" id="{F3927A1F-FD66-16BE-DB3C-D6DE7D5B20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5" name="Text Box 1135">
          <a:extLst>
            <a:ext uri="{FF2B5EF4-FFF2-40B4-BE49-F238E27FC236}">
              <a16:creationId xmlns:a16="http://schemas.microsoft.com/office/drawing/2014/main" id="{6D5B4803-D7D8-E7ED-DB67-5104CE137F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6" name="Text Box 1135">
          <a:extLst>
            <a:ext uri="{FF2B5EF4-FFF2-40B4-BE49-F238E27FC236}">
              <a16:creationId xmlns:a16="http://schemas.microsoft.com/office/drawing/2014/main" id="{FFE30BD3-4006-E3C4-99FB-2230E6B5EC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7" name="Text Box 1135">
          <a:extLst>
            <a:ext uri="{FF2B5EF4-FFF2-40B4-BE49-F238E27FC236}">
              <a16:creationId xmlns:a16="http://schemas.microsoft.com/office/drawing/2014/main" id="{211DE03C-B1BD-D4AF-02F4-4B28BC746E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8" name="Text Box 1135">
          <a:extLst>
            <a:ext uri="{FF2B5EF4-FFF2-40B4-BE49-F238E27FC236}">
              <a16:creationId xmlns:a16="http://schemas.microsoft.com/office/drawing/2014/main" id="{9A49AA0E-54CB-BEE9-2F7E-AB733BF6F7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9" name="Text Box 1135">
          <a:extLst>
            <a:ext uri="{FF2B5EF4-FFF2-40B4-BE49-F238E27FC236}">
              <a16:creationId xmlns:a16="http://schemas.microsoft.com/office/drawing/2014/main" id="{B918C235-F5A7-F5A3-C931-6954818288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0" name="Text Box 1135">
          <a:extLst>
            <a:ext uri="{FF2B5EF4-FFF2-40B4-BE49-F238E27FC236}">
              <a16:creationId xmlns:a16="http://schemas.microsoft.com/office/drawing/2014/main" id="{7F6388A5-BE60-698F-8694-743A7C7D09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1" name="Text Box 1135">
          <a:extLst>
            <a:ext uri="{FF2B5EF4-FFF2-40B4-BE49-F238E27FC236}">
              <a16:creationId xmlns:a16="http://schemas.microsoft.com/office/drawing/2014/main" id="{C9B715DD-916A-3539-A472-26BC28EE50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2" name="Text Box 1135">
          <a:extLst>
            <a:ext uri="{FF2B5EF4-FFF2-40B4-BE49-F238E27FC236}">
              <a16:creationId xmlns:a16="http://schemas.microsoft.com/office/drawing/2014/main" id="{8A9074DB-C7D4-1609-3898-45ED36CFE3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3" name="Text Box 1135">
          <a:extLst>
            <a:ext uri="{FF2B5EF4-FFF2-40B4-BE49-F238E27FC236}">
              <a16:creationId xmlns:a16="http://schemas.microsoft.com/office/drawing/2014/main" id="{6458ED35-A15D-B3F0-7F19-A6E5A9EA0A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4" name="Text Box 1135">
          <a:extLst>
            <a:ext uri="{FF2B5EF4-FFF2-40B4-BE49-F238E27FC236}">
              <a16:creationId xmlns:a16="http://schemas.microsoft.com/office/drawing/2014/main" id="{530ABA12-351F-D56A-7F01-2205319E1E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5" name="Text Box 1135">
          <a:extLst>
            <a:ext uri="{FF2B5EF4-FFF2-40B4-BE49-F238E27FC236}">
              <a16:creationId xmlns:a16="http://schemas.microsoft.com/office/drawing/2014/main" id="{F0E24BCD-6F94-9289-3863-3E9EC23543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6" name="Text Box 1135">
          <a:extLst>
            <a:ext uri="{FF2B5EF4-FFF2-40B4-BE49-F238E27FC236}">
              <a16:creationId xmlns:a16="http://schemas.microsoft.com/office/drawing/2014/main" id="{0F705ED1-0FDB-0B5E-CD03-010C7558F6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7" name="Text Box 1135">
          <a:extLst>
            <a:ext uri="{FF2B5EF4-FFF2-40B4-BE49-F238E27FC236}">
              <a16:creationId xmlns:a16="http://schemas.microsoft.com/office/drawing/2014/main" id="{C1D8AD89-21BD-81B0-7A82-0CB7BB4619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8" name="Text Box 1135">
          <a:extLst>
            <a:ext uri="{FF2B5EF4-FFF2-40B4-BE49-F238E27FC236}">
              <a16:creationId xmlns:a16="http://schemas.microsoft.com/office/drawing/2014/main" id="{486D1119-2687-0AFF-ADBF-0B1F16EB22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9" name="Text Box 1135">
          <a:extLst>
            <a:ext uri="{FF2B5EF4-FFF2-40B4-BE49-F238E27FC236}">
              <a16:creationId xmlns:a16="http://schemas.microsoft.com/office/drawing/2014/main" id="{C7DDEF5D-1C8F-A25B-2858-965B21924E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0" name="Text Box 1135">
          <a:extLst>
            <a:ext uri="{FF2B5EF4-FFF2-40B4-BE49-F238E27FC236}">
              <a16:creationId xmlns:a16="http://schemas.microsoft.com/office/drawing/2014/main" id="{6CC7F694-C74E-4C9B-45C4-D2508CB358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1" name="Text Box 1135">
          <a:extLst>
            <a:ext uri="{FF2B5EF4-FFF2-40B4-BE49-F238E27FC236}">
              <a16:creationId xmlns:a16="http://schemas.microsoft.com/office/drawing/2014/main" id="{8EAF51AF-9A9D-A5A1-9D55-C4A82EB2DF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2" name="Text Box 1135">
          <a:extLst>
            <a:ext uri="{FF2B5EF4-FFF2-40B4-BE49-F238E27FC236}">
              <a16:creationId xmlns:a16="http://schemas.microsoft.com/office/drawing/2014/main" id="{39DF78B5-1E71-DAA0-AD25-9B27754095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3" name="Text Box 1135">
          <a:extLst>
            <a:ext uri="{FF2B5EF4-FFF2-40B4-BE49-F238E27FC236}">
              <a16:creationId xmlns:a16="http://schemas.microsoft.com/office/drawing/2014/main" id="{12E2529E-35D5-5EB5-8D05-DF65E11D9D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4" name="Text Box 1135">
          <a:extLst>
            <a:ext uri="{FF2B5EF4-FFF2-40B4-BE49-F238E27FC236}">
              <a16:creationId xmlns:a16="http://schemas.microsoft.com/office/drawing/2014/main" id="{99DA1F4B-92A2-CFA2-FAD9-A6271961FE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5" name="Text Box 1135">
          <a:extLst>
            <a:ext uri="{FF2B5EF4-FFF2-40B4-BE49-F238E27FC236}">
              <a16:creationId xmlns:a16="http://schemas.microsoft.com/office/drawing/2014/main" id="{C5D7B5F2-AB7A-40FC-21E5-D31367F38D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6" name="Text Box 1135">
          <a:extLst>
            <a:ext uri="{FF2B5EF4-FFF2-40B4-BE49-F238E27FC236}">
              <a16:creationId xmlns:a16="http://schemas.microsoft.com/office/drawing/2014/main" id="{BBE2FC11-6A8E-0409-2CE4-3855B93762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7" name="Text Box 1135">
          <a:extLst>
            <a:ext uri="{FF2B5EF4-FFF2-40B4-BE49-F238E27FC236}">
              <a16:creationId xmlns:a16="http://schemas.microsoft.com/office/drawing/2014/main" id="{43A28A6F-DE1B-9DCA-3314-00A0C754B9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8" name="Text Box 1135">
          <a:extLst>
            <a:ext uri="{FF2B5EF4-FFF2-40B4-BE49-F238E27FC236}">
              <a16:creationId xmlns:a16="http://schemas.microsoft.com/office/drawing/2014/main" id="{A28997E4-93C4-36FB-4FB2-5AB44F24FB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9" name="Text Box 1135">
          <a:extLst>
            <a:ext uri="{FF2B5EF4-FFF2-40B4-BE49-F238E27FC236}">
              <a16:creationId xmlns:a16="http://schemas.microsoft.com/office/drawing/2014/main" id="{C4DE35A7-D934-81B9-9FEE-50EE2619DE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0" name="Text Box 1135">
          <a:extLst>
            <a:ext uri="{FF2B5EF4-FFF2-40B4-BE49-F238E27FC236}">
              <a16:creationId xmlns:a16="http://schemas.microsoft.com/office/drawing/2014/main" id="{BD119FCA-10F6-8EF6-8C99-14FEFF5B84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1" name="Text Box 1135">
          <a:extLst>
            <a:ext uri="{FF2B5EF4-FFF2-40B4-BE49-F238E27FC236}">
              <a16:creationId xmlns:a16="http://schemas.microsoft.com/office/drawing/2014/main" id="{01AC9DE0-AAE6-712E-10C6-A04C35B195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2" name="Text Box 1135">
          <a:extLst>
            <a:ext uri="{FF2B5EF4-FFF2-40B4-BE49-F238E27FC236}">
              <a16:creationId xmlns:a16="http://schemas.microsoft.com/office/drawing/2014/main" id="{63CAD588-7CC7-EFF7-B6BB-E3502AB58C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3" name="Text Box 1135">
          <a:extLst>
            <a:ext uri="{FF2B5EF4-FFF2-40B4-BE49-F238E27FC236}">
              <a16:creationId xmlns:a16="http://schemas.microsoft.com/office/drawing/2014/main" id="{EAA711BA-64F1-0350-E5F9-661375E761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4" name="Text Box 1135">
          <a:extLst>
            <a:ext uri="{FF2B5EF4-FFF2-40B4-BE49-F238E27FC236}">
              <a16:creationId xmlns:a16="http://schemas.microsoft.com/office/drawing/2014/main" id="{DE004701-625B-1EC8-8019-475750AC03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5" name="Text Box 1135">
          <a:extLst>
            <a:ext uri="{FF2B5EF4-FFF2-40B4-BE49-F238E27FC236}">
              <a16:creationId xmlns:a16="http://schemas.microsoft.com/office/drawing/2014/main" id="{67E74647-C586-C45E-3FC4-64B22C15C3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6" name="Text Box 1135">
          <a:extLst>
            <a:ext uri="{FF2B5EF4-FFF2-40B4-BE49-F238E27FC236}">
              <a16:creationId xmlns:a16="http://schemas.microsoft.com/office/drawing/2014/main" id="{204D0661-FCB8-E91A-36DA-E4B19333DC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7" name="Text Box 1135">
          <a:extLst>
            <a:ext uri="{FF2B5EF4-FFF2-40B4-BE49-F238E27FC236}">
              <a16:creationId xmlns:a16="http://schemas.microsoft.com/office/drawing/2014/main" id="{5A756B51-A8DB-8867-BD78-4688A89712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8" name="Text Box 1135">
          <a:extLst>
            <a:ext uri="{FF2B5EF4-FFF2-40B4-BE49-F238E27FC236}">
              <a16:creationId xmlns:a16="http://schemas.microsoft.com/office/drawing/2014/main" id="{01F3C7C3-19DC-EE7F-B26E-AB65CF77A0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9" name="Text Box 1135">
          <a:extLst>
            <a:ext uri="{FF2B5EF4-FFF2-40B4-BE49-F238E27FC236}">
              <a16:creationId xmlns:a16="http://schemas.microsoft.com/office/drawing/2014/main" id="{91F282EA-6E87-8FC4-8E5E-F3B981D924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0" name="Text Box 1135">
          <a:extLst>
            <a:ext uri="{FF2B5EF4-FFF2-40B4-BE49-F238E27FC236}">
              <a16:creationId xmlns:a16="http://schemas.microsoft.com/office/drawing/2014/main" id="{3CCC5B3D-D699-785A-1EBC-1473FAFFD0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1" name="Text Box 1135">
          <a:extLst>
            <a:ext uri="{FF2B5EF4-FFF2-40B4-BE49-F238E27FC236}">
              <a16:creationId xmlns:a16="http://schemas.microsoft.com/office/drawing/2014/main" id="{301094B2-4193-9564-F443-97C1E2012D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2" name="Text Box 1135">
          <a:extLst>
            <a:ext uri="{FF2B5EF4-FFF2-40B4-BE49-F238E27FC236}">
              <a16:creationId xmlns:a16="http://schemas.microsoft.com/office/drawing/2014/main" id="{E8F23850-E1CA-B054-6AA8-B594015457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3" name="Text Box 1135">
          <a:extLst>
            <a:ext uri="{FF2B5EF4-FFF2-40B4-BE49-F238E27FC236}">
              <a16:creationId xmlns:a16="http://schemas.microsoft.com/office/drawing/2014/main" id="{60F28DC9-AB65-3747-BD63-D30432C836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4" name="Text Box 1135">
          <a:extLst>
            <a:ext uri="{FF2B5EF4-FFF2-40B4-BE49-F238E27FC236}">
              <a16:creationId xmlns:a16="http://schemas.microsoft.com/office/drawing/2014/main" id="{1B6821E0-912A-A44A-77EB-6D456C2D29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5" name="Text Box 1135">
          <a:extLst>
            <a:ext uri="{FF2B5EF4-FFF2-40B4-BE49-F238E27FC236}">
              <a16:creationId xmlns:a16="http://schemas.microsoft.com/office/drawing/2014/main" id="{D132F2D3-0D40-8A6E-BCC3-90BF8410F0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6" name="Text Box 1135">
          <a:extLst>
            <a:ext uri="{FF2B5EF4-FFF2-40B4-BE49-F238E27FC236}">
              <a16:creationId xmlns:a16="http://schemas.microsoft.com/office/drawing/2014/main" id="{A7900689-BF88-39EA-37A6-07D717AA14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7" name="Text Box 1135">
          <a:extLst>
            <a:ext uri="{FF2B5EF4-FFF2-40B4-BE49-F238E27FC236}">
              <a16:creationId xmlns:a16="http://schemas.microsoft.com/office/drawing/2014/main" id="{E376ACA6-06C5-291F-D0C7-CAF0D875A0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8" name="Text Box 1135">
          <a:extLst>
            <a:ext uri="{FF2B5EF4-FFF2-40B4-BE49-F238E27FC236}">
              <a16:creationId xmlns:a16="http://schemas.microsoft.com/office/drawing/2014/main" id="{4EDF8AFE-D163-0F46-7A35-00F2800C55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9" name="Text Box 1135">
          <a:extLst>
            <a:ext uri="{FF2B5EF4-FFF2-40B4-BE49-F238E27FC236}">
              <a16:creationId xmlns:a16="http://schemas.microsoft.com/office/drawing/2014/main" id="{CCDAE877-F0FD-3180-56F6-FACF117147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0" name="Text Box 1135">
          <a:extLst>
            <a:ext uri="{FF2B5EF4-FFF2-40B4-BE49-F238E27FC236}">
              <a16:creationId xmlns:a16="http://schemas.microsoft.com/office/drawing/2014/main" id="{E7C1CEA9-5DE9-2612-362E-D167231944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1" name="Text Box 1135">
          <a:extLst>
            <a:ext uri="{FF2B5EF4-FFF2-40B4-BE49-F238E27FC236}">
              <a16:creationId xmlns:a16="http://schemas.microsoft.com/office/drawing/2014/main" id="{8F36FD97-3A5B-CA2E-E587-D996DBF8DC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2" name="Text Box 1135">
          <a:extLst>
            <a:ext uri="{FF2B5EF4-FFF2-40B4-BE49-F238E27FC236}">
              <a16:creationId xmlns:a16="http://schemas.microsoft.com/office/drawing/2014/main" id="{70BEEB0B-A09C-EE63-A3D8-D181726258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3" name="Text Box 1135">
          <a:extLst>
            <a:ext uri="{FF2B5EF4-FFF2-40B4-BE49-F238E27FC236}">
              <a16:creationId xmlns:a16="http://schemas.microsoft.com/office/drawing/2014/main" id="{A0032D5B-B726-C6B0-D2C2-F43A92ED852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4" name="Text Box 1135">
          <a:extLst>
            <a:ext uri="{FF2B5EF4-FFF2-40B4-BE49-F238E27FC236}">
              <a16:creationId xmlns:a16="http://schemas.microsoft.com/office/drawing/2014/main" id="{2F0686B1-265A-8347-CFF7-5E36F778A7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5" name="Text Box 1135">
          <a:extLst>
            <a:ext uri="{FF2B5EF4-FFF2-40B4-BE49-F238E27FC236}">
              <a16:creationId xmlns:a16="http://schemas.microsoft.com/office/drawing/2014/main" id="{D6511443-956D-7086-CE63-7CE6A5EA89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6" name="Text Box 1135">
          <a:extLst>
            <a:ext uri="{FF2B5EF4-FFF2-40B4-BE49-F238E27FC236}">
              <a16:creationId xmlns:a16="http://schemas.microsoft.com/office/drawing/2014/main" id="{D5400B8D-6482-F915-8C75-CBF1B4B4A6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7" name="Text Box 1135">
          <a:extLst>
            <a:ext uri="{FF2B5EF4-FFF2-40B4-BE49-F238E27FC236}">
              <a16:creationId xmlns:a16="http://schemas.microsoft.com/office/drawing/2014/main" id="{63AE0C91-3DAF-FC94-5E25-83BBDB1E49D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8" name="Text Box 1135">
          <a:extLst>
            <a:ext uri="{FF2B5EF4-FFF2-40B4-BE49-F238E27FC236}">
              <a16:creationId xmlns:a16="http://schemas.microsoft.com/office/drawing/2014/main" id="{5A8CF280-07F4-AD39-077A-3769D58C19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9" name="Text Box 1135">
          <a:extLst>
            <a:ext uri="{FF2B5EF4-FFF2-40B4-BE49-F238E27FC236}">
              <a16:creationId xmlns:a16="http://schemas.microsoft.com/office/drawing/2014/main" id="{43ACFA5D-3EED-8343-EB31-AC7DA426BF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0" name="Text Box 1135">
          <a:extLst>
            <a:ext uri="{FF2B5EF4-FFF2-40B4-BE49-F238E27FC236}">
              <a16:creationId xmlns:a16="http://schemas.microsoft.com/office/drawing/2014/main" id="{33B734DE-525E-06A5-C57E-CD9D01F39C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1" name="Text Box 1135">
          <a:extLst>
            <a:ext uri="{FF2B5EF4-FFF2-40B4-BE49-F238E27FC236}">
              <a16:creationId xmlns:a16="http://schemas.microsoft.com/office/drawing/2014/main" id="{49A2C034-1C5B-B4C2-F2AB-01D9EBC44E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2" name="Text Box 1135">
          <a:extLst>
            <a:ext uri="{FF2B5EF4-FFF2-40B4-BE49-F238E27FC236}">
              <a16:creationId xmlns:a16="http://schemas.microsoft.com/office/drawing/2014/main" id="{E6B258D1-74D1-80F4-9331-6F9067722C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3" name="Text Box 1135">
          <a:extLst>
            <a:ext uri="{FF2B5EF4-FFF2-40B4-BE49-F238E27FC236}">
              <a16:creationId xmlns:a16="http://schemas.microsoft.com/office/drawing/2014/main" id="{CA6E05BC-2358-F5F0-9709-3D388983ED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4" name="Text Box 1135">
          <a:extLst>
            <a:ext uri="{FF2B5EF4-FFF2-40B4-BE49-F238E27FC236}">
              <a16:creationId xmlns:a16="http://schemas.microsoft.com/office/drawing/2014/main" id="{D14BFFE6-4301-256E-2605-3DA4BC3D6E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5" name="Text Box 1135">
          <a:extLst>
            <a:ext uri="{FF2B5EF4-FFF2-40B4-BE49-F238E27FC236}">
              <a16:creationId xmlns:a16="http://schemas.microsoft.com/office/drawing/2014/main" id="{617A5076-9579-AD48-4618-8B4AF204DD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6" name="Text Box 1135">
          <a:extLst>
            <a:ext uri="{FF2B5EF4-FFF2-40B4-BE49-F238E27FC236}">
              <a16:creationId xmlns:a16="http://schemas.microsoft.com/office/drawing/2014/main" id="{9B3D8876-D694-6F96-5734-C4CCB95E4F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7" name="Text Box 1135">
          <a:extLst>
            <a:ext uri="{FF2B5EF4-FFF2-40B4-BE49-F238E27FC236}">
              <a16:creationId xmlns:a16="http://schemas.microsoft.com/office/drawing/2014/main" id="{732585B5-9FE3-C426-84CF-66FEC30911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8" name="Text Box 1135">
          <a:extLst>
            <a:ext uri="{FF2B5EF4-FFF2-40B4-BE49-F238E27FC236}">
              <a16:creationId xmlns:a16="http://schemas.microsoft.com/office/drawing/2014/main" id="{F1E45F40-14EC-E09E-EA2C-04100B7569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9" name="Text Box 1135">
          <a:extLst>
            <a:ext uri="{FF2B5EF4-FFF2-40B4-BE49-F238E27FC236}">
              <a16:creationId xmlns:a16="http://schemas.microsoft.com/office/drawing/2014/main" id="{22F1BC7B-4D4F-2C10-CAD4-55B9F79F0B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0" name="Text Box 1135">
          <a:extLst>
            <a:ext uri="{FF2B5EF4-FFF2-40B4-BE49-F238E27FC236}">
              <a16:creationId xmlns:a16="http://schemas.microsoft.com/office/drawing/2014/main" id="{B2659B4C-19E5-A5F8-7260-BEDCE58190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1" name="Text Box 1135">
          <a:extLst>
            <a:ext uri="{FF2B5EF4-FFF2-40B4-BE49-F238E27FC236}">
              <a16:creationId xmlns:a16="http://schemas.microsoft.com/office/drawing/2014/main" id="{67544973-763A-57BE-1593-8E4C229F38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2" name="Text Box 1135">
          <a:extLst>
            <a:ext uri="{FF2B5EF4-FFF2-40B4-BE49-F238E27FC236}">
              <a16:creationId xmlns:a16="http://schemas.microsoft.com/office/drawing/2014/main" id="{131A150E-6605-56F9-458C-AF08B1E872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3" name="Text Box 1135">
          <a:extLst>
            <a:ext uri="{FF2B5EF4-FFF2-40B4-BE49-F238E27FC236}">
              <a16:creationId xmlns:a16="http://schemas.microsoft.com/office/drawing/2014/main" id="{99E68F2B-F3D0-E59C-1793-C741250AD02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4" name="Text Box 1135">
          <a:extLst>
            <a:ext uri="{FF2B5EF4-FFF2-40B4-BE49-F238E27FC236}">
              <a16:creationId xmlns:a16="http://schemas.microsoft.com/office/drawing/2014/main" id="{49974E29-BFC2-4656-85EB-8FC6470115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5" name="Text Box 1135">
          <a:extLst>
            <a:ext uri="{FF2B5EF4-FFF2-40B4-BE49-F238E27FC236}">
              <a16:creationId xmlns:a16="http://schemas.microsoft.com/office/drawing/2014/main" id="{93BBFFD7-DC5B-87C0-2522-2426C8448D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6" name="Text Box 1135">
          <a:extLst>
            <a:ext uri="{FF2B5EF4-FFF2-40B4-BE49-F238E27FC236}">
              <a16:creationId xmlns:a16="http://schemas.microsoft.com/office/drawing/2014/main" id="{DAC7398B-AF2A-3A70-921A-C4CE4356D8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7" name="Text Box 1135">
          <a:extLst>
            <a:ext uri="{FF2B5EF4-FFF2-40B4-BE49-F238E27FC236}">
              <a16:creationId xmlns:a16="http://schemas.microsoft.com/office/drawing/2014/main" id="{72D26ACC-AAC8-D98F-270A-537A2CEB7C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8" name="Text Box 1135">
          <a:extLst>
            <a:ext uri="{FF2B5EF4-FFF2-40B4-BE49-F238E27FC236}">
              <a16:creationId xmlns:a16="http://schemas.microsoft.com/office/drawing/2014/main" id="{6CFBA93D-5BE1-0446-B5CC-D7F8386506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9" name="Text Box 1135">
          <a:extLst>
            <a:ext uri="{FF2B5EF4-FFF2-40B4-BE49-F238E27FC236}">
              <a16:creationId xmlns:a16="http://schemas.microsoft.com/office/drawing/2014/main" id="{7147F100-839D-F463-D497-28C9271097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0" name="Text Box 1135">
          <a:extLst>
            <a:ext uri="{FF2B5EF4-FFF2-40B4-BE49-F238E27FC236}">
              <a16:creationId xmlns:a16="http://schemas.microsoft.com/office/drawing/2014/main" id="{0FFE4737-E8CE-6951-AE45-E295FF4679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1" name="Text Box 1135">
          <a:extLst>
            <a:ext uri="{FF2B5EF4-FFF2-40B4-BE49-F238E27FC236}">
              <a16:creationId xmlns:a16="http://schemas.microsoft.com/office/drawing/2014/main" id="{975C0907-8B58-9D39-B18D-212E4C6FF8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2" name="Text Box 1135">
          <a:extLst>
            <a:ext uri="{FF2B5EF4-FFF2-40B4-BE49-F238E27FC236}">
              <a16:creationId xmlns:a16="http://schemas.microsoft.com/office/drawing/2014/main" id="{F20F4F09-B5F1-7F47-46BE-4246B76528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3" name="Text Box 1135">
          <a:extLst>
            <a:ext uri="{FF2B5EF4-FFF2-40B4-BE49-F238E27FC236}">
              <a16:creationId xmlns:a16="http://schemas.microsoft.com/office/drawing/2014/main" id="{302D8C33-E2C6-6F66-FB9C-7EF975DD9F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4" name="Text Box 1135">
          <a:extLst>
            <a:ext uri="{FF2B5EF4-FFF2-40B4-BE49-F238E27FC236}">
              <a16:creationId xmlns:a16="http://schemas.microsoft.com/office/drawing/2014/main" id="{CD28B193-D19B-F50A-B3E6-8A1AE79232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5" name="Text Box 1135">
          <a:extLst>
            <a:ext uri="{FF2B5EF4-FFF2-40B4-BE49-F238E27FC236}">
              <a16:creationId xmlns:a16="http://schemas.microsoft.com/office/drawing/2014/main" id="{9321045F-45A2-E46B-FDAE-C15AF60546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6" name="Text Box 1135">
          <a:extLst>
            <a:ext uri="{FF2B5EF4-FFF2-40B4-BE49-F238E27FC236}">
              <a16:creationId xmlns:a16="http://schemas.microsoft.com/office/drawing/2014/main" id="{7D77A02D-5399-B8FA-2BC4-E901332E18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7" name="Text Box 1135">
          <a:extLst>
            <a:ext uri="{FF2B5EF4-FFF2-40B4-BE49-F238E27FC236}">
              <a16:creationId xmlns:a16="http://schemas.microsoft.com/office/drawing/2014/main" id="{B7215D3C-1C7C-D6D4-8293-0C22918CB6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8" name="Text Box 1135">
          <a:extLst>
            <a:ext uri="{FF2B5EF4-FFF2-40B4-BE49-F238E27FC236}">
              <a16:creationId xmlns:a16="http://schemas.microsoft.com/office/drawing/2014/main" id="{A6B97AA4-5B02-9E8C-C1B2-66BE3654CD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9" name="Text Box 1135">
          <a:extLst>
            <a:ext uri="{FF2B5EF4-FFF2-40B4-BE49-F238E27FC236}">
              <a16:creationId xmlns:a16="http://schemas.microsoft.com/office/drawing/2014/main" id="{9F57FB87-3608-98F2-273A-BAF9B25429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0" name="Text Box 1135">
          <a:extLst>
            <a:ext uri="{FF2B5EF4-FFF2-40B4-BE49-F238E27FC236}">
              <a16:creationId xmlns:a16="http://schemas.microsoft.com/office/drawing/2014/main" id="{621F6D2D-3FA7-EB82-9450-08275D5ED2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1" name="Text Box 1135">
          <a:extLst>
            <a:ext uri="{FF2B5EF4-FFF2-40B4-BE49-F238E27FC236}">
              <a16:creationId xmlns:a16="http://schemas.microsoft.com/office/drawing/2014/main" id="{95E8972F-C419-47BB-2CC3-CBBF519180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2" name="Text Box 1135">
          <a:extLst>
            <a:ext uri="{FF2B5EF4-FFF2-40B4-BE49-F238E27FC236}">
              <a16:creationId xmlns:a16="http://schemas.microsoft.com/office/drawing/2014/main" id="{A5899F05-3A6A-82EC-B0C7-7AC5DD97E2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3" name="Text Box 1135">
          <a:extLst>
            <a:ext uri="{FF2B5EF4-FFF2-40B4-BE49-F238E27FC236}">
              <a16:creationId xmlns:a16="http://schemas.microsoft.com/office/drawing/2014/main" id="{EA1E13C1-A793-5546-BB0D-677B619392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4" name="Text Box 1135">
          <a:extLst>
            <a:ext uri="{FF2B5EF4-FFF2-40B4-BE49-F238E27FC236}">
              <a16:creationId xmlns:a16="http://schemas.microsoft.com/office/drawing/2014/main" id="{CE29D233-5381-BED6-917C-3013350B1B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5" name="Text Box 1135">
          <a:extLst>
            <a:ext uri="{FF2B5EF4-FFF2-40B4-BE49-F238E27FC236}">
              <a16:creationId xmlns:a16="http://schemas.microsoft.com/office/drawing/2014/main" id="{D8EF4E6F-B238-CE57-C6E9-05B32982FC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6" name="Text Box 1135">
          <a:extLst>
            <a:ext uri="{FF2B5EF4-FFF2-40B4-BE49-F238E27FC236}">
              <a16:creationId xmlns:a16="http://schemas.microsoft.com/office/drawing/2014/main" id="{3A6F1AB5-25CE-3C07-9C46-E7C991427B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7" name="Text Box 1135">
          <a:extLst>
            <a:ext uri="{FF2B5EF4-FFF2-40B4-BE49-F238E27FC236}">
              <a16:creationId xmlns:a16="http://schemas.microsoft.com/office/drawing/2014/main" id="{63FF12EB-C3E4-4222-BB29-D0FAD8FB892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8" name="Text Box 1135">
          <a:extLst>
            <a:ext uri="{FF2B5EF4-FFF2-40B4-BE49-F238E27FC236}">
              <a16:creationId xmlns:a16="http://schemas.microsoft.com/office/drawing/2014/main" id="{AAF8D0A3-9FF0-DF64-F080-8AE49EDB64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9" name="Text Box 1135">
          <a:extLst>
            <a:ext uri="{FF2B5EF4-FFF2-40B4-BE49-F238E27FC236}">
              <a16:creationId xmlns:a16="http://schemas.microsoft.com/office/drawing/2014/main" id="{B7182D4D-8F2A-8C06-56AA-E222E0F2DE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0" name="Text Box 1135">
          <a:extLst>
            <a:ext uri="{FF2B5EF4-FFF2-40B4-BE49-F238E27FC236}">
              <a16:creationId xmlns:a16="http://schemas.microsoft.com/office/drawing/2014/main" id="{672C698F-57C6-9D3B-6A59-9A9FDB3ECB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1" name="Text Box 1135">
          <a:extLst>
            <a:ext uri="{FF2B5EF4-FFF2-40B4-BE49-F238E27FC236}">
              <a16:creationId xmlns:a16="http://schemas.microsoft.com/office/drawing/2014/main" id="{6C0647EE-65D6-DA3E-1290-C0986A00C4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2" name="Text Box 1135">
          <a:extLst>
            <a:ext uri="{FF2B5EF4-FFF2-40B4-BE49-F238E27FC236}">
              <a16:creationId xmlns:a16="http://schemas.microsoft.com/office/drawing/2014/main" id="{77C44B82-87F1-231A-4445-E49661997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3" name="Text Box 1135">
          <a:extLst>
            <a:ext uri="{FF2B5EF4-FFF2-40B4-BE49-F238E27FC236}">
              <a16:creationId xmlns:a16="http://schemas.microsoft.com/office/drawing/2014/main" id="{06742FA2-CC5A-8399-10AF-6FBF55AB08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4" name="Text Box 1135">
          <a:extLst>
            <a:ext uri="{FF2B5EF4-FFF2-40B4-BE49-F238E27FC236}">
              <a16:creationId xmlns:a16="http://schemas.microsoft.com/office/drawing/2014/main" id="{64781D02-BA67-30F7-FC26-6D2A3B85E4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5" name="Text Box 1135">
          <a:extLst>
            <a:ext uri="{FF2B5EF4-FFF2-40B4-BE49-F238E27FC236}">
              <a16:creationId xmlns:a16="http://schemas.microsoft.com/office/drawing/2014/main" id="{23951C7A-9B30-E276-2B1D-F87EDB1D6B3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6" name="Text Box 1135">
          <a:extLst>
            <a:ext uri="{FF2B5EF4-FFF2-40B4-BE49-F238E27FC236}">
              <a16:creationId xmlns:a16="http://schemas.microsoft.com/office/drawing/2014/main" id="{AC4A94EC-4404-7F8A-D019-7946EF364A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7" name="Text Box 1135">
          <a:extLst>
            <a:ext uri="{FF2B5EF4-FFF2-40B4-BE49-F238E27FC236}">
              <a16:creationId xmlns:a16="http://schemas.microsoft.com/office/drawing/2014/main" id="{FBB3615D-86C1-4CFC-8FD5-4C0795CEBF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8" name="Text Box 1135">
          <a:extLst>
            <a:ext uri="{FF2B5EF4-FFF2-40B4-BE49-F238E27FC236}">
              <a16:creationId xmlns:a16="http://schemas.microsoft.com/office/drawing/2014/main" id="{5554FA45-4AF1-8F6B-15C6-136089FA36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9" name="Text Box 1135">
          <a:extLst>
            <a:ext uri="{FF2B5EF4-FFF2-40B4-BE49-F238E27FC236}">
              <a16:creationId xmlns:a16="http://schemas.microsoft.com/office/drawing/2014/main" id="{F3F94662-4A7A-41CD-519A-C738539661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0" name="Text Box 1135">
          <a:extLst>
            <a:ext uri="{FF2B5EF4-FFF2-40B4-BE49-F238E27FC236}">
              <a16:creationId xmlns:a16="http://schemas.microsoft.com/office/drawing/2014/main" id="{3C74CC03-1DB8-718F-A2B7-D6FB61F84E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1" name="Text Box 1135">
          <a:extLst>
            <a:ext uri="{FF2B5EF4-FFF2-40B4-BE49-F238E27FC236}">
              <a16:creationId xmlns:a16="http://schemas.microsoft.com/office/drawing/2014/main" id="{F6FA0CD4-4F6A-5888-E326-63C873E8E0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2" name="Text Box 1135">
          <a:extLst>
            <a:ext uri="{FF2B5EF4-FFF2-40B4-BE49-F238E27FC236}">
              <a16:creationId xmlns:a16="http://schemas.microsoft.com/office/drawing/2014/main" id="{3A8E9FB5-6105-3690-8471-20A8808136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3" name="Text Box 1135">
          <a:extLst>
            <a:ext uri="{FF2B5EF4-FFF2-40B4-BE49-F238E27FC236}">
              <a16:creationId xmlns:a16="http://schemas.microsoft.com/office/drawing/2014/main" id="{F81BFCD3-6312-04EE-D1F7-072AC5FA86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4" name="Text Box 1135">
          <a:extLst>
            <a:ext uri="{FF2B5EF4-FFF2-40B4-BE49-F238E27FC236}">
              <a16:creationId xmlns:a16="http://schemas.microsoft.com/office/drawing/2014/main" id="{D61B5CFA-5420-4758-6D8C-B248BD4B4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5" name="Text Box 1135">
          <a:extLst>
            <a:ext uri="{FF2B5EF4-FFF2-40B4-BE49-F238E27FC236}">
              <a16:creationId xmlns:a16="http://schemas.microsoft.com/office/drawing/2014/main" id="{9F16A75B-0D09-6C20-DF96-522FE87E57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6" name="Text Box 1135">
          <a:extLst>
            <a:ext uri="{FF2B5EF4-FFF2-40B4-BE49-F238E27FC236}">
              <a16:creationId xmlns:a16="http://schemas.microsoft.com/office/drawing/2014/main" id="{019BABBA-1B50-AB24-3AF4-96D9E3A4CB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7" name="Text Box 1135">
          <a:extLst>
            <a:ext uri="{FF2B5EF4-FFF2-40B4-BE49-F238E27FC236}">
              <a16:creationId xmlns:a16="http://schemas.microsoft.com/office/drawing/2014/main" id="{8F7037F1-7765-6A47-075F-74EC006B0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8" name="Text Box 1135">
          <a:extLst>
            <a:ext uri="{FF2B5EF4-FFF2-40B4-BE49-F238E27FC236}">
              <a16:creationId xmlns:a16="http://schemas.microsoft.com/office/drawing/2014/main" id="{648B04D7-0F6B-8F82-8B27-5816AE6BDC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9" name="Text Box 1135">
          <a:extLst>
            <a:ext uri="{FF2B5EF4-FFF2-40B4-BE49-F238E27FC236}">
              <a16:creationId xmlns:a16="http://schemas.microsoft.com/office/drawing/2014/main" id="{5CFCD775-5CA5-C852-0D22-4AB0AA11AE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0" name="Text Box 1135">
          <a:extLst>
            <a:ext uri="{FF2B5EF4-FFF2-40B4-BE49-F238E27FC236}">
              <a16:creationId xmlns:a16="http://schemas.microsoft.com/office/drawing/2014/main" id="{9A90ECEB-9592-743A-4B02-398ED45FBE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1" name="Text Box 1135">
          <a:extLst>
            <a:ext uri="{FF2B5EF4-FFF2-40B4-BE49-F238E27FC236}">
              <a16:creationId xmlns:a16="http://schemas.microsoft.com/office/drawing/2014/main" id="{A847C4AB-68B9-C7D9-51B8-9804581517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28575</xdr:colOff>
      <xdr:row>45</xdr:row>
      <xdr:rowOff>57150</xdr:rowOff>
    </xdr:to>
    <xdr:sp macro="" textlink="">
      <xdr:nvSpPr>
        <xdr:cNvPr id="832" name="Text Box 1135">
          <a:extLst>
            <a:ext uri="{FF2B5EF4-FFF2-40B4-BE49-F238E27FC236}">
              <a16:creationId xmlns:a16="http://schemas.microsoft.com/office/drawing/2014/main" id="{A4E0D992-AA11-8337-38E3-A347921EFA34}"/>
            </a:ext>
          </a:extLst>
        </xdr:cNvPr>
        <xdr:cNvSpPr txBox="1">
          <a:spLocks noChangeArrowheads="1"/>
        </xdr:cNvSpPr>
      </xdr:nvSpPr>
      <xdr:spPr bwMode="auto">
        <a:xfrm>
          <a:off x="3695700" y="930910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3" name="Text Box 1135">
          <a:extLst>
            <a:ext uri="{FF2B5EF4-FFF2-40B4-BE49-F238E27FC236}">
              <a16:creationId xmlns:a16="http://schemas.microsoft.com/office/drawing/2014/main" id="{E085AD0E-991F-7F4A-FDB8-6709286A91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4" name="Text Box 1135">
          <a:extLst>
            <a:ext uri="{FF2B5EF4-FFF2-40B4-BE49-F238E27FC236}">
              <a16:creationId xmlns:a16="http://schemas.microsoft.com/office/drawing/2014/main" id="{9103634F-785D-BB7F-9611-2C4B30C5A9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5" name="Text Box 1135">
          <a:extLst>
            <a:ext uri="{FF2B5EF4-FFF2-40B4-BE49-F238E27FC236}">
              <a16:creationId xmlns:a16="http://schemas.microsoft.com/office/drawing/2014/main" id="{4600A24E-5F74-FBB2-A9FA-D78A314A03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6" name="Text Box 1135">
          <a:extLst>
            <a:ext uri="{FF2B5EF4-FFF2-40B4-BE49-F238E27FC236}">
              <a16:creationId xmlns:a16="http://schemas.microsoft.com/office/drawing/2014/main" id="{130C8382-191C-D6B6-F13E-BE8082247A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7" name="Text Box 1135">
          <a:extLst>
            <a:ext uri="{FF2B5EF4-FFF2-40B4-BE49-F238E27FC236}">
              <a16:creationId xmlns:a16="http://schemas.microsoft.com/office/drawing/2014/main" id="{25F9ACD2-5B8D-538C-EFFF-D0B05419971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8" name="Text Box 1135">
          <a:extLst>
            <a:ext uri="{FF2B5EF4-FFF2-40B4-BE49-F238E27FC236}">
              <a16:creationId xmlns:a16="http://schemas.microsoft.com/office/drawing/2014/main" id="{4C6EFAE4-F7BF-FF4E-B6A0-D3D31C818E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9" name="Text Box 1135">
          <a:extLst>
            <a:ext uri="{FF2B5EF4-FFF2-40B4-BE49-F238E27FC236}">
              <a16:creationId xmlns:a16="http://schemas.microsoft.com/office/drawing/2014/main" id="{3C227F90-02D3-B0CD-25C4-2DE35F89DE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0" name="Text Box 1135">
          <a:extLst>
            <a:ext uri="{FF2B5EF4-FFF2-40B4-BE49-F238E27FC236}">
              <a16:creationId xmlns:a16="http://schemas.microsoft.com/office/drawing/2014/main" id="{A03333F1-8899-B178-A19C-81EDFF9F7E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1" name="Text Box 1135">
          <a:extLst>
            <a:ext uri="{FF2B5EF4-FFF2-40B4-BE49-F238E27FC236}">
              <a16:creationId xmlns:a16="http://schemas.microsoft.com/office/drawing/2014/main" id="{23B4857E-D61F-D9A3-5E99-1CF5E3742D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2" name="Text Box 1135">
          <a:extLst>
            <a:ext uri="{FF2B5EF4-FFF2-40B4-BE49-F238E27FC236}">
              <a16:creationId xmlns:a16="http://schemas.microsoft.com/office/drawing/2014/main" id="{E6DD6BEB-B08C-7C78-00D1-1F1E63BF0F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3" name="Text Box 1135">
          <a:extLst>
            <a:ext uri="{FF2B5EF4-FFF2-40B4-BE49-F238E27FC236}">
              <a16:creationId xmlns:a16="http://schemas.microsoft.com/office/drawing/2014/main" id="{07BD1645-45E7-2856-22D1-FEFC4BC020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4" name="Text Box 1135">
          <a:extLst>
            <a:ext uri="{FF2B5EF4-FFF2-40B4-BE49-F238E27FC236}">
              <a16:creationId xmlns:a16="http://schemas.microsoft.com/office/drawing/2014/main" id="{211404E3-4F61-3596-27B2-D3DC3BF1A0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5" name="Text Box 1135">
          <a:extLst>
            <a:ext uri="{FF2B5EF4-FFF2-40B4-BE49-F238E27FC236}">
              <a16:creationId xmlns:a16="http://schemas.microsoft.com/office/drawing/2014/main" id="{79B524CB-AE20-B3A2-0F88-FFAC0E8D20D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6" name="Text Box 1135">
          <a:extLst>
            <a:ext uri="{FF2B5EF4-FFF2-40B4-BE49-F238E27FC236}">
              <a16:creationId xmlns:a16="http://schemas.microsoft.com/office/drawing/2014/main" id="{5A9064DE-FF09-C388-8C78-CCEF4A7733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7" name="Text Box 1135">
          <a:extLst>
            <a:ext uri="{FF2B5EF4-FFF2-40B4-BE49-F238E27FC236}">
              <a16:creationId xmlns:a16="http://schemas.microsoft.com/office/drawing/2014/main" id="{0C26B75A-841B-313F-E164-8D2AE58C7E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8" name="Text Box 1135">
          <a:extLst>
            <a:ext uri="{FF2B5EF4-FFF2-40B4-BE49-F238E27FC236}">
              <a16:creationId xmlns:a16="http://schemas.microsoft.com/office/drawing/2014/main" id="{5DFA2F27-A172-3E67-BCB9-CCCE880A11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9" name="Text Box 1135">
          <a:extLst>
            <a:ext uri="{FF2B5EF4-FFF2-40B4-BE49-F238E27FC236}">
              <a16:creationId xmlns:a16="http://schemas.microsoft.com/office/drawing/2014/main" id="{B67A76BB-5114-F304-5D73-531FC74126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0" name="Text Box 1135">
          <a:extLst>
            <a:ext uri="{FF2B5EF4-FFF2-40B4-BE49-F238E27FC236}">
              <a16:creationId xmlns:a16="http://schemas.microsoft.com/office/drawing/2014/main" id="{B01F9F61-C77D-62BB-B6E7-B4E6559BD9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1" name="Text Box 1135">
          <a:extLst>
            <a:ext uri="{FF2B5EF4-FFF2-40B4-BE49-F238E27FC236}">
              <a16:creationId xmlns:a16="http://schemas.microsoft.com/office/drawing/2014/main" id="{5DE8EA4A-45EB-094C-3BE3-9B3FDD2E46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2" name="Text Box 1135">
          <a:extLst>
            <a:ext uri="{FF2B5EF4-FFF2-40B4-BE49-F238E27FC236}">
              <a16:creationId xmlns:a16="http://schemas.microsoft.com/office/drawing/2014/main" id="{BFAFF117-3DBC-8B2F-C150-44716164D4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3" name="Text Box 1135">
          <a:extLst>
            <a:ext uri="{FF2B5EF4-FFF2-40B4-BE49-F238E27FC236}">
              <a16:creationId xmlns:a16="http://schemas.microsoft.com/office/drawing/2014/main" id="{BA9CB0B4-B1E5-AA2C-969C-523F2CC7A2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4" name="Text Box 1135">
          <a:extLst>
            <a:ext uri="{FF2B5EF4-FFF2-40B4-BE49-F238E27FC236}">
              <a16:creationId xmlns:a16="http://schemas.microsoft.com/office/drawing/2014/main" id="{FF45420A-E026-FB7C-8022-F9395E75B3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5" name="Text Box 1135">
          <a:extLst>
            <a:ext uri="{FF2B5EF4-FFF2-40B4-BE49-F238E27FC236}">
              <a16:creationId xmlns:a16="http://schemas.microsoft.com/office/drawing/2014/main" id="{832C029D-7A8E-CB5A-7687-D95574A5FD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6" name="Text Box 1135">
          <a:extLst>
            <a:ext uri="{FF2B5EF4-FFF2-40B4-BE49-F238E27FC236}">
              <a16:creationId xmlns:a16="http://schemas.microsoft.com/office/drawing/2014/main" id="{C1040A83-4EAD-02E7-E149-1A6CC45B6C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7" name="Text Box 1135">
          <a:extLst>
            <a:ext uri="{FF2B5EF4-FFF2-40B4-BE49-F238E27FC236}">
              <a16:creationId xmlns:a16="http://schemas.microsoft.com/office/drawing/2014/main" id="{07D90003-FCCE-FF17-B333-57B80D32932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8" name="Text Box 1135">
          <a:extLst>
            <a:ext uri="{FF2B5EF4-FFF2-40B4-BE49-F238E27FC236}">
              <a16:creationId xmlns:a16="http://schemas.microsoft.com/office/drawing/2014/main" id="{62C80235-6516-DE95-92CE-D9A0CF6284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9" name="Text Box 1135">
          <a:extLst>
            <a:ext uri="{FF2B5EF4-FFF2-40B4-BE49-F238E27FC236}">
              <a16:creationId xmlns:a16="http://schemas.microsoft.com/office/drawing/2014/main" id="{0D111E92-27BD-5001-8532-AB6982D8EF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0" name="Text Box 1135">
          <a:extLst>
            <a:ext uri="{FF2B5EF4-FFF2-40B4-BE49-F238E27FC236}">
              <a16:creationId xmlns:a16="http://schemas.microsoft.com/office/drawing/2014/main" id="{75E6CDFC-4045-447E-2D53-76665491FB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1" name="Text Box 1135">
          <a:extLst>
            <a:ext uri="{FF2B5EF4-FFF2-40B4-BE49-F238E27FC236}">
              <a16:creationId xmlns:a16="http://schemas.microsoft.com/office/drawing/2014/main" id="{2144DF75-EA33-CF24-EFDA-E85205D893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2" name="Text Box 1135">
          <a:extLst>
            <a:ext uri="{FF2B5EF4-FFF2-40B4-BE49-F238E27FC236}">
              <a16:creationId xmlns:a16="http://schemas.microsoft.com/office/drawing/2014/main" id="{32F6F480-5128-23C6-2601-7208A4AFBD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3" name="Text Box 1135">
          <a:extLst>
            <a:ext uri="{FF2B5EF4-FFF2-40B4-BE49-F238E27FC236}">
              <a16:creationId xmlns:a16="http://schemas.microsoft.com/office/drawing/2014/main" id="{9FAF6533-650A-1E40-92EA-9F361FFBDC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4" name="Text Box 1135">
          <a:extLst>
            <a:ext uri="{FF2B5EF4-FFF2-40B4-BE49-F238E27FC236}">
              <a16:creationId xmlns:a16="http://schemas.microsoft.com/office/drawing/2014/main" id="{68FE7ACB-1309-F85E-49BA-90A43B81E2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5" name="Text Box 1135">
          <a:extLst>
            <a:ext uri="{FF2B5EF4-FFF2-40B4-BE49-F238E27FC236}">
              <a16:creationId xmlns:a16="http://schemas.microsoft.com/office/drawing/2014/main" id="{76E17AED-68F5-B0FA-84D1-4D0940611F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6" name="Text Box 1135">
          <a:extLst>
            <a:ext uri="{FF2B5EF4-FFF2-40B4-BE49-F238E27FC236}">
              <a16:creationId xmlns:a16="http://schemas.microsoft.com/office/drawing/2014/main" id="{7C1E1ED2-3285-9F31-0DFE-36E2B22DD87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7" name="Text Box 1135">
          <a:extLst>
            <a:ext uri="{FF2B5EF4-FFF2-40B4-BE49-F238E27FC236}">
              <a16:creationId xmlns:a16="http://schemas.microsoft.com/office/drawing/2014/main" id="{F89E7714-7198-87AA-CFC0-7BCDB840E0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8" name="Text Box 1135">
          <a:extLst>
            <a:ext uri="{FF2B5EF4-FFF2-40B4-BE49-F238E27FC236}">
              <a16:creationId xmlns:a16="http://schemas.microsoft.com/office/drawing/2014/main" id="{92FE8D7C-72FD-9AE4-BAC4-92BD587D2D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9" name="Text Box 1135">
          <a:extLst>
            <a:ext uri="{FF2B5EF4-FFF2-40B4-BE49-F238E27FC236}">
              <a16:creationId xmlns:a16="http://schemas.microsoft.com/office/drawing/2014/main" id="{5BEA51AC-851A-9CAB-723E-30672E84F3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0" name="Text Box 1135">
          <a:extLst>
            <a:ext uri="{FF2B5EF4-FFF2-40B4-BE49-F238E27FC236}">
              <a16:creationId xmlns:a16="http://schemas.microsoft.com/office/drawing/2014/main" id="{C6B17623-D5C6-6D94-1623-632835852E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1" name="Text Box 1135">
          <a:extLst>
            <a:ext uri="{FF2B5EF4-FFF2-40B4-BE49-F238E27FC236}">
              <a16:creationId xmlns:a16="http://schemas.microsoft.com/office/drawing/2014/main" id="{BDB5B32C-A7BA-FC5E-BD84-08A04BBAD3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2" name="Text Box 1135">
          <a:extLst>
            <a:ext uri="{FF2B5EF4-FFF2-40B4-BE49-F238E27FC236}">
              <a16:creationId xmlns:a16="http://schemas.microsoft.com/office/drawing/2014/main" id="{E5D6AAFF-D519-A3BE-69C4-CBD754ECC0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3" name="Text Box 1135">
          <a:extLst>
            <a:ext uri="{FF2B5EF4-FFF2-40B4-BE49-F238E27FC236}">
              <a16:creationId xmlns:a16="http://schemas.microsoft.com/office/drawing/2014/main" id="{34A30A85-558D-81C8-E892-A0CC5FD921A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4" name="Text Box 1135">
          <a:extLst>
            <a:ext uri="{FF2B5EF4-FFF2-40B4-BE49-F238E27FC236}">
              <a16:creationId xmlns:a16="http://schemas.microsoft.com/office/drawing/2014/main" id="{E1190274-81C3-C425-B289-AE0C48281C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5" name="Text Box 1135">
          <a:extLst>
            <a:ext uri="{FF2B5EF4-FFF2-40B4-BE49-F238E27FC236}">
              <a16:creationId xmlns:a16="http://schemas.microsoft.com/office/drawing/2014/main" id="{FAED6FF3-3674-B745-CCA6-50942F9ABD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6" name="Text Box 1135">
          <a:extLst>
            <a:ext uri="{FF2B5EF4-FFF2-40B4-BE49-F238E27FC236}">
              <a16:creationId xmlns:a16="http://schemas.microsoft.com/office/drawing/2014/main" id="{28008FCE-4879-0894-039F-419165B820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7" name="Text Box 1135">
          <a:extLst>
            <a:ext uri="{FF2B5EF4-FFF2-40B4-BE49-F238E27FC236}">
              <a16:creationId xmlns:a16="http://schemas.microsoft.com/office/drawing/2014/main" id="{2BD2C2A3-386A-2379-8FD1-32661846BE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8" name="Text Box 1135">
          <a:extLst>
            <a:ext uri="{FF2B5EF4-FFF2-40B4-BE49-F238E27FC236}">
              <a16:creationId xmlns:a16="http://schemas.microsoft.com/office/drawing/2014/main" id="{B5D3FA55-3E5F-C5BD-0EE5-F270E3EFBE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9" name="Text Box 1135">
          <a:extLst>
            <a:ext uri="{FF2B5EF4-FFF2-40B4-BE49-F238E27FC236}">
              <a16:creationId xmlns:a16="http://schemas.microsoft.com/office/drawing/2014/main" id="{2063751F-3104-0A41-DE50-C9F3C7A671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0" name="Text Box 1135">
          <a:extLst>
            <a:ext uri="{FF2B5EF4-FFF2-40B4-BE49-F238E27FC236}">
              <a16:creationId xmlns:a16="http://schemas.microsoft.com/office/drawing/2014/main" id="{88728E81-7545-2ADB-162F-91859E51BD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1" name="Text Box 1135">
          <a:extLst>
            <a:ext uri="{FF2B5EF4-FFF2-40B4-BE49-F238E27FC236}">
              <a16:creationId xmlns:a16="http://schemas.microsoft.com/office/drawing/2014/main" id="{99EC532E-1902-7A68-6CD5-D9FA4CD540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2" name="Text Box 1135">
          <a:extLst>
            <a:ext uri="{FF2B5EF4-FFF2-40B4-BE49-F238E27FC236}">
              <a16:creationId xmlns:a16="http://schemas.microsoft.com/office/drawing/2014/main" id="{BBD28E51-8533-9F49-3052-6529EDC4E0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3" name="Text Box 1135">
          <a:extLst>
            <a:ext uri="{FF2B5EF4-FFF2-40B4-BE49-F238E27FC236}">
              <a16:creationId xmlns:a16="http://schemas.microsoft.com/office/drawing/2014/main" id="{8E9AC862-12F3-99A6-76C3-33A9EE9A1C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4" name="Text Box 1135">
          <a:extLst>
            <a:ext uri="{FF2B5EF4-FFF2-40B4-BE49-F238E27FC236}">
              <a16:creationId xmlns:a16="http://schemas.microsoft.com/office/drawing/2014/main" id="{D56236AF-08DE-D32C-D49C-2F1B0874B5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5" name="Text Box 1135">
          <a:extLst>
            <a:ext uri="{FF2B5EF4-FFF2-40B4-BE49-F238E27FC236}">
              <a16:creationId xmlns:a16="http://schemas.microsoft.com/office/drawing/2014/main" id="{FFA7D6BA-6C0C-97F2-2245-C61FC6617D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6" name="Text Box 1135">
          <a:extLst>
            <a:ext uri="{FF2B5EF4-FFF2-40B4-BE49-F238E27FC236}">
              <a16:creationId xmlns:a16="http://schemas.microsoft.com/office/drawing/2014/main" id="{1A656EB9-75AA-7117-8B6E-40C20A6D7F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7" name="Text Box 1135">
          <a:extLst>
            <a:ext uri="{FF2B5EF4-FFF2-40B4-BE49-F238E27FC236}">
              <a16:creationId xmlns:a16="http://schemas.microsoft.com/office/drawing/2014/main" id="{45498468-74AA-72C5-980A-5D732EFD09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8" name="Text Box 1135">
          <a:extLst>
            <a:ext uri="{FF2B5EF4-FFF2-40B4-BE49-F238E27FC236}">
              <a16:creationId xmlns:a16="http://schemas.microsoft.com/office/drawing/2014/main" id="{D0422829-69B6-B9CE-7E81-D163997EFF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9" name="Text Box 1135">
          <a:extLst>
            <a:ext uri="{FF2B5EF4-FFF2-40B4-BE49-F238E27FC236}">
              <a16:creationId xmlns:a16="http://schemas.microsoft.com/office/drawing/2014/main" id="{22D560DA-F52A-FC04-1A07-3B75861736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0" name="Text Box 1135">
          <a:extLst>
            <a:ext uri="{FF2B5EF4-FFF2-40B4-BE49-F238E27FC236}">
              <a16:creationId xmlns:a16="http://schemas.microsoft.com/office/drawing/2014/main" id="{95B185BF-42F0-479F-A7F7-6214396FC1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1" name="Text Box 1135">
          <a:extLst>
            <a:ext uri="{FF2B5EF4-FFF2-40B4-BE49-F238E27FC236}">
              <a16:creationId xmlns:a16="http://schemas.microsoft.com/office/drawing/2014/main" id="{FDE8BAC6-0CE4-9C1D-0BF9-925BD69CC4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2" name="Text Box 1135">
          <a:extLst>
            <a:ext uri="{FF2B5EF4-FFF2-40B4-BE49-F238E27FC236}">
              <a16:creationId xmlns:a16="http://schemas.microsoft.com/office/drawing/2014/main" id="{3E68F6AE-2A8A-CD50-E712-9EA048FD66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3" name="Text Box 1135">
          <a:extLst>
            <a:ext uri="{FF2B5EF4-FFF2-40B4-BE49-F238E27FC236}">
              <a16:creationId xmlns:a16="http://schemas.microsoft.com/office/drawing/2014/main" id="{05DCB603-AF64-9FE6-0457-4D6847972E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4" name="Text Box 1135">
          <a:extLst>
            <a:ext uri="{FF2B5EF4-FFF2-40B4-BE49-F238E27FC236}">
              <a16:creationId xmlns:a16="http://schemas.microsoft.com/office/drawing/2014/main" id="{263B68B1-FBEA-A3A8-D6E7-5CD2A51463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5" name="Text Box 1135">
          <a:extLst>
            <a:ext uri="{FF2B5EF4-FFF2-40B4-BE49-F238E27FC236}">
              <a16:creationId xmlns:a16="http://schemas.microsoft.com/office/drawing/2014/main" id="{DD4D3C0A-3443-A05B-CFE6-F9D92C1CD9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6" name="Text Box 1135">
          <a:extLst>
            <a:ext uri="{FF2B5EF4-FFF2-40B4-BE49-F238E27FC236}">
              <a16:creationId xmlns:a16="http://schemas.microsoft.com/office/drawing/2014/main" id="{7A8C97E7-88BE-2653-8A38-8DB1FBEE91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7" name="Text Box 1135">
          <a:extLst>
            <a:ext uri="{FF2B5EF4-FFF2-40B4-BE49-F238E27FC236}">
              <a16:creationId xmlns:a16="http://schemas.microsoft.com/office/drawing/2014/main" id="{27DC2F96-3FB1-220D-F517-CF73B8E19C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8" name="Text Box 1135">
          <a:extLst>
            <a:ext uri="{FF2B5EF4-FFF2-40B4-BE49-F238E27FC236}">
              <a16:creationId xmlns:a16="http://schemas.microsoft.com/office/drawing/2014/main" id="{7C7E71B6-9EF2-66DF-4E74-EB271CD78B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9" name="Text Box 1135">
          <a:extLst>
            <a:ext uri="{FF2B5EF4-FFF2-40B4-BE49-F238E27FC236}">
              <a16:creationId xmlns:a16="http://schemas.microsoft.com/office/drawing/2014/main" id="{76D5AA1F-5842-F626-B6FE-C0F7828B1AD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0" name="Text Box 1135">
          <a:extLst>
            <a:ext uri="{FF2B5EF4-FFF2-40B4-BE49-F238E27FC236}">
              <a16:creationId xmlns:a16="http://schemas.microsoft.com/office/drawing/2014/main" id="{9FB92703-8B78-0B37-0504-1771A361C8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1" name="Text Box 1135">
          <a:extLst>
            <a:ext uri="{FF2B5EF4-FFF2-40B4-BE49-F238E27FC236}">
              <a16:creationId xmlns:a16="http://schemas.microsoft.com/office/drawing/2014/main" id="{D5D78B02-6CAB-8A18-A4F7-E23A5CD1E7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2" name="Text Box 1135">
          <a:extLst>
            <a:ext uri="{FF2B5EF4-FFF2-40B4-BE49-F238E27FC236}">
              <a16:creationId xmlns:a16="http://schemas.microsoft.com/office/drawing/2014/main" id="{CB2A7662-B235-7CB1-5964-54E34C420B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3" name="Text Box 1135">
          <a:extLst>
            <a:ext uri="{FF2B5EF4-FFF2-40B4-BE49-F238E27FC236}">
              <a16:creationId xmlns:a16="http://schemas.microsoft.com/office/drawing/2014/main" id="{BECDDA4C-22D5-2C09-363D-5D72F83EB5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4" name="Text Box 1135">
          <a:extLst>
            <a:ext uri="{FF2B5EF4-FFF2-40B4-BE49-F238E27FC236}">
              <a16:creationId xmlns:a16="http://schemas.microsoft.com/office/drawing/2014/main" id="{06E1375D-C0A3-A6F8-28FD-112D491ED72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5" name="Text Box 1135">
          <a:extLst>
            <a:ext uri="{FF2B5EF4-FFF2-40B4-BE49-F238E27FC236}">
              <a16:creationId xmlns:a16="http://schemas.microsoft.com/office/drawing/2014/main" id="{00EC61ED-22DC-B38E-F64F-47CA93A5BB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6" name="Text Box 1135">
          <a:extLst>
            <a:ext uri="{FF2B5EF4-FFF2-40B4-BE49-F238E27FC236}">
              <a16:creationId xmlns:a16="http://schemas.microsoft.com/office/drawing/2014/main" id="{8234EEBC-6AED-E84B-52F3-D89CB66AFDF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7" name="Text Box 1135">
          <a:extLst>
            <a:ext uri="{FF2B5EF4-FFF2-40B4-BE49-F238E27FC236}">
              <a16:creationId xmlns:a16="http://schemas.microsoft.com/office/drawing/2014/main" id="{8CF3FA2D-CCA7-57D8-5328-EB3E8AF064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8" name="Text Box 1135">
          <a:extLst>
            <a:ext uri="{FF2B5EF4-FFF2-40B4-BE49-F238E27FC236}">
              <a16:creationId xmlns:a16="http://schemas.microsoft.com/office/drawing/2014/main" id="{00DED80A-7740-D925-6D39-B6D79F4A87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9" name="Text Box 1135">
          <a:extLst>
            <a:ext uri="{FF2B5EF4-FFF2-40B4-BE49-F238E27FC236}">
              <a16:creationId xmlns:a16="http://schemas.microsoft.com/office/drawing/2014/main" id="{916205B9-09DB-EDB4-B18F-97013D66EC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0" name="Text Box 1135">
          <a:extLst>
            <a:ext uri="{FF2B5EF4-FFF2-40B4-BE49-F238E27FC236}">
              <a16:creationId xmlns:a16="http://schemas.microsoft.com/office/drawing/2014/main" id="{52098820-C59C-B4F9-B0C4-A45A96329A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1" name="Text Box 1135">
          <a:extLst>
            <a:ext uri="{FF2B5EF4-FFF2-40B4-BE49-F238E27FC236}">
              <a16:creationId xmlns:a16="http://schemas.microsoft.com/office/drawing/2014/main" id="{F7600EB7-888C-0EE4-BBBD-5FD532D033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2" name="Text Box 1135">
          <a:extLst>
            <a:ext uri="{FF2B5EF4-FFF2-40B4-BE49-F238E27FC236}">
              <a16:creationId xmlns:a16="http://schemas.microsoft.com/office/drawing/2014/main" id="{23A654FA-767D-3FBC-B2EA-8FA26630A2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3" name="Text Box 1135">
          <a:extLst>
            <a:ext uri="{FF2B5EF4-FFF2-40B4-BE49-F238E27FC236}">
              <a16:creationId xmlns:a16="http://schemas.microsoft.com/office/drawing/2014/main" id="{9B4ED45D-EA0E-5092-1A30-1F2DE5601E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4" name="Text Box 1135">
          <a:extLst>
            <a:ext uri="{FF2B5EF4-FFF2-40B4-BE49-F238E27FC236}">
              <a16:creationId xmlns:a16="http://schemas.microsoft.com/office/drawing/2014/main" id="{1D789C60-3B2B-0D2B-9122-1668EB9935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5" name="Text Box 1135">
          <a:extLst>
            <a:ext uri="{FF2B5EF4-FFF2-40B4-BE49-F238E27FC236}">
              <a16:creationId xmlns:a16="http://schemas.microsoft.com/office/drawing/2014/main" id="{C022FDEF-C0DE-74E4-FC3E-1AD5C4FD8A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6" name="Text Box 1135">
          <a:extLst>
            <a:ext uri="{FF2B5EF4-FFF2-40B4-BE49-F238E27FC236}">
              <a16:creationId xmlns:a16="http://schemas.microsoft.com/office/drawing/2014/main" id="{06008B7E-8CCA-6B44-4675-178CC581B7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7" name="Text Box 1135">
          <a:extLst>
            <a:ext uri="{FF2B5EF4-FFF2-40B4-BE49-F238E27FC236}">
              <a16:creationId xmlns:a16="http://schemas.microsoft.com/office/drawing/2014/main" id="{0BECC2D0-7393-9C49-CADE-605D71A68E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8" name="Text Box 1135">
          <a:extLst>
            <a:ext uri="{FF2B5EF4-FFF2-40B4-BE49-F238E27FC236}">
              <a16:creationId xmlns:a16="http://schemas.microsoft.com/office/drawing/2014/main" id="{187A861B-CFBE-8EAD-A45B-652EFA3512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9" name="Text Box 1135">
          <a:extLst>
            <a:ext uri="{FF2B5EF4-FFF2-40B4-BE49-F238E27FC236}">
              <a16:creationId xmlns:a16="http://schemas.microsoft.com/office/drawing/2014/main" id="{374E9A64-8991-8F15-272E-CD9C499A7F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0" name="Text Box 1135">
          <a:extLst>
            <a:ext uri="{FF2B5EF4-FFF2-40B4-BE49-F238E27FC236}">
              <a16:creationId xmlns:a16="http://schemas.microsoft.com/office/drawing/2014/main" id="{1C6A47F2-D013-E9D1-5D6A-5BF4A0D09A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1" name="Text Box 1135">
          <a:extLst>
            <a:ext uri="{FF2B5EF4-FFF2-40B4-BE49-F238E27FC236}">
              <a16:creationId xmlns:a16="http://schemas.microsoft.com/office/drawing/2014/main" id="{7E1BE5E1-38F2-EE35-D465-EB8FFEEF552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2" name="Text Box 1135">
          <a:extLst>
            <a:ext uri="{FF2B5EF4-FFF2-40B4-BE49-F238E27FC236}">
              <a16:creationId xmlns:a16="http://schemas.microsoft.com/office/drawing/2014/main" id="{C772A35B-53AB-7B70-EA9A-55B49135ADD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3" name="Text Box 1135">
          <a:extLst>
            <a:ext uri="{FF2B5EF4-FFF2-40B4-BE49-F238E27FC236}">
              <a16:creationId xmlns:a16="http://schemas.microsoft.com/office/drawing/2014/main" id="{4134B8E2-FC3D-FF7B-605F-0BE8FBD6A8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4" name="Text Box 1135">
          <a:extLst>
            <a:ext uri="{FF2B5EF4-FFF2-40B4-BE49-F238E27FC236}">
              <a16:creationId xmlns:a16="http://schemas.microsoft.com/office/drawing/2014/main" id="{F5DA6EAD-7E54-CFD8-3724-71802ADEE3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5" name="Text Box 1135">
          <a:extLst>
            <a:ext uri="{FF2B5EF4-FFF2-40B4-BE49-F238E27FC236}">
              <a16:creationId xmlns:a16="http://schemas.microsoft.com/office/drawing/2014/main" id="{0CE0C596-16C2-20E9-02A4-A7B0525B04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6" name="Text Box 1135">
          <a:extLst>
            <a:ext uri="{FF2B5EF4-FFF2-40B4-BE49-F238E27FC236}">
              <a16:creationId xmlns:a16="http://schemas.microsoft.com/office/drawing/2014/main" id="{C156DA7C-7C98-50B6-0B23-73E08A71CC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7" name="Text Box 1135">
          <a:extLst>
            <a:ext uri="{FF2B5EF4-FFF2-40B4-BE49-F238E27FC236}">
              <a16:creationId xmlns:a16="http://schemas.microsoft.com/office/drawing/2014/main" id="{8101D1FF-5904-C0A9-5AF2-9321E7B634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8" name="Text Box 1135">
          <a:extLst>
            <a:ext uri="{FF2B5EF4-FFF2-40B4-BE49-F238E27FC236}">
              <a16:creationId xmlns:a16="http://schemas.microsoft.com/office/drawing/2014/main" id="{B38D6AE4-8150-6C9D-B4EA-BAD8041251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9" name="Text Box 1135">
          <a:extLst>
            <a:ext uri="{FF2B5EF4-FFF2-40B4-BE49-F238E27FC236}">
              <a16:creationId xmlns:a16="http://schemas.microsoft.com/office/drawing/2014/main" id="{753EA10D-0EAC-2A80-023A-115B451BB8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0" name="Text Box 1135">
          <a:extLst>
            <a:ext uri="{FF2B5EF4-FFF2-40B4-BE49-F238E27FC236}">
              <a16:creationId xmlns:a16="http://schemas.microsoft.com/office/drawing/2014/main" id="{49E0086F-0C01-84A3-1AA6-EA407FF4BB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1" name="Text Box 1135">
          <a:extLst>
            <a:ext uri="{FF2B5EF4-FFF2-40B4-BE49-F238E27FC236}">
              <a16:creationId xmlns:a16="http://schemas.microsoft.com/office/drawing/2014/main" id="{4E36F16C-5094-B82C-2943-A5C17FE397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2" name="Text Box 1135">
          <a:extLst>
            <a:ext uri="{FF2B5EF4-FFF2-40B4-BE49-F238E27FC236}">
              <a16:creationId xmlns:a16="http://schemas.microsoft.com/office/drawing/2014/main" id="{F6918D1C-1D8F-8047-5DA4-17DBA2E514F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3" name="Text Box 1135">
          <a:extLst>
            <a:ext uri="{FF2B5EF4-FFF2-40B4-BE49-F238E27FC236}">
              <a16:creationId xmlns:a16="http://schemas.microsoft.com/office/drawing/2014/main" id="{589C4BA4-7D9F-66DB-2E92-96EC8BBF44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4" name="Text Box 1135">
          <a:extLst>
            <a:ext uri="{FF2B5EF4-FFF2-40B4-BE49-F238E27FC236}">
              <a16:creationId xmlns:a16="http://schemas.microsoft.com/office/drawing/2014/main" id="{AF07A5EA-79B5-2C54-0430-22DA40CD53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5" name="Text Box 1135">
          <a:extLst>
            <a:ext uri="{FF2B5EF4-FFF2-40B4-BE49-F238E27FC236}">
              <a16:creationId xmlns:a16="http://schemas.microsoft.com/office/drawing/2014/main" id="{54EEE841-4621-050D-0576-88C5594617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6" name="Text Box 1135">
          <a:extLst>
            <a:ext uri="{FF2B5EF4-FFF2-40B4-BE49-F238E27FC236}">
              <a16:creationId xmlns:a16="http://schemas.microsoft.com/office/drawing/2014/main" id="{9440C6EC-2677-4867-B5C2-6D5D6035158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7" name="Text Box 1135">
          <a:extLst>
            <a:ext uri="{FF2B5EF4-FFF2-40B4-BE49-F238E27FC236}">
              <a16:creationId xmlns:a16="http://schemas.microsoft.com/office/drawing/2014/main" id="{BCBC3B83-EDB8-A226-CE16-A57621B8FC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8" name="Text Box 1135">
          <a:extLst>
            <a:ext uri="{FF2B5EF4-FFF2-40B4-BE49-F238E27FC236}">
              <a16:creationId xmlns:a16="http://schemas.microsoft.com/office/drawing/2014/main" id="{9805F1AE-06FC-2B48-7492-73F0471CB2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9" name="Text Box 1135">
          <a:extLst>
            <a:ext uri="{FF2B5EF4-FFF2-40B4-BE49-F238E27FC236}">
              <a16:creationId xmlns:a16="http://schemas.microsoft.com/office/drawing/2014/main" id="{D0B97569-57E0-FEC1-7035-A06A729480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0" name="Text Box 1135">
          <a:extLst>
            <a:ext uri="{FF2B5EF4-FFF2-40B4-BE49-F238E27FC236}">
              <a16:creationId xmlns:a16="http://schemas.microsoft.com/office/drawing/2014/main" id="{0EE682FD-A17B-05E4-58B4-9C57579880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1" name="Text Box 1135">
          <a:extLst>
            <a:ext uri="{FF2B5EF4-FFF2-40B4-BE49-F238E27FC236}">
              <a16:creationId xmlns:a16="http://schemas.microsoft.com/office/drawing/2014/main" id="{1807EE51-A45E-1FDA-B8B3-BCD8603891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2" name="Text Box 1135">
          <a:extLst>
            <a:ext uri="{FF2B5EF4-FFF2-40B4-BE49-F238E27FC236}">
              <a16:creationId xmlns:a16="http://schemas.microsoft.com/office/drawing/2014/main" id="{94FF70E4-B62E-2628-21CC-1732813545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3" name="Text Box 1135">
          <a:extLst>
            <a:ext uri="{FF2B5EF4-FFF2-40B4-BE49-F238E27FC236}">
              <a16:creationId xmlns:a16="http://schemas.microsoft.com/office/drawing/2014/main" id="{D73686D2-FB62-E327-C11E-465162294B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4" name="Text Box 1135">
          <a:extLst>
            <a:ext uri="{FF2B5EF4-FFF2-40B4-BE49-F238E27FC236}">
              <a16:creationId xmlns:a16="http://schemas.microsoft.com/office/drawing/2014/main" id="{CDD62D5B-9BE7-0CCE-CC0A-163BA24951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5" name="Text Box 1135">
          <a:extLst>
            <a:ext uri="{FF2B5EF4-FFF2-40B4-BE49-F238E27FC236}">
              <a16:creationId xmlns:a16="http://schemas.microsoft.com/office/drawing/2014/main" id="{2905F522-FA1F-0C3C-F2C9-74EED410C6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6" name="Text Box 1135">
          <a:extLst>
            <a:ext uri="{FF2B5EF4-FFF2-40B4-BE49-F238E27FC236}">
              <a16:creationId xmlns:a16="http://schemas.microsoft.com/office/drawing/2014/main" id="{ADEE5B40-FEA1-B278-FCA7-335E56EE88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7" name="Text Box 1135">
          <a:extLst>
            <a:ext uri="{FF2B5EF4-FFF2-40B4-BE49-F238E27FC236}">
              <a16:creationId xmlns:a16="http://schemas.microsoft.com/office/drawing/2014/main" id="{67BA4B6F-085A-5A31-D1D8-15A198C1B4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8" name="Text Box 1135">
          <a:extLst>
            <a:ext uri="{FF2B5EF4-FFF2-40B4-BE49-F238E27FC236}">
              <a16:creationId xmlns:a16="http://schemas.microsoft.com/office/drawing/2014/main" id="{93DECE4B-51FC-C2E7-BA90-A377B59804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9" name="Text Box 1135">
          <a:extLst>
            <a:ext uri="{FF2B5EF4-FFF2-40B4-BE49-F238E27FC236}">
              <a16:creationId xmlns:a16="http://schemas.microsoft.com/office/drawing/2014/main" id="{6A312586-42D6-E73D-5DE1-4F74A3E5D4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0" name="Text Box 1135">
          <a:extLst>
            <a:ext uri="{FF2B5EF4-FFF2-40B4-BE49-F238E27FC236}">
              <a16:creationId xmlns:a16="http://schemas.microsoft.com/office/drawing/2014/main" id="{B27B2089-E5E2-6761-89D5-33560813A8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1" name="Text Box 1135">
          <a:extLst>
            <a:ext uri="{FF2B5EF4-FFF2-40B4-BE49-F238E27FC236}">
              <a16:creationId xmlns:a16="http://schemas.microsoft.com/office/drawing/2014/main" id="{1486DDDB-88E7-9111-6759-BA7875724F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2" name="Text Box 1135">
          <a:extLst>
            <a:ext uri="{FF2B5EF4-FFF2-40B4-BE49-F238E27FC236}">
              <a16:creationId xmlns:a16="http://schemas.microsoft.com/office/drawing/2014/main" id="{E8937B94-29C3-F308-E0CD-3A2CD82E00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3" name="Text Box 1135">
          <a:extLst>
            <a:ext uri="{FF2B5EF4-FFF2-40B4-BE49-F238E27FC236}">
              <a16:creationId xmlns:a16="http://schemas.microsoft.com/office/drawing/2014/main" id="{41458E5E-47B6-0134-8B1E-35FE0BE625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4" name="Text Box 1135">
          <a:extLst>
            <a:ext uri="{FF2B5EF4-FFF2-40B4-BE49-F238E27FC236}">
              <a16:creationId xmlns:a16="http://schemas.microsoft.com/office/drawing/2014/main" id="{36D66D32-5A02-729B-5CC7-193D06FD23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5" name="Text Box 1135">
          <a:extLst>
            <a:ext uri="{FF2B5EF4-FFF2-40B4-BE49-F238E27FC236}">
              <a16:creationId xmlns:a16="http://schemas.microsoft.com/office/drawing/2014/main" id="{F34C475E-1BA3-1EB9-79DB-C8E5C1FC08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6" name="Text Box 1135">
          <a:extLst>
            <a:ext uri="{FF2B5EF4-FFF2-40B4-BE49-F238E27FC236}">
              <a16:creationId xmlns:a16="http://schemas.microsoft.com/office/drawing/2014/main" id="{9011949E-B8C3-A2E2-6E99-C069CBA154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7" name="Text Box 1135">
          <a:extLst>
            <a:ext uri="{FF2B5EF4-FFF2-40B4-BE49-F238E27FC236}">
              <a16:creationId xmlns:a16="http://schemas.microsoft.com/office/drawing/2014/main" id="{A55EB2B5-03A5-7A2F-4E5E-55A4B9351B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8" name="Text Box 1135">
          <a:extLst>
            <a:ext uri="{FF2B5EF4-FFF2-40B4-BE49-F238E27FC236}">
              <a16:creationId xmlns:a16="http://schemas.microsoft.com/office/drawing/2014/main" id="{BE16AC23-4A59-1833-0CD4-A901C870E9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9" name="Text Box 1135">
          <a:extLst>
            <a:ext uri="{FF2B5EF4-FFF2-40B4-BE49-F238E27FC236}">
              <a16:creationId xmlns:a16="http://schemas.microsoft.com/office/drawing/2014/main" id="{1500F464-28FF-E5C1-16F3-279D135E84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0" name="Text Box 1135">
          <a:extLst>
            <a:ext uri="{FF2B5EF4-FFF2-40B4-BE49-F238E27FC236}">
              <a16:creationId xmlns:a16="http://schemas.microsoft.com/office/drawing/2014/main" id="{1A21939E-5AF4-D75D-4072-AD94C2DA10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1" name="Text Box 1135">
          <a:extLst>
            <a:ext uri="{FF2B5EF4-FFF2-40B4-BE49-F238E27FC236}">
              <a16:creationId xmlns:a16="http://schemas.microsoft.com/office/drawing/2014/main" id="{32B41128-4540-A08D-444D-8B68FB6113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2" name="Text Box 1135">
          <a:extLst>
            <a:ext uri="{FF2B5EF4-FFF2-40B4-BE49-F238E27FC236}">
              <a16:creationId xmlns:a16="http://schemas.microsoft.com/office/drawing/2014/main" id="{84EC2934-A060-6E6C-EAD7-8AF6F64E65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3" name="Text Box 1135">
          <a:extLst>
            <a:ext uri="{FF2B5EF4-FFF2-40B4-BE49-F238E27FC236}">
              <a16:creationId xmlns:a16="http://schemas.microsoft.com/office/drawing/2014/main" id="{CBB2C811-3D96-EB7B-16EF-FBD146D489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4" name="Text Box 1135">
          <a:extLst>
            <a:ext uri="{FF2B5EF4-FFF2-40B4-BE49-F238E27FC236}">
              <a16:creationId xmlns:a16="http://schemas.microsoft.com/office/drawing/2014/main" id="{44549C49-AD61-05BE-4353-15E0116815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5" name="Text Box 1135">
          <a:extLst>
            <a:ext uri="{FF2B5EF4-FFF2-40B4-BE49-F238E27FC236}">
              <a16:creationId xmlns:a16="http://schemas.microsoft.com/office/drawing/2014/main" id="{A72C9DAA-6C49-EB88-AAFF-A7960A413F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6" name="Text Box 1135">
          <a:extLst>
            <a:ext uri="{FF2B5EF4-FFF2-40B4-BE49-F238E27FC236}">
              <a16:creationId xmlns:a16="http://schemas.microsoft.com/office/drawing/2014/main" id="{BD9E02DF-A32F-EA45-4719-6A334A9A00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7" name="Text Box 1135">
          <a:extLst>
            <a:ext uri="{FF2B5EF4-FFF2-40B4-BE49-F238E27FC236}">
              <a16:creationId xmlns:a16="http://schemas.microsoft.com/office/drawing/2014/main" id="{B0C4497F-CF16-3466-1861-482D5C1B05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8" name="Text Box 1135">
          <a:extLst>
            <a:ext uri="{FF2B5EF4-FFF2-40B4-BE49-F238E27FC236}">
              <a16:creationId xmlns:a16="http://schemas.microsoft.com/office/drawing/2014/main" id="{5F6C8A3A-6F14-D1B7-05BD-84748CB9C5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9" name="Text Box 1135">
          <a:extLst>
            <a:ext uri="{FF2B5EF4-FFF2-40B4-BE49-F238E27FC236}">
              <a16:creationId xmlns:a16="http://schemas.microsoft.com/office/drawing/2014/main" id="{DF0CA188-564F-FFFE-45B1-37860B2E8C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0" name="Text Box 1135">
          <a:extLst>
            <a:ext uri="{FF2B5EF4-FFF2-40B4-BE49-F238E27FC236}">
              <a16:creationId xmlns:a16="http://schemas.microsoft.com/office/drawing/2014/main" id="{0CAB54BB-78B1-6367-F367-C3A8EE144E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1" name="Text Box 1135">
          <a:extLst>
            <a:ext uri="{FF2B5EF4-FFF2-40B4-BE49-F238E27FC236}">
              <a16:creationId xmlns:a16="http://schemas.microsoft.com/office/drawing/2014/main" id="{C7D25841-CC0D-ECF4-4C59-C84E961E69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2" name="Text Box 1135">
          <a:extLst>
            <a:ext uri="{FF2B5EF4-FFF2-40B4-BE49-F238E27FC236}">
              <a16:creationId xmlns:a16="http://schemas.microsoft.com/office/drawing/2014/main" id="{A156959F-3898-EF72-4F66-201019622C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3" name="Text Box 1135">
          <a:extLst>
            <a:ext uri="{FF2B5EF4-FFF2-40B4-BE49-F238E27FC236}">
              <a16:creationId xmlns:a16="http://schemas.microsoft.com/office/drawing/2014/main" id="{9070C6CE-EB80-20B8-D830-A0473204421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4" name="Text Box 1135">
          <a:extLst>
            <a:ext uri="{FF2B5EF4-FFF2-40B4-BE49-F238E27FC236}">
              <a16:creationId xmlns:a16="http://schemas.microsoft.com/office/drawing/2014/main" id="{8D966F34-EC57-5512-E792-7C23C10619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5" name="Text Box 1135">
          <a:extLst>
            <a:ext uri="{FF2B5EF4-FFF2-40B4-BE49-F238E27FC236}">
              <a16:creationId xmlns:a16="http://schemas.microsoft.com/office/drawing/2014/main" id="{7B828B56-DFD6-4539-B934-09AAE1416D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6" name="Text Box 1135">
          <a:extLst>
            <a:ext uri="{FF2B5EF4-FFF2-40B4-BE49-F238E27FC236}">
              <a16:creationId xmlns:a16="http://schemas.microsoft.com/office/drawing/2014/main" id="{0792457D-ADEC-0020-E881-0AD170A175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7" name="Text Box 1135">
          <a:extLst>
            <a:ext uri="{FF2B5EF4-FFF2-40B4-BE49-F238E27FC236}">
              <a16:creationId xmlns:a16="http://schemas.microsoft.com/office/drawing/2014/main" id="{40B4AB68-D0F6-64FE-6C11-7432BA85FB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8" name="Text Box 1135">
          <a:extLst>
            <a:ext uri="{FF2B5EF4-FFF2-40B4-BE49-F238E27FC236}">
              <a16:creationId xmlns:a16="http://schemas.microsoft.com/office/drawing/2014/main" id="{CD2F1958-499C-BABA-E444-4BE907FB18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9" name="Text Box 1135">
          <a:extLst>
            <a:ext uri="{FF2B5EF4-FFF2-40B4-BE49-F238E27FC236}">
              <a16:creationId xmlns:a16="http://schemas.microsoft.com/office/drawing/2014/main" id="{2D8E5C4D-AD22-BF46-6EBA-9524947DD9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0" name="Text Box 1135">
          <a:extLst>
            <a:ext uri="{FF2B5EF4-FFF2-40B4-BE49-F238E27FC236}">
              <a16:creationId xmlns:a16="http://schemas.microsoft.com/office/drawing/2014/main" id="{4615FB98-897C-AE0D-12EB-A592910636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1" name="Text Box 1135">
          <a:extLst>
            <a:ext uri="{FF2B5EF4-FFF2-40B4-BE49-F238E27FC236}">
              <a16:creationId xmlns:a16="http://schemas.microsoft.com/office/drawing/2014/main" id="{35C5FEA4-78E4-6CA0-95BB-7ABC9504AE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2" name="Text Box 1135">
          <a:extLst>
            <a:ext uri="{FF2B5EF4-FFF2-40B4-BE49-F238E27FC236}">
              <a16:creationId xmlns:a16="http://schemas.microsoft.com/office/drawing/2014/main" id="{15B84C05-6B7D-A829-4E62-883D6DC950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3" name="Text Box 1135">
          <a:extLst>
            <a:ext uri="{FF2B5EF4-FFF2-40B4-BE49-F238E27FC236}">
              <a16:creationId xmlns:a16="http://schemas.microsoft.com/office/drawing/2014/main" id="{8215A901-62BB-363E-851A-9DF199CF15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4" name="Text Box 1135">
          <a:extLst>
            <a:ext uri="{FF2B5EF4-FFF2-40B4-BE49-F238E27FC236}">
              <a16:creationId xmlns:a16="http://schemas.microsoft.com/office/drawing/2014/main" id="{FA59DA78-929F-B868-433F-3E4AAF4284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5" name="Text Box 1135">
          <a:extLst>
            <a:ext uri="{FF2B5EF4-FFF2-40B4-BE49-F238E27FC236}">
              <a16:creationId xmlns:a16="http://schemas.microsoft.com/office/drawing/2014/main" id="{9B68D227-8A78-EB61-E3D7-4B172A483C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6" name="Text Box 1135">
          <a:extLst>
            <a:ext uri="{FF2B5EF4-FFF2-40B4-BE49-F238E27FC236}">
              <a16:creationId xmlns:a16="http://schemas.microsoft.com/office/drawing/2014/main" id="{A71D95E7-0807-E922-6BB0-F81A8F6404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7" name="Text Box 1135">
          <a:extLst>
            <a:ext uri="{FF2B5EF4-FFF2-40B4-BE49-F238E27FC236}">
              <a16:creationId xmlns:a16="http://schemas.microsoft.com/office/drawing/2014/main" id="{82B5E9E9-2E0A-EEB6-43B8-3F01C2E570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8" name="Text Box 1135">
          <a:extLst>
            <a:ext uri="{FF2B5EF4-FFF2-40B4-BE49-F238E27FC236}">
              <a16:creationId xmlns:a16="http://schemas.microsoft.com/office/drawing/2014/main" id="{486F46A9-ADCE-D982-0889-E0F21020CA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9" name="Text Box 1135">
          <a:extLst>
            <a:ext uri="{FF2B5EF4-FFF2-40B4-BE49-F238E27FC236}">
              <a16:creationId xmlns:a16="http://schemas.microsoft.com/office/drawing/2014/main" id="{7261792F-D187-0D0D-02BF-2D5781076C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0" name="Text Box 1135">
          <a:extLst>
            <a:ext uri="{FF2B5EF4-FFF2-40B4-BE49-F238E27FC236}">
              <a16:creationId xmlns:a16="http://schemas.microsoft.com/office/drawing/2014/main" id="{3103CB2F-2293-F725-0793-AFC08F2C86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1" name="Text Box 1135">
          <a:extLst>
            <a:ext uri="{FF2B5EF4-FFF2-40B4-BE49-F238E27FC236}">
              <a16:creationId xmlns:a16="http://schemas.microsoft.com/office/drawing/2014/main" id="{FD179131-A051-66CD-ED48-F0F9A4007F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2" name="Text Box 1135">
          <a:extLst>
            <a:ext uri="{FF2B5EF4-FFF2-40B4-BE49-F238E27FC236}">
              <a16:creationId xmlns:a16="http://schemas.microsoft.com/office/drawing/2014/main" id="{3F88FD0A-BF43-4DFE-37F4-A2D93348C0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3" name="Text Box 1135">
          <a:extLst>
            <a:ext uri="{FF2B5EF4-FFF2-40B4-BE49-F238E27FC236}">
              <a16:creationId xmlns:a16="http://schemas.microsoft.com/office/drawing/2014/main" id="{5C49EE74-B129-9695-DFDE-7248472113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4" name="Text Box 1135">
          <a:extLst>
            <a:ext uri="{FF2B5EF4-FFF2-40B4-BE49-F238E27FC236}">
              <a16:creationId xmlns:a16="http://schemas.microsoft.com/office/drawing/2014/main" id="{F825DA65-5081-6FEE-E97F-08DF49518A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5" name="Text Box 1135">
          <a:extLst>
            <a:ext uri="{FF2B5EF4-FFF2-40B4-BE49-F238E27FC236}">
              <a16:creationId xmlns:a16="http://schemas.microsoft.com/office/drawing/2014/main" id="{73E861F9-F160-C314-0E4B-19B32AF8AE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6" name="Text Box 1135">
          <a:extLst>
            <a:ext uri="{FF2B5EF4-FFF2-40B4-BE49-F238E27FC236}">
              <a16:creationId xmlns:a16="http://schemas.microsoft.com/office/drawing/2014/main" id="{8D192107-1B55-BA75-C2A9-6D4B3F05A6D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7" name="Text Box 1135">
          <a:extLst>
            <a:ext uri="{FF2B5EF4-FFF2-40B4-BE49-F238E27FC236}">
              <a16:creationId xmlns:a16="http://schemas.microsoft.com/office/drawing/2014/main" id="{2DE04FD8-998F-203E-C584-53ED3DD808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8" name="Text Box 1135">
          <a:extLst>
            <a:ext uri="{FF2B5EF4-FFF2-40B4-BE49-F238E27FC236}">
              <a16:creationId xmlns:a16="http://schemas.microsoft.com/office/drawing/2014/main" id="{74705FE9-C27F-AEA5-5FEA-E2DEC6AE3D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9" name="Text Box 1135">
          <a:extLst>
            <a:ext uri="{FF2B5EF4-FFF2-40B4-BE49-F238E27FC236}">
              <a16:creationId xmlns:a16="http://schemas.microsoft.com/office/drawing/2014/main" id="{86FFC7A6-875B-08C3-E9A4-A7A4F3C494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0" name="Text Box 1135">
          <a:extLst>
            <a:ext uri="{FF2B5EF4-FFF2-40B4-BE49-F238E27FC236}">
              <a16:creationId xmlns:a16="http://schemas.microsoft.com/office/drawing/2014/main" id="{1DD77483-6182-9137-C33A-0D127A41D6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1" name="Text Box 1135">
          <a:extLst>
            <a:ext uri="{FF2B5EF4-FFF2-40B4-BE49-F238E27FC236}">
              <a16:creationId xmlns:a16="http://schemas.microsoft.com/office/drawing/2014/main" id="{A331B23A-29AD-4A23-33F5-C879D5AFDA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2" name="Text Box 1135">
          <a:extLst>
            <a:ext uri="{FF2B5EF4-FFF2-40B4-BE49-F238E27FC236}">
              <a16:creationId xmlns:a16="http://schemas.microsoft.com/office/drawing/2014/main" id="{C20BCAF6-C7B4-58DF-1A79-5A16A17AB2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3" name="Text Box 1135">
          <a:extLst>
            <a:ext uri="{FF2B5EF4-FFF2-40B4-BE49-F238E27FC236}">
              <a16:creationId xmlns:a16="http://schemas.microsoft.com/office/drawing/2014/main" id="{A2977F07-8DA8-DDFF-1D1F-36D6F129E6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4" name="Text Box 1135">
          <a:extLst>
            <a:ext uri="{FF2B5EF4-FFF2-40B4-BE49-F238E27FC236}">
              <a16:creationId xmlns:a16="http://schemas.microsoft.com/office/drawing/2014/main" id="{A8F27C29-6E4D-6FB7-99E6-0CE54B1F7A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5" name="Text Box 1135">
          <a:extLst>
            <a:ext uri="{FF2B5EF4-FFF2-40B4-BE49-F238E27FC236}">
              <a16:creationId xmlns:a16="http://schemas.microsoft.com/office/drawing/2014/main" id="{5BD1B614-16FD-B9B8-4F2F-438D9B8109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6" name="Text Box 1135">
          <a:extLst>
            <a:ext uri="{FF2B5EF4-FFF2-40B4-BE49-F238E27FC236}">
              <a16:creationId xmlns:a16="http://schemas.microsoft.com/office/drawing/2014/main" id="{76989F67-E735-1420-CE9D-443D9EFA5D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7" name="Text Box 1135">
          <a:extLst>
            <a:ext uri="{FF2B5EF4-FFF2-40B4-BE49-F238E27FC236}">
              <a16:creationId xmlns:a16="http://schemas.microsoft.com/office/drawing/2014/main" id="{FFEE8F6C-7C2A-0FB0-B6DA-D9FB8456D6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8" name="Text Box 1135">
          <a:extLst>
            <a:ext uri="{FF2B5EF4-FFF2-40B4-BE49-F238E27FC236}">
              <a16:creationId xmlns:a16="http://schemas.microsoft.com/office/drawing/2014/main" id="{4AF13926-F200-C4C7-C7D8-4776C78B01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9" name="Text Box 1135">
          <a:extLst>
            <a:ext uri="{FF2B5EF4-FFF2-40B4-BE49-F238E27FC236}">
              <a16:creationId xmlns:a16="http://schemas.microsoft.com/office/drawing/2014/main" id="{6525D56F-1A61-7AB4-0F99-BE8AA9EE9A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0" name="Text Box 1135">
          <a:extLst>
            <a:ext uri="{FF2B5EF4-FFF2-40B4-BE49-F238E27FC236}">
              <a16:creationId xmlns:a16="http://schemas.microsoft.com/office/drawing/2014/main" id="{2AE43D57-F86B-BEC8-24ED-B3C50F504A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1" name="Text Box 1135">
          <a:extLst>
            <a:ext uri="{FF2B5EF4-FFF2-40B4-BE49-F238E27FC236}">
              <a16:creationId xmlns:a16="http://schemas.microsoft.com/office/drawing/2014/main" id="{EC4D4F17-596F-1A43-79D1-BF66C82214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2" name="Text Box 1135">
          <a:extLst>
            <a:ext uri="{FF2B5EF4-FFF2-40B4-BE49-F238E27FC236}">
              <a16:creationId xmlns:a16="http://schemas.microsoft.com/office/drawing/2014/main" id="{2ADB2D74-D668-215C-DCDF-0CC5011D04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3" name="Text Box 1135">
          <a:extLst>
            <a:ext uri="{FF2B5EF4-FFF2-40B4-BE49-F238E27FC236}">
              <a16:creationId xmlns:a16="http://schemas.microsoft.com/office/drawing/2014/main" id="{0ACC1593-F508-24CD-24EA-23AC688EFA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4" name="Text Box 1135">
          <a:extLst>
            <a:ext uri="{FF2B5EF4-FFF2-40B4-BE49-F238E27FC236}">
              <a16:creationId xmlns:a16="http://schemas.microsoft.com/office/drawing/2014/main" id="{197C7174-54C3-1D37-1102-8925406894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5" name="Text Box 1135">
          <a:extLst>
            <a:ext uri="{FF2B5EF4-FFF2-40B4-BE49-F238E27FC236}">
              <a16:creationId xmlns:a16="http://schemas.microsoft.com/office/drawing/2014/main" id="{23D69F7A-617D-E2BD-9F65-58A44C1B6F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6" name="Text Box 1135">
          <a:extLst>
            <a:ext uri="{FF2B5EF4-FFF2-40B4-BE49-F238E27FC236}">
              <a16:creationId xmlns:a16="http://schemas.microsoft.com/office/drawing/2014/main" id="{04CA3E1E-3079-1060-3A22-6A8FA82DAD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7" name="Text Box 1135">
          <a:extLst>
            <a:ext uri="{FF2B5EF4-FFF2-40B4-BE49-F238E27FC236}">
              <a16:creationId xmlns:a16="http://schemas.microsoft.com/office/drawing/2014/main" id="{00C7D6E8-37BD-2FAD-B937-529F584CE1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8" name="Text Box 1135">
          <a:extLst>
            <a:ext uri="{FF2B5EF4-FFF2-40B4-BE49-F238E27FC236}">
              <a16:creationId xmlns:a16="http://schemas.microsoft.com/office/drawing/2014/main" id="{8C3B8D67-D4E0-BC27-0AB4-E81A527E19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9" name="Text Box 1135">
          <a:extLst>
            <a:ext uri="{FF2B5EF4-FFF2-40B4-BE49-F238E27FC236}">
              <a16:creationId xmlns:a16="http://schemas.microsoft.com/office/drawing/2014/main" id="{9F2DF5B3-3930-B699-D6C0-DABDAE21D7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0" name="Text Box 1135">
          <a:extLst>
            <a:ext uri="{FF2B5EF4-FFF2-40B4-BE49-F238E27FC236}">
              <a16:creationId xmlns:a16="http://schemas.microsoft.com/office/drawing/2014/main" id="{9453718B-C4E6-7918-C462-6F98A245CF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1" name="Text Box 1135">
          <a:extLst>
            <a:ext uri="{FF2B5EF4-FFF2-40B4-BE49-F238E27FC236}">
              <a16:creationId xmlns:a16="http://schemas.microsoft.com/office/drawing/2014/main" id="{75EC06CE-5930-3653-FB4E-2C8155E67E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2" name="Text Box 1135">
          <a:extLst>
            <a:ext uri="{FF2B5EF4-FFF2-40B4-BE49-F238E27FC236}">
              <a16:creationId xmlns:a16="http://schemas.microsoft.com/office/drawing/2014/main" id="{477BCE50-8680-A34D-DD56-82E80FB5225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3" name="Text Box 1135">
          <a:extLst>
            <a:ext uri="{FF2B5EF4-FFF2-40B4-BE49-F238E27FC236}">
              <a16:creationId xmlns:a16="http://schemas.microsoft.com/office/drawing/2014/main" id="{BDF6751E-B0E1-65D2-C725-0BB9059BEA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4" name="Text Box 1135">
          <a:extLst>
            <a:ext uri="{FF2B5EF4-FFF2-40B4-BE49-F238E27FC236}">
              <a16:creationId xmlns:a16="http://schemas.microsoft.com/office/drawing/2014/main" id="{A9754884-7589-ECB0-7D94-FAE964261F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5" name="Text Box 1135">
          <a:extLst>
            <a:ext uri="{FF2B5EF4-FFF2-40B4-BE49-F238E27FC236}">
              <a16:creationId xmlns:a16="http://schemas.microsoft.com/office/drawing/2014/main" id="{FCDB38FE-F4A9-D1E6-F332-449ACE4A03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6" name="Text Box 1135">
          <a:extLst>
            <a:ext uri="{FF2B5EF4-FFF2-40B4-BE49-F238E27FC236}">
              <a16:creationId xmlns:a16="http://schemas.microsoft.com/office/drawing/2014/main" id="{2EE00D9A-9C27-7D9A-F55C-250E2EFB87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7" name="Text Box 1135">
          <a:extLst>
            <a:ext uri="{FF2B5EF4-FFF2-40B4-BE49-F238E27FC236}">
              <a16:creationId xmlns:a16="http://schemas.microsoft.com/office/drawing/2014/main" id="{CEF36A83-C142-820F-7275-B7FE81048C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8" name="Text Box 1135">
          <a:extLst>
            <a:ext uri="{FF2B5EF4-FFF2-40B4-BE49-F238E27FC236}">
              <a16:creationId xmlns:a16="http://schemas.microsoft.com/office/drawing/2014/main" id="{9B3A828E-4BC7-3501-5D83-947DD5FBD2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9" name="Text Box 1135">
          <a:extLst>
            <a:ext uri="{FF2B5EF4-FFF2-40B4-BE49-F238E27FC236}">
              <a16:creationId xmlns:a16="http://schemas.microsoft.com/office/drawing/2014/main" id="{26157CC7-176D-3FE1-B2FF-4B23E493195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0" name="Text Box 1135">
          <a:extLst>
            <a:ext uri="{FF2B5EF4-FFF2-40B4-BE49-F238E27FC236}">
              <a16:creationId xmlns:a16="http://schemas.microsoft.com/office/drawing/2014/main" id="{31C4E788-3113-EEFD-2FF7-FD6418F617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1" name="Text Box 1135">
          <a:extLst>
            <a:ext uri="{FF2B5EF4-FFF2-40B4-BE49-F238E27FC236}">
              <a16:creationId xmlns:a16="http://schemas.microsoft.com/office/drawing/2014/main" id="{2E956530-456B-9EDD-AFB3-A76852EEED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2" name="Text Box 1135">
          <a:extLst>
            <a:ext uri="{FF2B5EF4-FFF2-40B4-BE49-F238E27FC236}">
              <a16:creationId xmlns:a16="http://schemas.microsoft.com/office/drawing/2014/main" id="{2D41197F-85D0-A0AD-934E-7D43CFCD3F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3" name="Text Box 1135">
          <a:extLst>
            <a:ext uri="{FF2B5EF4-FFF2-40B4-BE49-F238E27FC236}">
              <a16:creationId xmlns:a16="http://schemas.microsoft.com/office/drawing/2014/main" id="{04FD8CD5-1A89-B5FD-330D-FE6FEB55FC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4" name="Text Box 1135">
          <a:extLst>
            <a:ext uri="{FF2B5EF4-FFF2-40B4-BE49-F238E27FC236}">
              <a16:creationId xmlns:a16="http://schemas.microsoft.com/office/drawing/2014/main" id="{7FA44F44-8729-C1AE-C299-8F12CAFB8F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5" name="Text Box 1135">
          <a:extLst>
            <a:ext uri="{FF2B5EF4-FFF2-40B4-BE49-F238E27FC236}">
              <a16:creationId xmlns:a16="http://schemas.microsoft.com/office/drawing/2014/main" id="{96BBD4E7-2A74-DBBE-61E8-AF1BC4B2A8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6" name="Text Box 1135">
          <a:extLst>
            <a:ext uri="{FF2B5EF4-FFF2-40B4-BE49-F238E27FC236}">
              <a16:creationId xmlns:a16="http://schemas.microsoft.com/office/drawing/2014/main" id="{2233C1C0-F00B-8673-FFCE-851B76CD30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7" name="Text Box 1135">
          <a:extLst>
            <a:ext uri="{FF2B5EF4-FFF2-40B4-BE49-F238E27FC236}">
              <a16:creationId xmlns:a16="http://schemas.microsoft.com/office/drawing/2014/main" id="{529B7831-A05E-82C2-497A-C70179ADBD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8" name="Text Box 1135">
          <a:extLst>
            <a:ext uri="{FF2B5EF4-FFF2-40B4-BE49-F238E27FC236}">
              <a16:creationId xmlns:a16="http://schemas.microsoft.com/office/drawing/2014/main" id="{EC48B771-B304-65D8-54AA-3C57F109B5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9" name="Text Box 1135">
          <a:extLst>
            <a:ext uri="{FF2B5EF4-FFF2-40B4-BE49-F238E27FC236}">
              <a16:creationId xmlns:a16="http://schemas.microsoft.com/office/drawing/2014/main" id="{9F7F0283-D297-DCF4-3705-978741F118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0" name="Text Box 1135">
          <a:extLst>
            <a:ext uri="{FF2B5EF4-FFF2-40B4-BE49-F238E27FC236}">
              <a16:creationId xmlns:a16="http://schemas.microsoft.com/office/drawing/2014/main" id="{94AA4BD6-C1C2-1104-F03C-D73C6F60EF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1" name="Text Box 1135">
          <a:extLst>
            <a:ext uri="{FF2B5EF4-FFF2-40B4-BE49-F238E27FC236}">
              <a16:creationId xmlns:a16="http://schemas.microsoft.com/office/drawing/2014/main" id="{38CF9F76-753D-A0AC-7CEF-40E07205D3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2" name="Text Box 1135">
          <a:extLst>
            <a:ext uri="{FF2B5EF4-FFF2-40B4-BE49-F238E27FC236}">
              <a16:creationId xmlns:a16="http://schemas.microsoft.com/office/drawing/2014/main" id="{AB05B2DA-1774-2399-436D-2D03B8E6F4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3" name="Text Box 1135">
          <a:extLst>
            <a:ext uri="{FF2B5EF4-FFF2-40B4-BE49-F238E27FC236}">
              <a16:creationId xmlns:a16="http://schemas.microsoft.com/office/drawing/2014/main" id="{1AF9D421-7897-1E7A-A9CC-6F6FE8BBBE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4" name="Text Box 1135">
          <a:extLst>
            <a:ext uri="{FF2B5EF4-FFF2-40B4-BE49-F238E27FC236}">
              <a16:creationId xmlns:a16="http://schemas.microsoft.com/office/drawing/2014/main" id="{83FFBD08-0147-DAFB-85C7-C67C1B58A0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5" name="Text Box 1135">
          <a:extLst>
            <a:ext uri="{FF2B5EF4-FFF2-40B4-BE49-F238E27FC236}">
              <a16:creationId xmlns:a16="http://schemas.microsoft.com/office/drawing/2014/main" id="{C4EA1BC2-9306-86A0-9F95-077E036FCA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6" name="Text Box 1135">
          <a:extLst>
            <a:ext uri="{FF2B5EF4-FFF2-40B4-BE49-F238E27FC236}">
              <a16:creationId xmlns:a16="http://schemas.microsoft.com/office/drawing/2014/main" id="{0BE1180F-562E-7F3D-4FAB-CB75CF2F82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7" name="Text Box 1135">
          <a:extLst>
            <a:ext uri="{FF2B5EF4-FFF2-40B4-BE49-F238E27FC236}">
              <a16:creationId xmlns:a16="http://schemas.microsoft.com/office/drawing/2014/main" id="{F569795B-7021-0878-D1C1-F074F840F1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8" name="Text Box 1135">
          <a:extLst>
            <a:ext uri="{FF2B5EF4-FFF2-40B4-BE49-F238E27FC236}">
              <a16:creationId xmlns:a16="http://schemas.microsoft.com/office/drawing/2014/main" id="{A77DBDC7-698E-CF0A-DDFD-1BD9E42F43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9" name="Text Box 1135">
          <a:extLst>
            <a:ext uri="{FF2B5EF4-FFF2-40B4-BE49-F238E27FC236}">
              <a16:creationId xmlns:a16="http://schemas.microsoft.com/office/drawing/2014/main" id="{71317220-3186-181B-FFBF-2BE97C767C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0" name="Text Box 1135">
          <a:extLst>
            <a:ext uri="{FF2B5EF4-FFF2-40B4-BE49-F238E27FC236}">
              <a16:creationId xmlns:a16="http://schemas.microsoft.com/office/drawing/2014/main" id="{9AFE5E08-27D1-7E52-8B6B-70086771AC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1" name="Text Box 1135">
          <a:extLst>
            <a:ext uri="{FF2B5EF4-FFF2-40B4-BE49-F238E27FC236}">
              <a16:creationId xmlns:a16="http://schemas.microsoft.com/office/drawing/2014/main" id="{8EE607E7-8110-A346-8DD1-75CFDF09EE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2" name="Text Box 1135">
          <a:extLst>
            <a:ext uri="{FF2B5EF4-FFF2-40B4-BE49-F238E27FC236}">
              <a16:creationId xmlns:a16="http://schemas.microsoft.com/office/drawing/2014/main" id="{BFEDE136-B602-1130-2C43-F1F161B31F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3" name="Text Box 1135">
          <a:extLst>
            <a:ext uri="{FF2B5EF4-FFF2-40B4-BE49-F238E27FC236}">
              <a16:creationId xmlns:a16="http://schemas.microsoft.com/office/drawing/2014/main" id="{CE6864F1-2A8B-9F28-F115-EFBF7086C3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4" name="Text Box 1135">
          <a:extLst>
            <a:ext uri="{FF2B5EF4-FFF2-40B4-BE49-F238E27FC236}">
              <a16:creationId xmlns:a16="http://schemas.microsoft.com/office/drawing/2014/main" id="{D5F7E3CC-5675-0EE4-30B1-D53934C770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5" name="Text Box 1135">
          <a:extLst>
            <a:ext uri="{FF2B5EF4-FFF2-40B4-BE49-F238E27FC236}">
              <a16:creationId xmlns:a16="http://schemas.microsoft.com/office/drawing/2014/main" id="{068653A4-C90F-7540-1040-A4561DE846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6" name="Text Box 1135">
          <a:extLst>
            <a:ext uri="{FF2B5EF4-FFF2-40B4-BE49-F238E27FC236}">
              <a16:creationId xmlns:a16="http://schemas.microsoft.com/office/drawing/2014/main" id="{E8370694-950F-E6E9-D243-CCB971AD73D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7" name="Text Box 1135">
          <a:extLst>
            <a:ext uri="{FF2B5EF4-FFF2-40B4-BE49-F238E27FC236}">
              <a16:creationId xmlns:a16="http://schemas.microsoft.com/office/drawing/2014/main" id="{E0ED788B-2FE0-1937-7F60-37F7535D5C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8" name="Text Box 1135">
          <a:extLst>
            <a:ext uri="{FF2B5EF4-FFF2-40B4-BE49-F238E27FC236}">
              <a16:creationId xmlns:a16="http://schemas.microsoft.com/office/drawing/2014/main" id="{619CDFFD-9B32-1EC7-E5CE-D8904B9BC0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9" name="Text Box 1135">
          <a:extLst>
            <a:ext uri="{FF2B5EF4-FFF2-40B4-BE49-F238E27FC236}">
              <a16:creationId xmlns:a16="http://schemas.microsoft.com/office/drawing/2014/main" id="{622082D5-755F-D07F-3DB6-D79D689A44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0" name="Text Box 1135">
          <a:extLst>
            <a:ext uri="{FF2B5EF4-FFF2-40B4-BE49-F238E27FC236}">
              <a16:creationId xmlns:a16="http://schemas.microsoft.com/office/drawing/2014/main" id="{7C18A10A-3475-7673-0145-335B10310F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1" name="Text Box 1135">
          <a:extLst>
            <a:ext uri="{FF2B5EF4-FFF2-40B4-BE49-F238E27FC236}">
              <a16:creationId xmlns:a16="http://schemas.microsoft.com/office/drawing/2014/main" id="{834DBE9E-B680-918E-3FBC-40505F006B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2" name="Text Box 1135">
          <a:extLst>
            <a:ext uri="{FF2B5EF4-FFF2-40B4-BE49-F238E27FC236}">
              <a16:creationId xmlns:a16="http://schemas.microsoft.com/office/drawing/2014/main" id="{099C3F19-9EFB-9691-B676-5F855BC918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3" name="Text Box 1135">
          <a:extLst>
            <a:ext uri="{FF2B5EF4-FFF2-40B4-BE49-F238E27FC236}">
              <a16:creationId xmlns:a16="http://schemas.microsoft.com/office/drawing/2014/main" id="{F38E1D51-E648-3388-76B0-2D6F0AB336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4" name="Text Box 1135">
          <a:extLst>
            <a:ext uri="{FF2B5EF4-FFF2-40B4-BE49-F238E27FC236}">
              <a16:creationId xmlns:a16="http://schemas.microsoft.com/office/drawing/2014/main" id="{045A16E5-AD98-C985-275F-A6758A79E6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5" name="Text Box 1135">
          <a:extLst>
            <a:ext uri="{FF2B5EF4-FFF2-40B4-BE49-F238E27FC236}">
              <a16:creationId xmlns:a16="http://schemas.microsoft.com/office/drawing/2014/main" id="{A2167823-B39A-EAC0-8478-29FC692BF4E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6" name="Text Box 1135">
          <a:extLst>
            <a:ext uri="{FF2B5EF4-FFF2-40B4-BE49-F238E27FC236}">
              <a16:creationId xmlns:a16="http://schemas.microsoft.com/office/drawing/2014/main" id="{0A390A1A-FCAB-FD67-2F0A-6A7EFC384D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7" name="Text Box 1135">
          <a:extLst>
            <a:ext uri="{FF2B5EF4-FFF2-40B4-BE49-F238E27FC236}">
              <a16:creationId xmlns:a16="http://schemas.microsoft.com/office/drawing/2014/main" id="{6FDDB1CB-D1CB-A898-1DA5-F93A1F4DEE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8" name="Text Box 1135">
          <a:extLst>
            <a:ext uri="{FF2B5EF4-FFF2-40B4-BE49-F238E27FC236}">
              <a16:creationId xmlns:a16="http://schemas.microsoft.com/office/drawing/2014/main" id="{359B2D12-1A74-F0F9-BC27-5906232830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9" name="Text Box 1135">
          <a:extLst>
            <a:ext uri="{FF2B5EF4-FFF2-40B4-BE49-F238E27FC236}">
              <a16:creationId xmlns:a16="http://schemas.microsoft.com/office/drawing/2014/main" id="{458DFB08-A122-C2DA-0DC8-1D37AB68B3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0" name="Text Box 1135">
          <a:extLst>
            <a:ext uri="{FF2B5EF4-FFF2-40B4-BE49-F238E27FC236}">
              <a16:creationId xmlns:a16="http://schemas.microsoft.com/office/drawing/2014/main" id="{6864D86B-7071-F04B-F2DB-AA10A769B7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1" name="Text Box 1135">
          <a:extLst>
            <a:ext uri="{FF2B5EF4-FFF2-40B4-BE49-F238E27FC236}">
              <a16:creationId xmlns:a16="http://schemas.microsoft.com/office/drawing/2014/main" id="{AEC5C035-A106-21FC-22EE-B5847E33B4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2" name="Text Box 1135">
          <a:extLst>
            <a:ext uri="{FF2B5EF4-FFF2-40B4-BE49-F238E27FC236}">
              <a16:creationId xmlns:a16="http://schemas.microsoft.com/office/drawing/2014/main" id="{684D4412-9F9B-0138-9C7C-4775794A12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3" name="Text Box 1135">
          <a:extLst>
            <a:ext uri="{FF2B5EF4-FFF2-40B4-BE49-F238E27FC236}">
              <a16:creationId xmlns:a16="http://schemas.microsoft.com/office/drawing/2014/main" id="{10F35A71-C4AD-5557-96CD-4D40FC3782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4" name="Text Box 1135">
          <a:extLst>
            <a:ext uri="{FF2B5EF4-FFF2-40B4-BE49-F238E27FC236}">
              <a16:creationId xmlns:a16="http://schemas.microsoft.com/office/drawing/2014/main" id="{DF214A80-1FB4-2EC6-7901-025E7ACC0B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5" name="Text Box 1135">
          <a:extLst>
            <a:ext uri="{FF2B5EF4-FFF2-40B4-BE49-F238E27FC236}">
              <a16:creationId xmlns:a16="http://schemas.microsoft.com/office/drawing/2014/main" id="{0D4DA55C-A97B-E852-F239-420E71F7F7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6" name="Text Box 1135">
          <a:extLst>
            <a:ext uri="{FF2B5EF4-FFF2-40B4-BE49-F238E27FC236}">
              <a16:creationId xmlns:a16="http://schemas.microsoft.com/office/drawing/2014/main" id="{3E2F1D3E-AACC-B1E0-353F-BBDB8299B1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7" name="Text Box 1135">
          <a:extLst>
            <a:ext uri="{FF2B5EF4-FFF2-40B4-BE49-F238E27FC236}">
              <a16:creationId xmlns:a16="http://schemas.microsoft.com/office/drawing/2014/main" id="{C88ABECB-FAAA-39E0-6979-7702F2BF14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8" name="Text Box 1135">
          <a:extLst>
            <a:ext uri="{FF2B5EF4-FFF2-40B4-BE49-F238E27FC236}">
              <a16:creationId xmlns:a16="http://schemas.microsoft.com/office/drawing/2014/main" id="{9B5E35FD-0587-DF75-E582-DCB57539AE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9" name="Text Box 1135">
          <a:extLst>
            <a:ext uri="{FF2B5EF4-FFF2-40B4-BE49-F238E27FC236}">
              <a16:creationId xmlns:a16="http://schemas.microsoft.com/office/drawing/2014/main" id="{93A1CD2D-8E4A-2B76-E651-FBA19C3E94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0" name="Text Box 1135">
          <a:extLst>
            <a:ext uri="{FF2B5EF4-FFF2-40B4-BE49-F238E27FC236}">
              <a16:creationId xmlns:a16="http://schemas.microsoft.com/office/drawing/2014/main" id="{60F9972B-3611-41EC-292E-F5742EC6B2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1" name="Text Box 1135">
          <a:extLst>
            <a:ext uri="{FF2B5EF4-FFF2-40B4-BE49-F238E27FC236}">
              <a16:creationId xmlns:a16="http://schemas.microsoft.com/office/drawing/2014/main" id="{8384F5E1-0F6E-AA8F-662B-9580086031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2" name="Text Box 1135">
          <a:extLst>
            <a:ext uri="{FF2B5EF4-FFF2-40B4-BE49-F238E27FC236}">
              <a16:creationId xmlns:a16="http://schemas.microsoft.com/office/drawing/2014/main" id="{F18C9B72-47AA-98BD-9B08-585D5C89ED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3" name="Text Box 1135">
          <a:extLst>
            <a:ext uri="{FF2B5EF4-FFF2-40B4-BE49-F238E27FC236}">
              <a16:creationId xmlns:a16="http://schemas.microsoft.com/office/drawing/2014/main" id="{81E4A57B-D042-B317-6877-A295FB6F92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4" name="Text Box 1135">
          <a:extLst>
            <a:ext uri="{FF2B5EF4-FFF2-40B4-BE49-F238E27FC236}">
              <a16:creationId xmlns:a16="http://schemas.microsoft.com/office/drawing/2014/main" id="{45C0A06F-13D5-CFC6-9374-2E2A6261FF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5" name="Text Box 1135">
          <a:extLst>
            <a:ext uri="{FF2B5EF4-FFF2-40B4-BE49-F238E27FC236}">
              <a16:creationId xmlns:a16="http://schemas.microsoft.com/office/drawing/2014/main" id="{E6EA2AE8-033E-8BDD-1508-9526784E33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6" name="Text Box 1135">
          <a:extLst>
            <a:ext uri="{FF2B5EF4-FFF2-40B4-BE49-F238E27FC236}">
              <a16:creationId xmlns:a16="http://schemas.microsoft.com/office/drawing/2014/main" id="{ED1F2637-676A-0AD9-E646-EFE6764835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7" name="Text Box 1135">
          <a:extLst>
            <a:ext uri="{FF2B5EF4-FFF2-40B4-BE49-F238E27FC236}">
              <a16:creationId xmlns:a16="http://schemas.microsoft.com/office/drawing/2014/main" id="{76D0E895-EBBA-519E-1B2F-81A35D6BFD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8" name="Text Box 1135">
          <a:extLst>
            <a:ext uri="{FF2B5EF4-FFF2-40B4-BE49-F238E27FC236}">
              <a16:creationId xmlns:a16="http://schemas.microsoft.com/office/drawing/2014/main" id="{9A0A8614-BCD2-AE66-A184-035B6FC6703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9" name="Text Box 1135">
          <a:extLst>
            <a:ext uri="{FF2B5EF4-FFF2-40B4-BE49-F238E27FC236}">
              <a16:creationId xmlns:a16="http://schemas.microsoft.com/office/drawing/2014/main" id="{5DE6FC2B-72CA-9D88-E19D-56A27C43D9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0" name="Text Box 1135">
          <a:extLst>
            <a:ext uri="{FF2B5EF4-FFF2-40B4-BE49-F238E27FC236}">
              <a16:creationId xmlns:a16="http://schemas.microsoft.com/office/drawing/2014/main" id="{4DA7F430-C577-63FE-BB6D-6D6692ABA58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1" name="Text Box 1135">
          <a:extLst>
            <a:ext uri="{FF2B5EF4-FFF2-40B4-BE49-F238E27FC236}">
              <a16:creationId xmlns:a16="http://schemas.microsoft.com/office/drawing/2014/main" id="{2B5B6A4E-A7A9-8398-A7EB-387413685D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2" name="Text Box 1135">
          <a:extLst>
            <a:ext uri="{FF2B5EF4-FFF2-40B4-BE49-F238E27FC236}">
              <a16:creationId xmlns:a16="http://schemas.microsoft.com/office/drawing/2014/main" id="{17448E93-FC8C-69CF-EF32-C957BEFECF2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3" name="Text Box 1135">
          <a:extLst>
            <a:ext uri="{FF2B5EF4-FFF2-40B4-BE49-F238E27FC236}">
              <a16:creationId xmlns:a16="http://schemas.microsoft.com/office/drawing/2014/main" id="{CA34999E-8256-5BAF-3541-E5C000CF11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4" name="Text Box 1135">
          <a:extLst>
            <a:ext uri="{FF2B5EF4-FFF2-40B4-BE49-F238E27FC236}">
              <a16:creationId xmlns:a16="http://schemas.microsoft.com/office/drawing/2014/main" id="{C2456010-F1F8-7E8D-F7BC-07C243248E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5" name="Text Box 1135">
          <a:extLst>
            <a:ext uri="{FF2B5EF4-FFF2-40B4-BE49-F238E27FC236}">
              <a16:creationId xmlns:a16="http://schemas.microsoft.com/office/drawing/2014/main" id="{B642D657-F36A-0C8F-050D-A6BD774D32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6" name="Text Box 1135">
          <a:extLst>
            <a:ext uri="{FF2B5EF4-FFF2-40B4-BE49-F238E27FC236}">
              <a16:creationId xmlns:a16="http://schemas.microsoft.com/office/drawing/2014/main" id="{9996BE45-CBE4-7CA5-A7F5-7CC205D8CF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7" name="Text Box 1135">
          <a:extLst>
            <a:ext uri="{FF2B5EF4-FFF2-40B4-BE49-F238E27FC236}">
              <a16:creationId xmlns:a16="http://schemas.microsoft.com/office/drawing/2014/main" id="{06514CE4-E488-9775-553A-66E12CB47A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8" name="Text Box 1135">
          <a:extLst>
            <a:ext uri="{FF2B5EF4-FFF2-40B4-BE49-F238E27FC236}">
              <a16:creationId xmlns:a16="http://schemas.microsoft.com/office/drawing/2014/main" id="{D7F8B65C-E279-3875-BD51-A0C21E9B8C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9" name="Text Box 1135">
          <a:extLst>
            <a:ext uri="{FF2B5EF4-FFF2-40B4-BE49-F238E27FC236}">
              <a16:creationId xmlns:a16="http://schemas.microsoft.com/office/drawing/2014/main" id="{2EFE5D97-7F56-AFCB-6ADC-73FA667862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0" name="Text Box 1135">
          <a:extLst>
            <a:ext uri="{FF2B5EF4-FFF2-40B4-BE49-F238E27FC236}">
              <a16:creationId xmlns:a16="http://schemas.microsoft.com/office/drawing/2014/main" id="{3E068642-F3A9-AECC-A58B-4F1A0ED86D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1" name="Text Box 1135">
          <a:extLst>
            <a:ext uri="{FF2B5EF4-FFF2-40B4-BE49-F238E27FC236}">
              <a16:creationId xmlns:a16="http://schemas.microsoft.com/office/drawing/2014/main" id="{848314BA-49E2-BF67-8605-B7ED71DEA5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2" name="Text Box 1135">
          <a:extLst>
            <a:ext uri="{FF2B5EF4-FFF2-40B4-BE49-F238E27FC236}">
              <a16:creationId xmlns:a16="http://schemas.microsoft.com/office/drawing/2014/main" id="{37CC6071-C676-D600-8E8B-F8127F2ED0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3" name="Text Box 1135">
          <a:extLst>
            <a:ext uri="{FF2B5EF4-FFF2-40B4-BE49-F238E27FC236}">
              <a16:creationId xmlns:a16="http://schemas.microsoft.com/office/drawing/2014/main" id="{117493EC-2F55-8318-D6D9-C9D15727E9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4" name="Text Box 1135">
          <a:extLst>
            <a:ext uri="{FF2B5EF4-FFF2-40B4-BE49-F238E27FC236}">
              <a16:creationId xmlns:a16="http://schemas.microsoft.com/office/drawing/2014/main" id="{36321355-036B-A48E-EB23-380E9A0A34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5" name="Text Box 1135">
          <a:extLst>
            <a:ext uri="{FF2B5EF4-FFF2-40B4-BE49-F238E27FC236}">
              <a16:creationId xmlns:a16="http://schemas.microsoft.com/office/drawing/2014/main" id="{F707C044-B2C8-D4C4-7211-F1670F46FA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6" name="Text Box 1135">
          <a:extLst>
            <a:ext uri="{FF2B5EF4-FFF2-40B4-BE49-F238E27FC236}">
              <a16:creationId xmlns:a16="http://schemas.microsoft.com/office/drawing/2014/main" id="{5EB3B9C9-3E61-8EAC-5515-B4DB5CE60F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7" name="Text Box 1135">
          <a:extLst>
            <a:ext uri="{FF2B5EF4-FFF2-40B4-BE49-F238E27FC236}">
              <a16:creationId xmlns:a16="http://schemas.microsoft.com/office/drawing/2014/main" id="{102F5498-8307-CD0A-1A5D-7F81AE4F37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8" name="Text Box 1135">
          <a:extLst>
            <a:ext uri="{FF2B5EF4-FFF2-40B4-BE49-F238E27FC236}">
              <a16:creationId xmlns:a16="http://schemas.microsoft.com/office/drawing/2014/main" id="{97CBA37D-75D5-9C44-C572-EBFD31C071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9" name="Text Box 1135">
          <a:extLst>
            <a:ext uri="{FF2B5EF4-FFF2-40B4-BE49-F238E27FC236}">
              <a16:creationId xmlns:a16="http://schemas.microsoft.com/office/drawing/2014/main" id="{911B2D62-830B-3BDB-38CF-01332D7B36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0" name="Text Box 1135">
          <a:extLst>
            <a:ext uri="{FF2B5EF4-FFF2-40B4-BE49-F238E27FC236}">
              <a16:creationId xmlns:a16="http://schemas.microsoft.com/office/drawing/2014/main" id="{97A3FD37-77E8-8544-990C-7D1932F822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1" name="Text Box 1135">
          <a:extLst>
            <a:ext uri="{FF2B5EF4-FFF2-40B4-BE49-F238E27FC236}">
              <a16:creationId xmlns:a16="http://schemas.microsoft.com/office/drawing/2014/main" id="{4823B096-4A1C-8B3C-1821-D225347282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2" name="Text Box 1135">
          <a:extLst>
            <a:ext uri="{FF2B5EF4-FFF2-40B4-BE49-F238E27FC236}">
              <a16:creationId xmlns:a16="http://schemas.microsoft.com/office/drawing/2014/main" id="{5A00DDA0-6CAF-3E71-589A-E96A6D9D48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3" name="Text Box 1135">
          <a:extLst>
            <a:ext uri="{FF2B5EF4-FFF2-40B4-BE49-F238E27FC236}">
              <a16:creationId xmlns:a16="http://schemas.microsoft.com/office/drawing/2014/main" id="{B264BB1E-24DB-3713-9B64-6750892566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4" name="Text Box 1135">
          <a:extLst>
            <a:ext uri="{FF2B5EF4-FFF2-40B4-BE49-F238E27FC236}">
              <a16:creationId xmlns:a16="http://schemas.microsoft.com/office/drawing/2014/main" id="{36590317-84C4-512B-D4C9-62E8105B38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5" name="Text Box 1135">
          <a:extLst>
            <a:ext uri="{FF2B5EF4-FFF2-40B4-BE49-F238E27FC236}">
              <a16:creationId xmlns:a16="http://schemas.microsoft.com/office/drawing/2014/main" id="{91E5BBF6-8FFF-B0F0-D0CF-BA9CA547CE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6" name="Text Box 1135">
          <a:extLst>
            <a:ext uri="{FF2B5EF4-FFF2-40B4-BE49-F238E27FC236}">
              <a16:creationId xmlns:a16="http://schemas.microsoft.com/office/drawing/2014/main" id="{B90F54EE-3743-F00A-98F2-BA5EF8F4B6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7" name="Text Box 1135">
          <a:extLst>
            <a:ext uri="{FF2B5EF4-FFF2-40B4-BE49-F238E27FC236}">
              <a16:creationId xmlns:a16="http://schemas.microsoft.com/office/drawing/2014/main" id="{FD49E94D-5E95-C366-DF92-FB46B7DD2D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8" name="Text Box 1135">
          <a:extLst>
            <a:ext uri="{FF2B5EF4-FFF2-40B4-BE49-F238E27FC236}">
              <a16:creationId xmlns:a16="http://schemas.microsoft.com/office/drawing/2014/main" id="{1E0EAC33-2522-BE27-0DDC-D6E8FD8587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9" name="Text Box 1135">
          <a:extLst>
            <a:ext uri="{FF2B5EF4-FFF2-40B4-BE49-F238E27FC236}">
              <a16:creationId xmlns:a16="http://schemas.microsoft.com/office/drawing/2014/main" id="{8C7A1E9F-510E-2F7F-D817-EEECF915E9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0" name="Text Box 1135">
          <a:extLst>
            <a:ext uri="{FF2B5EF4-FFF2-40B4-BE49-F238E27FC236}">
              <a16:creationId xmlns:a16="http://schemas.microsoft.com/office/drawing/2014/main" id="{535DB198-DAF5-11B6-4EC1-401D2D2433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1" name="Text Box 1135">
          <a:extLst>
            <a:ext uri="{FF2B5EF4-FFF2-40B4-BE49-F238E27FC236}">
              <a16:creationId xmlns:a16="http://schemas.microsoft.com/office/drawing/2014/main" id="{19963D57-3276-3010-FABA-7C2D68DCC3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2" name="Text Box 1135">
          <a:extLst>
            <a:ext uri="{FF2B5EF4-FFF2-40B4-BE49-F238E27FC236}">
              <a16:creationId xmlns:a16="http://schemas.microsoft.com/office/drawing/2014/main" id="{2C0F5C70-4A6B-D52D-E180-147956CAE1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3" name="Text Box 1135">
          <a:extLst>
            <a:ext uri="{FF2B5EF4-FFF2-40B4-BE49-F238E27FC236}">
              <a16:creationId xmlns:a16="http://schemas.microsoft.com/office/drawing/2014/main" id="{48CEAAF4-BBDC-A79B-F2B0-D3D3FC51A8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4" name="Text Box 1135">
          <a:extLst>
            <a:ext uri="{FF2B5EF4-FFF2-40B4-BE49-F238E27FC236}">
              <a16:creationId xmlns:a16="http://schemas.microsoft.com/office/drawing/2014/main" id="{9E8D1339-BDA9-1C0C-B4AB-BBE8BE712B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5" name="Text Box 1135">
          <a:extLst>
            <a:ext uri="{FF2B5EF4-FFF2-40B4-BE49-F238E27FC236}">
              <a16:creationId xmlns:a16="http://schemas.microsoft.com/office/drawing/2014/main" id="{8CB4A658-B9E7-F124-13EF-02EEC0FF23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6" name="Text Box 1135">
          <a:extLst>
            <a:ext uri="{FF2B5EF4-FFF2-40B4-BE49-F238E27FC236}">
              <a16:creationId xmlns:a16="http://schemas.microsoft.com/office/drawing/2014/main" id="{F3DEF37D-CF1A-589D-F19E-64D5EC507D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7" name="Text Box 1135">
          <a:extLst>
            <a:ext uri="{FF2B5EF4-FFF2-40B4-BE49-F238E27FC236}">
              <a16:creationId xmlns:a16="http://schemas.microsoft.com/office/drawing/2014/main" id="{3A9333FD-D65B-750D-71D7-70903C60108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8" name="Text Box 1135">
          <a:extLst>
            <a:ext uri="{FF2B5EF4-FFF2-40B4-BE49-F238E27FC236}">
              <a16:creationId xmlns:a16="http://schemas.microsoft.com/office/drawing/2014/main" id="{016C46E5-29CA-0E59-81EC-A81CC6F597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9" name="Text Box 1135">
          <a:extLst>
            <a:ext uri="{FF2B5EF4-FFF2-40B4-BE49-F238E27FC236}">
              <a16:creationId xmlns:a16="http://schemas.microsoft.com/office/drawing/2014/main" id="{F5B3B317-CE33-484F-8704-5234A1AE33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0" name="Text Box 1135">
          <a:extLst>
            <a:ext uri="{FF2B5EF4-FFF2-40B4-BE49-F238E27FC236}">
              <a16:creationId xmlns:a16="http://schemas.microsoft.com/office/drawing/2014/main" id="{C6C3D0B2-2AA7-BA88-2E53-BEA9D72612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1" name="Text Box 1135">
          <a:extLst>
            <a:ext uri="{FF2B5EF4-FFF2-40B4-BE49-F238E27FC236}">
              <a16:creationId xmlns:a16="http://schemas.microsoft.com/office/drawing/2014/main" id="{BF7F20F3-189E-1303-0A86-458FCCD15F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2" name="Text Box 1135">
          <a:extLst>
            <a:ext uri="{FF2B5EF4-FFF2-40B4-BE49-F238E27FC236}">
              <a16:creationId xmlns:a16="http://schemas.microsoft.com/office/drawing/2014/main" id="{D9656EBF-DCE4-9C3E-0D3C-37CF31CADD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3" name="Text Box 1135">
          <a:extLst>
            <a:ext uri="{FF2B5EF4-FFF2-40B4-BE49-F238E27FC236}">
              <a16:creationId xmlns:a16="http://schemas.microsoft.com/office/drawing/2014/main" id="{893CC61E-E307-962A-DC94-B587B6696D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4" name="Text Box 1135">
          <a:extLst>
            <a:ext uri="{FF2B5EF4-FFF2-40B4-BE49-F238E27FC236}">
              <a16:creationId xmlns:a16="http://schemas.microsoft.com/office/drawing/2014/main" id="{C62C568B-5AC9-1908-E422-EF5CCD2879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5" name="Text Box 1135">
          <a:extLst>
            <a:ext uri="{FF2B5EF4-FFF2-40B4-BE49-F238E27FC236}">
              <a16:creationId xmlns:a16="http://schemas.microsoft.com/office/drawing/2014/main" id="{33463E44-3067-2897-B9A7-118397DD23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6" name="Text Box 1135">
          <a:extLst>
            <a:ext uri="{FF2B5EF4-FFF2-40B4-BE49-F238E27FC236}">
              <a16:creationId xmlns:a16="http://schemas.microsoft.com/office/drawing/2014/main" id="{EAA172BC-55FD-C245-1429-B072EEED47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7" name="Text Box 1135">
          <a:extLst>
            <a:ext uri="{FF2B5EF4-FFF2-40B4-BE49-F238E27FC236}">
              <a16:creationId xmlns:a16="http://schemas.microsoft.com/office/drawing/2014/main" id="{E4B28DA3-8BD4-3CFC-3096-81DE54CFEE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8" name="Text Box 1135">
          <a:extLst>
            <a:ext uri="{FF2B5EF4-FFF2-40B4-BE49-F238E27FC236}">
              <a16:creationId xmlns:a16="http://schemas.microsoft.com/office/drawing/2014/main" id="{A8E02656-026C-262B-FF94-50FAF41B20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9" name="Text Box 1135">
          <a:extLst>
            <a:ext uri="{FF2B5EF4-FFF2-40B4-BE49-F238E27FC236}">
              <a16:creationId xmlns:a16="http://schemas.microsoft.com/office/drawing/2014/main" id="{14ECDE2C-88F0-4325-3FAB-24B4C14688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0" name="Text Box 1135">
          <a:extLst>
            <a:ext uri="{FF2B5EF4-FFF2-40B4-BE49-F238E27FC236}">
              <a16:creationId xmlns:a16="http://schemas.microsoft.com/office/drawing/2014/main" id="{BD71BCF5-A08B-6B4A-BE7F-EDD2FD0DBF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1" name="Text Box 1135">
          <a:extLst>
            <a:ext uri="{FF2B5EF4-FFF2-40B4-BE49-F238E27FC236}">
              <a16:creationId xmlns:a16="http://schemas.microsoft.com/office/drawing/2014/main" id="{173A9CF2-B0B8-A806-8586-1CBE38A333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2" name="Text Box 1135">
          <a:extLst>
            <a:ext uri="{FF2B5EF4-FFF2-40B4-BE49-F238E27FC236}">
              <a16:creationId xmlns:a16="http://schemas.microsoft.com/office/drawing/2014/main" id="{761A3538-B2A7-31D3-6D90-20CA9D429B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3" name="Text Box 1135">
          <a:extLst>
            <a:ext uri="{FF2B5EF4-FFF2-40B4-BE49-F238E27FC236}">
              <a16:creationId xmlns:a16="http://schemas.microsoft.com/office/drawing/2014/main" id="{27DBB137-A731-4D3A-8686-D791586738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4" name="Text Box 1135">
          <a:extLst>
            <a:ext uri="{FF2B5EF4-FFF2-40B4-BE49-F238E27FC236}">
              <a16:creationId xmlns:a16="http://schemas.microsoft.com/office/drawing/2014/main" id="{DD993C88-BD17-A55F-02C4-26C1953282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5" name="Text Box 1135">
          <a:extLst>
            <a:ext uri="{FF2B5EF4-FFF2-40B4-BE49-F238E27FC236}">
              <a16:creationId xmlns:a16="http://schemas.microsoft.com/office/drawing/2014/main" id="{5C803FF4-717F-E52E-5E64-9DF526708F3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6" name="Text Box 1135">
          <a:extLst>
            <a:ext uri="{FF2B5EF4-FFF2-40B4-BE49-F238E27FC236}">
              <a16:creationId xmlns:a16="http://schemas.microsoft.com/office/drawing/2014/main" id="{4FF94AB7-280A-2428-A616-6196AA02F8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7" name="Text Box 1135">
          <a:extLst>
            <a:ext uri="{FF2B5EF4-FFF2-40B4-BE49-F238E27FC236}">
              <a16:creationId xmlns:a16="http://schemas.microsoft.com/office/drawing/2014/main" id="{B86E2F8A-9097-53C3-A0AD-64AD81C921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8" name="Text Box 1135">
          <a:extLst>
            <a:ext uri="{FF2B5EF4-FFF2-40B4-BE49-F238E27FC236}">
              <a16:creationId xmlns:a16="http://schemas.microsoft.com/office/drawing/2014/main" id="{4E61C76C-8DE1-B3CA-EEDB-18F391E9B2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9" name="Text Box 1135">
          <a:extLst>
            <a:ext uri="{FF2B5EF4-FFF2-40B4-BE49-F238E27FC236}">
              <a16:creationId xmlns:a16="http://schemas.microsoft.com/office/drawing/2014/main" id="{B9C51F8E-7F4F-B2E9-9083-E907D8883F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0" name="Text Box 1135">
          <a:extLst>
            <a:ext uri="{FF2B5EF4-FFF2-40B4-BE49-F238E27FC236}">
              <a16:creationId xmlns:a16="http://schemas.microsoft.com/office/drawing/2014/main" id="{EA09371E-BB13-A290-8BC8-27FD7E7C6F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1" name="Text Box 1135">
          <a:extLst>
            <a:ext uri="{FF2B5EF4-FFF2-40B4-BE49-F238E27FC236}">
              <a16:creationId xmlns:a16="http://schemas.microsoft.com/office/drawing/2014/main" id="{E777DD75-32F0-217B-7BE3-862FB73C129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2" name="Text Box 1135">
          <a:extLst>
            <a:ext uri="{FF2B5EF4-FFF2-40B4-BE49-F238E27FC236}">
              <a16:creationId xmlns:a16="http://schemas.microsoft.com/office/drawing/2014/main" id="{C0013951-008E-6A1F-CF47-A12297657A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3" name="Text Box 1135">
          <a:extLst>
            <a:ext uri="{FF2B5EF4-FFF2-40B4-BE49-F238E27FC236}">
              <a16:creationId xmlns:a16="http://schemas.microsoft.com/office/drawing/2014/main" id="{51D5383D-05E7-4182-76D0-C01BA361BC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4" name="Text Box 1135">
          <a:extLst>
            <a:ext uri="{FF2B5EF4-FFF2-40B4-BE49-F238E27FC236}">
              <a16:creationId xmlns:a16="http://schemas.microsoft.com/office/drawing/2014/main" id="{9D3F1EB2-09EC-A190-3F65-D2EE9740A9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5" name="Text Box 1135">
          <a:extLst>
            <a:ext uri="{FF2B5EF4-FFF2-40B4-BE49-F238E27FC236}">
              <a16:creationId xmlns:a16="http://schemas.microsoft.com/office/drawing/2014/main" id="{CC2085FC-E52E-29FC-E343-639A00A839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6" name="Text Box 1135">
          <a:extLst>
            <a:ext uri="{FF2B5EF4-FFF2-40B4-BE49-F238E27FC236}">
              <a16:creationId xmlns:a16="http://schemas.microsoft.com/office/drawing/2014/main" id="{5C50CACB-00F3-8138-77FB-74E0205330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7" name="Text Box 1135">
          <a:extLst>
            <a:ext uri="{FF2B5EF4-FFF2-40B4-BE49-F238E27FC236}">
              <a16:creationId xmlns:a16="http://schemas.microsoft.com/office/drawing/2014/main" id="{09219C35-5F0B-2922-7B30-CE10F3C2F7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8" name="Text Box 1135">
          <a:extLst>
            <a:ext uri="{FF2B5EF4-FFF2-40B4-BE49-F238E27FC236}">
              <a16:creationId xmlns:a16="http://schemas.microsoft.com/office/drawing/2014/main" id="{DB3AFE90-4303-D8B9-E130-BEB608CF8A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9" name="Text Box 1135">
          <a:extLst>
            <a:ext uri="{FF2B5EF4-FFF2-40B4-BE49-F238E27FC236}">
              <a16:creationId xmlns:a16="http://schemas.microsoft.com/office/drawing/2014/main" id="{3A8789A2-6D68-D517-E60A-983FF10EBA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0" name="Text Box 1135">
          <a:extLst>
            <a:ext uri="{FF2B5EF4-FFF2-40B4-BE49-F238E27FC236}">
              <a16:creationId xmlns:a16="http://schemas.microsoft.com/office/drawing/2014/main" id="{084CD44A-704B-D569-F600-D7A3510506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1" name="Text Box 1135">
          <a:extLst>
            <a:ext uri="{FF2B5EF4-FFF2-40B4-BE49-F238E27FC236}">
              <a16:creationId xmlns:a16="http://schemas.microsoft.com/office/drawing/2014/main" id="{3168CE37-661C-3957-0D3F-FF12EEFA0E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2" name="Text Box 1135">
          <a:extLst>
            <a:ext uri="{FF2B5EF4-FFF2-40B4-BE49-F238E27FC236}">
              <a16:creationId xmlns:a16="http://schemas.microsoft.com/office/drawing/2014/main" id="{64BA6E4E-22F3-14A1-ADB2-E8FC01FF37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3" name="Text Box 1135">
          <a:extLst>
            <a:ext uri="{FF2B5EF4-FFF2-40B4-BE49-F238E27FC236}">
              <a16:creationId xmlns:a16="http://schemas.microsoft.com/office/drawing/2014/main" id="{6B6EE33A-638C-F625-0B6F-3A9C459D12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4" name="Text Box 1135">
          <a:extLst>
            <a:ext uri="{FF2B5EF4-FFF2-40B4-BE49-F238E27FC236}">
              <a16:creationId xmlns:a16="http://schemas.microsoft.com/office/drawing/2014/main" id="{B3552CE2-469A-7024-3FC7-F0E7DAA6ED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5" name="Text Box 1135">
          <a:extLst>
            <a:ext uri="{FF2B5EF4-FFF2-40B4-BE49-F238E27FC236}">
              <a16:creationId xmlns:a16="http://schemas.microsoft.com/office/drawing/2014/main" id="{CAFB1540-BABC-5D00-A389-33558F7165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6" name="Text Box 1135">
          <a:extLst>
            <a:ext uri="{FF2B5EF4-FFF2-40B4-BE49-F238E27FC236}">
              <a16:creationId xmlns:a16="http://schemas.microsoft.com/office/drawing/2014/main" id="{7C05855A-3F7C-5DA6-62ED-EE321A61B6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7" name="Text Box 1135">
          <a:extLst>
            <a:ext uri="{FF2B5EF4-FFF2-40B4-BE49-F238E27FC236}">
              <a16:creationId xmlns:a16="http://schemas.microsoft.com/office/drawing/2014/main" id="{39DD968F-CE44-9B42-05A9-05A046CF0B4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8" name="Text Box 1135">
          <a:extLst>
            <a:ext uri="{FF2B5EF4-FFF2-40B4-BE49-F238E27FC236}">
              <a16:creationId xmlns:a16="http://schemas.microsoft.com/office/drawing/2014/main" id="{2C3D6F67-9569-8175-EEE8-F9EF274860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9" name="Text Box 1135">
          <a:extLst>
            <a:ext uri="{FF2B5EF4-FFF2-40B4-BE49-F238E27FC236}">
              <a16:creationId xmlns:a16="http://schemas.microsoft.com/office/drawing/2014/main" id="{7312562F-75E5-ED53-4FFF-B9519AE6E0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0" name="Text Box 1135">
          <a:extLst>
            <a:ext uri="{FF2B5EF4-FFF2-40B4-BE49-F238E27FC236}">
              <a16:creationId xmlns:a16="http://schemas.microsoft.com/office/drawing/2014/main" id="{4E26E5A9-681D-5297-05E9-AEF27CB4E6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1" name="Text Box 1135">
          <a:extLst>
            <a:ext uri="{FF2B5EF4-FFF2-40B4-BE49-F238E27FC236}">
              <a16:creationId xmlns:a16="http://schemas.microsoft.com/office/drawing/2014/main" id="{1580EE0F-BECE-F278-A360-B1C42E8D46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2" name="Text Box 1135">
          <a:extLst>
            <a:ext uri="{FF2B5EF4-FFF2-40B4-BE49-F238E27FC236}">
              <a16:creationId xmlns:a16="http://schemas.microsoft.com/office/drawing/2014/main" id="{53B814BD-CEC7-FB00-B79A-51EA519721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3" name="Text Box 1135">
          <a:extLst>
            <a:ext uri="{FF2B5EF4-FFF2-40B4-BE49-F238E27FC236}">
              <a16:creationId xmlns:a16="http://schemas.microsoft.com/office/drawing/2014/main" id="{C545E8BB-0354-BD0B-6D9E-D8FB1C9E19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4" name="Text Box 1135">
          <a:extLst>
            <a:ext uri="{FF2B5EF4-FFF2-40B4-BE49-F238E27FC236}">
              <a16:creationId xmlns:a16="http://schemas.microsoft.com/office/drawing/2014/main" id="{8F268FE5-6595-D060-EE1B-C16F3BA1D6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5" name="Text Box 1135">
          <a:extLst>
            <a:ext uri="{FF2B5EF4-FFF2-40B4-BE49-F238E27FC236}">
              <a16:creationId xmlns:a16="http://schemas.microsoft.com/office/drawing/2014/main" id="{E7D9A68D-3EB7-AB44-642F-5B48F180AE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6" name="Text Box 1135">
          <a:extLst>
            <a:ext uri="{FF2B5EF4-FFF2-40B4-BE49-F238E27FC236}">
              <a16:creationId xmlns:a16="http://schemas.microsoft.com/office/drawing/2014/main" id="{28BC506B-D8ED-1976-A509-0ACBC0ED48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7" name="Text Box 1135">
          <a:extLst>
            <a:ext uri="{FF2B5EF4-FFF2-40B4-BE49-F238E27FC236}">
              <a16:creationId xmlns:a16="http://schemas.microsoft.com/office/drawing/2014/main" id="{41EAD635-9217-489A-7542-8F397B1C55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8" name="Text Box 1135">
          <a:extLst>
            <a:ext uri="{FF2B5EF4-FFF2-40B4-BE49-F238E27FC236}">
              <a16:creationId xmlns:a16="http://schemas.microsoft.com/office/drawing/2014/main" id="{B0CB1B04-E4D0-0A8C-E6D3-B82B8177C6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9" name="Text Box 1135">
          <a:extLst>
            <a:ext uri="{FF2B5EF4-FFF2-40B4-BE49-F238E27FC236}">
              <a16:creationId xmlns:a16="http://schemas.microsoft.com/office/drawing/2014/main" id="{6A7944D4-42BF-54BB-E936-33D563BE94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0" name="Text Box 1135">
          <a:extLst>
            <a:ext uri="{FF2B5EF4-FFF2-40B4-BE49-F238E27FC236}">
              <a16:creationId xmlns:a16="http://schemas.microsoft.com/office/drawing/2014/main" id="{33EF16D9-35F4-6AA8-3514-DD32100165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1" name="Text Box 1135">
          <a:extLst>
            <a:ext uri="{FF2B5EF4-FFF2-40B4-BE49-F238E27FC236}">
              <a16:creationId xmlns:a16="http://schemas.microsoft.com/office/drawing/2014/main" id="{0C523B9D-801B-6C4D-5753-F96D1AEC2F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2" name="Text Box 1135">
          <a:extLst>
            <a:ext uri="{FF2B5EF4-FFF2-40B4-BE49-F238E27FC236}">
              <a16:creationId xmlns:a16="http://schemas.microsoft.com/office/drawing/2014/main" id="{B38A0656-1017-9EF0-FECC-8F345DA114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3" name="Text Box 1135">
          <a:extLst>
            <a:ext uri="{FF2B5EF4-FFF2-40B4-BE49-F238E27FC236}">
              <a16:creationId xmlns:a16="http://schemas.microsoft.com/office/drawing/2014/main" id="{5D3D7B34-45F5-FD47-C574-D72EF2C555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4" name="Text Box 1135">
          <a:extLst>
            <a:ext uri="{FF2B5EF4-FFF2-40B4-BE49-F238E27FC236}">
              <a16:creationId xmlns:a16="http://schemas.microsoft.com/office/drawing/2014/main" id="{5FE6E7EB-93C1-12A2-093E-CF57301C87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5" name="Text Box 1135">
          <a:extLst>
            <a:ext uri="{FF2B5EF4-FFF2-40B4-BE49-F238E27FC236}">
              <a16:creationId xmlns:a16="http://schemas.microsoft.com/office/drawing/2014/main" id="{60E9D28B-2369-7BC1-6C57-EB8C84D4A8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6" name="Text Box 1135">
          <a:extLst>
            <a:ext uri="{FF2B5EF4-FFF2-40B4-BE49-F238E27FC236}">
              <a16:creationId xmlns:a16="http://schemas.microsoft.com/office/drawing/2014/main" id="{D6B0DD2D-241A-CF65-A182-511343C0E7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7" name="Text Box 1135">
          <a:extLst>
            <a:ext uri="{FF2B5EF4-FFF2-40B4-BE49-F238E27FC236}">
              <a16:creationId xmlns:a16="http://schemas.microsoft.com/office/drawing/2014/main" id="{8B882D84-A0FA-A128-FD7A-01CE7CB706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8" name="Text Box 1135">
          <a:extLst>
            <a:ext uri="{FF2B5EF4-FFF2-40B4-BE49-F238E27FC236}">
              <a16:creationId xmlns:a16="http://schemas.microsoft.com/office/drawing/2014/main" id="{C3B960DC-CE3E-27B0-F860-B8168189E2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9" name="Text Box 1135">
          <a:extLst>
            <a:ext uri="{FF2B5EF4-FFF2-40B4-BE49-F238E27FC236}">
              <a16:creationId xmlns:a16="http://schemas.microsoft.com/office/drawing/2014/main" id="{423B70F3-DD34-E224-9672-B1491244B6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0" name="Text Box 1135">
          <a:extLst>
            <a:ext uri="{FF2B5EF4-FFF2-40B4-BE49-F238E27FC236}">
              <a16:creationId xmlns:a16="http://schemas.microsoft.com/office/drawing/2014/main" id="{E797235B-011C-85E1-9C6A-76A9F55AF9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1" name="Text Box 1135">
          <a:extLst>
            <a:ext uri="{FF2B5EF4-FFF2-40B4-BE49-F238E27FC236}">
              <a16:creationId xmlns:a16="http://schemas.microsoft.com/office/drawing/2014/main" id="{CE135CEC-D67A-DD97-226C-D73CD8F4C5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2" name="Text Box 1135">
          <a:extLst>
            <a:ext uri="{FF2B5EF4-FFF2-40B4-BE49-F238E27FC236}">
              <a16:creationId xmlns:a16="http://schemas.microsoft.com/office/drawing/2014/main" id="{9E425C89-F598-A92D-BBCA-7B6FE91EF6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3" name="Text Box 1135">
          <a:extLst>
            <a:ext uri="{FF2B5EF4-FFF2-40B4-BE49-F238E27FC236}">
              <a16:creationId xmlns:a16="http://schemas.microsoft.com/office/drawing/2014/main" id="{9AEA8756-EB72-0FA0-0E42-938A6F68C5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4" name="Text Box 1135">
          <a:extLst>
            <a:ext uri="{FF2B5EF4-FFF2-40B4-BE49-F238E27FC236}">
              <a16:creationId xmlns:a16="http://schemas.microsoft.com/office/drawing/2014/main" id="{E9F385F3-0B7B-660A-CC5C-431516EC4E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5" name="Text Box 1135">
          <a:extLst>
            <a:ext uri="{FF2B5EF4-FFF2-40B4-BE49-F238E27FC236}">
              <a16:creationId xmlns:a16="http://schemas.microsoft.com/office/drawing/2014/main" id="{9B9A7BC5-0760-A8FE-2A34-4CA60EC8AF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6" name="Text Box 1135">
          <a:extLst>
            <a:ext uri="{FF2B5EF4-FFF2-40B4-BE49-F238E27FC236}">
              <a16:creationId xmlns:a16="http://schemas.microsoft.com/office/drawing/2014/main" id="{29458790-9894-8E40-5A71-724C705816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7" name="Text Box 1135">
          <a:extLst>
            <a:ext uri="{FF2B5EF4-FFF2-40B4-BE49-F238E27FC236}">
              <a16:creationId xmlns:a16="http://schemas.microsoft.com/office/drawing/2014/main" id="{192057D1-FB5F-6C24-56E4-A8530545E9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8" name="Text Box 1135">
          <a:extLst>
            <a:ext uri="{FF2B5EF4-FFF2-40B4-BE49-F238E27FC236}">
              <a16:creationId xmlns:a16="http://schemas.microsoft.com/office/drawing/2014/main" id="{4A330F27-88F7-8B17-0F17-BDAA193CA9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9" name="Text Box 1135">
          <a:extLst>
            <a:ext uri="{FF2B5EF4-FFF2-40B4-BE49-F238E27FC236}">
              <a16:creationId xmlns:a16="http://schemas.microsoft.com/office/drawing/2014/main" id="{E0A03BA4-2D5D-D2AE-380F-AAAB5456AA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0" name="Text Box 1135">
          <a:extLst>
            <a:ext uri="{FF2B5EF4-FFF2-40B4-BE49-F238E27FC236}">
              <a16:creationId xmlns:a16="http://schemas.microsoft.com/office/drawing/2014/main" id="{37F43C8D-C401-9EDD-20BC-4F305DDC33C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1" name="Text Box 1135">
          <a:extLst>
            <a:ext uri="{FF2B5EF4-FFF2-40B4-BE49-F238E27FC236}">
              <a16:creationId xmlns:a16="http://schemas.microsoft.com/office/drawing/2014/main" id="{3A48FFC7-66AF-A43C-D9E8-61D4FF4F626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2" name="Text Box 1135">
          <a:extLst>
            <a:ext uri="{FF2B5EF4-FFF2-40B4-BE49-F238E27FC236}">
              <a16:creationId xmlns:a16="http://schemas.microsoft.com/office/drawing/2014/main" id="{681ACC72-F925-8845-D8CF-C5652CC672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3" name="Text Box 1135">
          <a:extLst>
            <a:ext uri="{FF2B5EF4-FFF2-40B4-BE49-F238E27FC236}">
              <a16:creationId xmlns:a16="http://schemas.microsoft.com/office/drawing/2014/main" id="{68E13C5F-E57B-3F8C-F67D-EE9DC32019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4" name="Text Box 1135">
          <a:extLst>
            <a:ext uri="{FF2B5EF4-FFF2-40B4-BE49-F238E27FC236}">
              <a16:creationId xmlns:a16="http://schemas.microsoft.com/office/drawing/2014/main" id="{B53EB912-97E4-25AF-F92A-BDB00FF208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5" name="Text Box 1135">
          <a:extLst>
            <a:ext uri="{FF2B5EF4-FFF2-40B4-BE49-F238E27FC236}">
              <a16:creationId xmlns:a16="http://schemas.microsoft.com/office/drawing/2014/main" id="{94E971B6-6154-D696-086C-7A549AC718D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6" name="Text Box 1135">
          <a:extLst>
            <a:ext uri="{FF2B5EF4-FFF2-40B4-BE49-F238E27FC236}">
              <a16:creationId xmlns:a16="http://schemas.microsoft.com/office/drawing/2014/main" id="{8B07F647-91A7-2EEC-8710-20E569C882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7" name="Text Box 1135">
          <a:extLst>
            <a:ext uri="{FF2B5EF4-FFF2-40B4-BE49-F238E27FC236}">
              <a16:creationId xmlns:a16="http://schemas.microsoft.com/office/drawing/2014/main" id="{15CF33DE-980F-F8B3-C2B9-E22E1B5A8D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8" name="Text Box 1135">
          <a:extLst>
            <a:ext uri="{FF2B5EF4-FFF2-40B4-BE49-F238E27FC236}">
              <a16:creationId xmlns:a16="http://schemas.microsoft.com/office/drawing/2014/main" id="{798984AB-48ED-205D-9558-423BA43AD7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9" name="Text Box 1135">
          <a:extLst>
            <a:ext uri="{FF2B5EF4-FFF2-40B4-BE49-F238E27FC236}">
              <a16:creationId xmlns:a16="http://schemas.microsoft.com/office/drawing/2014/main" id="{8106B39E-6828-F283-D0BB-FA24567FF6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0" name="Text Box 1135">
          <a:extLst>
            <a:ext uri="{FF2B5EF4-FFF2-40B4-BE49-F238E27FC236}">
              <a16:creationId xmlns:a16="http://schemas.microsoft.com/office/drawing/2014/main" id="{3D0871AA-B6C2-76DC-E982-5D70AC5F90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1" name="Text Box 1135">
          <a:extLst>
            <a:ext uri="{FF2B5EF4-FFF2-40B4-BE49-F238E27FC236}">
              <a16:creationId xmlns:a16="http://schemas.microsoft.com/office/drawing/2014/main" id="{E97F093C-1F93-A669-EE83-EF9513C307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2" name="Text Box 1135">
          <a:extLst>
            <a:ext uri="{FF2B5EF4-FFF2-40B4-BE49-F238E27FC236}">
              <a16:creationId xmlns:a16="http://schemas.microsoft.com/office/drawing/2014/main" id="{45D9CD86-2E08-1447-C31C-91E915E9F6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3" name="Text Box 1135">
          <a:extLst>
            <a:ext uri="{FF2B5EF4-FFF2-40B4-BE49-F238E27FC236}">
              <a16:creationId xmlns:a16="http://schemas.microsoft.com/office/drawing/2014/main" id="{15CCBD52-96A6-F50C-86FD-C6198BD33ED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4" name="Text Box 1135">
          <a:extLst>
            <a:ext uri="{FF2B5EF4-FFF2-40B4-BE49-F238E27FC236}">
              <a16:creationId xmlns:a16="http://schemas.microsoft.com/office/drawing/2014/main" id="{3FDF5768-AA9A-5CDD-7D98-AA977CA113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5" name="Text Box 1135">
          <a:extLst>
            <a:ext uri="{FF2B5EF4-FFF2-40B4-BE49-F238E27FC236}">
              <a16:creationId xmlns:a16="http://schemas.microsoft.com/office/drawing/2014/main" id="{7BF8D8CA-2879-8E4C-D22D-62087E10D6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6" name="Text Box 1135">
          <a:extLst>
            <a:ext uri="{FF2B5EF4-FFF2-40B4-BE49-F238E27FC236}">
              <a16:creationId xmlns:a16="http://schemas.microsoft.com/office/drawing/2014/main" id="{935E36B2-FED5-8D0F-4154-29525F693E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7" name="Text Box 1135">
          <a:extLst>
            <a:ext uri="{FF2B5EF4-FFF2-40B4-BE49-F238E27FC236}">
              <a16:creationId xmlns:a16="http://schemas.microsoft.com/office/drawing/2014/main" id="{09001C5E-CE58-F89C-BC32-88F537C161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8" name="Text Box 1135">
          <a:extLst>
            <a:ext uri="{FF2B5EF4-FFF2-40B4-BE49-F238E27FC236}">
              <a16:creationId xmlns:a16="http://schemas.microsoft.com/office/drawing/2014/main" id="{54695D78-85F9-60D2-9049-0D00B83E06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9" name="Text Box 1135">
          <a:extLst>
            <a:ext uri="{FF2B5EF4-FFF2-40B4-BE49-F238E27FC236}">
              <a16:creationId xmlns:a16="http://schemas.microsoft.com/office/drawing/2014/main" id="{801B2845-98E1-7D34-30CB-EA18C744E8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0" name="Text Box 1135">
          <a:extLst>
            <a:ext uri="{FF2B5EF4-FFF2-40B4-BE49-F238E27FC236}">
              <a16:creationId xmlns:a16="http://schemas.microsoft.com/office/drawing/2014/main" id="{7B356606-93DB-C770-A5AD-AB050E232E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1" name="Text Box 1135">
          <a:extLst>
            <a:ext uri="{FF2B5EF4-FFF2-40B4-BE49-F238E27FC236}">
              <a16:creationId xmlns:a16="http://schemas.microsoft.com/office/drawing/2014/main" id="{3E91982B-1D51-0ABA-DECE-38453E79FE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2" name="Text Box 1135">
          <a:extLst>
            <a:ext uri="{FF2B5EF4-FFF2-40B4-BE49-F238E27FC236}">
              <a16:creationId xmlns:a16="http://schemas.microsoft.com/office/drawing/2014/main" id="{38FA5361-EA45-962B-C51B-E562F5E301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3" name="Text Box 1135">
          <a:extLst>
            <a:ext uri="{FF2B5EF4-FFF2-40B4-BE49-F238E27FC236}">
              <a16:creationId xmlns:a16="http://schemas.microsoft.com/office/drawing/2014/main" id="{396ED817-6A70-60B7-CD9A-0E6031B58A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4" name="Text Box 1135">
          <a:extLst>
            <a:ext uri="{FF2B5EF4-FFF2-40B4-BE49-F238E27FC236}">
              <a16:creationId xmlns:a16="http://schemas.microsoft.com/office/drawing/2014/main" id="{53F7F9FA-671A-4810-9715-A7445BA55C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5" name="Text Box 1135">
          <a:extLst>
            <a:ext uri="{FF2B5EF4-FFF2-40B4-BE49-F238E27FC236}">
              <a16:creationId xmlns:a16="http://schemas.microsoft.com/office/drawing/2014/main" id="{417612D2-B30F-ABBF-D9DE-73A7D40F34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6" name="Text Box 1135">
          <a:extLst>
            <a:ext uri="{FF2B5EF4-FFF2-40B4-BE49-F238E27FC236}">
              <a16:creationId xmlns:a16="http://schemas.microsoft.com/office/drawing/2014/main" id="{D54F37D7-357F-4409-F9EA-31586B3F87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7" name="Text Box 1135">
          <a:extLst>
            <a:ext uri="{FF2B5EF4-FFF2-40B4-BE49-F238E27FC236}">
              <a16:creationId xmlns:a16="http://schemas.microsoft.com/office/drawing/2014/main" id="{7D9AF9C0-5C70-D60F-D167-1AAB34EE4A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8" name="Text Box 1135">
          <a:extLst>
            <a:ext uri="{FF2B5EF4-FFF2-40B4-BE49-F238E27FC236}">
              <a16:creationId xmlns:a16="http://schemas.microsoft.com/office/drawing/2014/main" id="{151DF968-7886-5655-8481-3E274EDF0F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9" name="Text Box 1135">
          <a:extLst>
            <a:ext uri="{FF2B5EF4-FFF2-40B4-BE49-F238E27FC236}">
              <a16:creationId xmlns:a16="http://schemas.microsoft.com/office/drawing/2014/main" id="{6E9022B4-AC24-17E2-3625-FCDBFFED6A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0" name="Text Box 1135">
          <a:extLst>
            <a:ext uri="{FF2B5EF4-FFF2-40B4-BE49-F238E27FC236}">
              <a16:creationId xmlns:a16="http://schemas.microsoft.com/office/drawing/2014/main" id="{FFC9DE50-0137-879E-F2D0-22BC365412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1" name="Text Box 1135">
          <a:extLst>
            <a:ext uri="{FF2B5EF4-FFF2-40B4-BE49-F238E27FC236}">
              <a16:creationId xmlns:a16="http://schemas.microsoft.com/office/drawing/2014/main" id="{DC97A4A5-9F88-EE6C-9922-1B834D15A0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2" name="Text Box 1135">
          <a:extLst>
            <a:ext uri="{FF2B5EF4-FFF2-40B4-BE49-F238E27FC236}">
              <a16:creationId xmlns:a16="http://schemas.microsoft.com/office/drawing/2014/main" id="{E91B0E0A-7490-382C-94CE-C27526F863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3" name="Text Box 1135">
          <a:extLst>
            <a:ext uri="{FF2B5EF4-FFF2-40B4-BE49-F238E27FC236}">
              <a16:creationId xmlns:a16="http://schemas.microsoft.com/office/drawing/2014/main" id="{1C2970F8-A46C-AE99-111F-4D861807EC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4" name="Text Box 1135">
          <a:extLst>
            <a:ext uri="{FF2B5EF4-FFF2-40B4-BE49-F238E27FC236}">
              <a16:creationId xmlns:a16="http://schemas.microsoft.com/office/drawing/2014/main" id="{A3D26459-3068-E2C8-E06A-B933295289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5" name="Text Box 1135">
          <a:extLst>
            <a:ext uri="{FF2B5EF4-FFF2-40B4-BE49-F238E27FC236}">
              <a16:creationId xmlns:a16="http://schemas.microsoft.com/office/drawing/2014/main" id="{3FA40648-A29C-9616-5471-A5F893791D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6" name="Text Box 1135">
          <a:extLst>
            <a:ext uri="{FF2B5EF4-FFF2-40B4-BE49-F238E27FC236}">
              <a16:creationId xmlns:a16="http://schemas.microsoft.com/office/drawing/2014/main" id="{2A8C497E-C88E-333F-159A-9D6D445477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7" name="Text Box 1135">
          <a:extLst>
            <a:ext uri="{FF2B5EF4-FFF2-40B4-BE49-F238E27FC236}">
              <a16:creationId xmlns:a16="http://schemas.microsoft.com/office/drawing/2014/main" id="{38744B5D-6321-05AE-26ED-E84EB1EA38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8" name="Text Box 1135">
          <a:extLst>
            <a:ext uri="{FF2B5EF4-FFF2-40B4-BE49-F238E27FC236}">
              <a16:creationId xmlns:a16="http://schemas.microsoft.com/office/drawing/2014/main" id="{94D59AA8-1361-8F08-6BFD-D5E396EBEC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9" name="Text Box 1135">
          <a:extLst>
            <a:ext uri="{FF2B5EF4-FFF2-40B4-BE49-F238E27FC236}">
              <a16:creationId xmlns:a16="http://schemas.microsoft.com/office/drawing/2014/main" id="{434F0FA6-3AED-1EB1-2C55-CA5853A0EE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0" name="Text Box 1135">
          <a:extLst>
            <a:ext uri="{FF2B5EF4-FFF2-40B4-BE49-F238E27FC236}">
              <a16:creationId xmlns:a16="http://schemas.microsoft.com/office/drawing/2014/main" id="{3559B2D1-2CDF-7B6D-C6BF-F9B88A4753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1" name="Text Box 1135">
          <a:extLst>
            <a:ext uri="{FF2B5EF4-FFF2-40B4-BE49-F238E27FC236}">
              <a16:creationId xmlns:a16="http://schemas.microsoft.com/office/drawing/2014/main" id="{704C5438-A043-400F-55D3-E423E1A4DE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2" name="Text Box 1135">
          <a:extLst>
            <a:ext uri="{FF2B5EF4-FFF2-40B4-BE49-F238E27FC236}">
              <a16:creationId xmlns:a16="http://schemas.microsoft.com/office/drawing/2014/main" id="{7580B1BC-C7E7-55FE-F6ED-FF82F56786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3" name="Text Box 1135">
          <a:extLst>
            <a:ext uri="{FF2B5EF4-FFF2-40B4-BE49-F238E27FC236}">
              <a16:creationId xmlns:a16="http://schemas.microsoft.com/office/drawing/2014/main" id="{764996AC-BE60-6765-2FE3-A95A7AE91A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4" name="Text Box 1135">
          <a:extLst>
            <a:ext uri="{FF2B5EF4-FFF2-40B4-BE49-F238E27FC236}">
              <a16:creationId xmlns:a16="http://schemas.microsoft.com/office/drawing/2014/main" id="{82D94D43-6EAA-7313-B44F-1793882D32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5" name="Text Box 1135">
          <a:extLst>
            <a:ext uri="{FF2B5EF4-FFF2-40B4-BE49-F238E27FC236}">
              <a16:creationId xmlns:a16="http://schemas.microsoft.com/office/drawing/2014/main" id="{A0A247BB-49D0-181C-030F-2429166A145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6" name="Text Box 1135">
          <a:extLst>
            <a:ext uri="{FF2B5EF4-FFF2-40B4-BE49-F238E27FC236}">
              <a16:creationId xmlns:a16="http://schemas.microsoft.com/office/drawing/2014/main" id="{67780673-66E8-7265-E8A2-AAD509347D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7" name="Text Box 1135">
          <a:extLst>
            <a:ext uri="{FF2B5EF4-FFF2-40B4-BE49-F238E27FC236}">
              <a16:creationId xmlns:a16="http://schemas.microsoft.com/office/drawing/2014/main" id="{E93BD599-842A-404E-B65D-59EAAEBD11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8" name="Text Box 1135">
          <a:extLst>
            <a:ext uri="{FF2B5EF4-FFF2-40B4-BE49-F238E27FC236}">
              <a16:creationId xmlns:a16="http://schemas.microsoft.com/office/drawing/2014/main" id="{70BC57D3-F60A-26F2-6E67-2EFDAA0B30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9" name="Text Box 1135">
          <a:extLst>
            <a:ext uri="{FF2B5EF4-FFF2-40B4-BE49-F238E27FC236}">
              <a16:creationId xmlns:a16="http://schemas.microsoft.com/office/drawing/2014/main" id="{31DAABE7-11EE-0E1D-FD71-C5817A13ED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0" name="Text Box 1135">
          <a:extLst>
            <a:ext uri="{FF2B5EF4-FFF2-40B4-BE49-F238E27FC236}">
              <a16:creationId xmlns:a16="http://schemas.microsoft.com/office/drawing/2014/main" id="{696E9955-CCE2-6AE9-6EC4-AB8049B470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1" name="Text Box 1135">
          <a:extLst>
            <a:ext uri="{FF2B5EF4-FFF2-40B4-BE49-F238E27FC236}">
              <a16:creationId xmlns:a16="http://schemas.microsoft.com/office/drawing/2014/main" id="{AD83B5F9-28B7-BE60-FA11-84D8846E47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2" name="Text Box 1135">
          <a:extLst>
            <a:ext uri="{FF2B5EF4-FFF2-40B4-BE49-F238E27FC236}">
              <a16:creationId xmlns:a16="http://schemas.microsoft.com/office/drawing/2014/main" id="{A9EC32F0-7C75-6652-1D43-EC40695577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3" name="Text Box 1135">
          <a:extLst>
            <a:ext uri="{FF2B5EF4-FFF2-40B4-BE49-F238E27FC236}">
              <a16:creationId xmlns:a16="http://schemas.microsoft.com/office/drawing/2014/main" id="{CA90EAEB-46A3-676A-26D0-ACBF2F1D70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4" name="Text Box 1135">
          <a:extLst>
            <a:ext uri="{FF2B5EF4-FFF2-40B4-BE49-F238E27FC236}">
              <a16:creationId xmlns:a16="http://schemas.microsoft.com/office/drawing/2014/main" id="{6CEF0B76-1868-4357-B649-0D039E76B7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5" name="Text Box 1135">
          <a:extLst>
            <a:ext uri="{FF2B5EF4-FFF2-40B4-BE49-F238E27FC236}">
              <a16:creationId xmlns:a16="http://schemas.microsoft.com/office/drawing/2014/main" id="{0F6E31C4-6AE4-4C08-70D4-3CC8E2E2C6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6" name="Text Box 1135">
          <a:extLst>
            <a:ext uri="{FF2B5EF4-FFF2-40B4-BE49-F238E27FC236}">
              <a16:creationId xmlns:a16="http://schemas.microsoft.com/office/drawing/2014/main" id="{A2F333BF-2738-A7FD-B2DE-044A2C8FA8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7" name="Text Box 1135">
          <a:extLst>
            <a:ext uri="{FF2B5EF4-FFF2-40B4-BE49-F238E27FC236}">
              <a16:creationId xmlns:a16="http://schemas.microsoft.com/office/drawing/2014/main" id="{A965B6BC-A73F-6898-CB5D-051756139B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8" name="Text Box 1135">
          <a:extLst>
            <a:ext uri="{FF2B5EF4-FFF2-40B4-BE49-F238E27FC236}">
              <a16:creationId xmlns:a16="http://schemas.microsoft.com/office/drawing/2014/main" id="{7A30A40F-BD6D-B4F1-133E-52AD78C9689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9" name="Text Box 1135">
          <a:extLst>
            <a:ext uri="{FF2B5EF4-FFF2-40B4-BE49-F238E27FC236}">
              <a16:creationId xmlns:a16="http://schemas.microsoft.com/office/drawing/2014/main" id="{5D303FB3-D6EC-1627-CEE9-65A754C017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0" name="Text Box 1135">
          <a:extLst>
            <a:ext uri="{FF2B5EF4-FFF2-40B4-BE49-F238E27FC236}">
              <a16:creationId xmlns:a16="http://schemas.microsoft.com/office/drawing/2014/main" id="{844B7818-14BB-C25F-50A7-3A006A6C9B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1" name="Text Box 1135">
          <a:extLst>
            <a:ext uri="{FF2B5EF4-FFF2-40B4-BE49-F238E27FC236}">
              <a16:creationId xmlns:a16="http://schemas.microsoft.com/office/drawing/2014/main" id="{9DC95A16-B809-F587-3FD5-011D9E161A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2" name="Text Box 1135">
          <a:extLst>
            <a:ext uri="{FF2B5EF4-FFF2-40B4-BE49-F238E27FC236}">
              <a16:creationId xmlns:a16="http://schemas.microsoft.com/office/drawing/2014/main" id="{FDFD3805-DA94-0D16-5056-FE74FFACFC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3" name="Text Box 1135">
          <a:extLst>
            <a:ext uri="{FF2B5EF4-FFF2-40B4-BE49-F238E27FC236}">
              <a16:creationId xmlns:a16="http://schemas.microsoft.com/office/drawing/2014/main" id="{BA18EC71-DC27-7CBE-80BF-8AAFB736CE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4" name="Text Box 1135">
          <a:extLst>
            <a:ext uri="{FF2B5EF4-FFF2-40B4-BE49-F238E27FC236}">
              <a16:creationId xmlns:a16="http://schemas.microsoft.com/office/drawing/2014/main" id="{5F2B51CD-91FE-8139-FCC9-B47AF1B08D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5" name="Text Box 1135">
          <a:extLst>
            <a:ext uri="{FF2B5EF4-FFF2-40B4-BE49-F238E27FC236}">
              <a16:creationId xmlns:a16="http://schemas.microsoft.com/office/drawing/2014/main" id="{C90BC15F-828D-94D7-1877-22B10619E1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6" name="Text Box 1135">
          <a:extLst>
            <a:ext uri="{FF2B5EF4-FFF2-40B4-BE49-F238E27FC236}">
              <a16:creationId xmlns:a16="http://schemas.microsoft.com/office/drawing/2014/main" id="{D9AE04B1-B128-6584-284C-1513124F90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7" name="Text Box 1135">
          <a:extLst>
            <a:ext uri="{FF2B5EF4-FFF2-40B4-BE49-F238E27FC236}">
              <a16:creationId xmlns:a16="http://schemas.microsoft.com/office/drawing/2014/main" id="{4AE630B7-6769-3D41-E3C2-1B373053873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8" name="Text Box 1135">
          <a:extLst>
            <a:ext uri="{FF2B5EF4-FFF2-40B4-BE49-F238E27FC236}">
              <a16:creationId xmlns:a16="http://schemas.microsoft.com/office/drawing/2014/main" id="{6629AE3B-2BA8-6D6B-8671-B7C4636DC8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9" name="Text Box 1135">
          <a:extLst>
            <a:ext uri="{FF2B5EF4-FFF2-40B4-BE49-F238E27FC236}">
              <a16:creationId xmlns:a16="http://schemas.microsoft.com/office/drawing/2014/main" id="{D55B7CA5-4C40-3B66-25F8-9B56CA726A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0" name="Text Box 1135">
          <a:extLst>
            <a:ext uri="{FF2B5EF4-FFF2-40B4-BE49-F238E27FC236}">
              <a16:creationId xmlns:a16="http://schemas.microsoft.com/office/drawing/2014/main" id="{DCC38685-3CE9-42F3-BCC5-E9D4CE4CEC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1" name="Text Box 1135">
          <a:extLst>
            <a:ext uri="{FF2B5EF4-FFF2-40B4-BE49-F238E27FC236}">
              <a16:creationId xmlns:a16="http://schemas.microsoft.com/office/drawing/2014/main" id="{34DBD46D-4543-A3D2-8718-82884B1F3A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2" name="Text Box 1135">
          <a:extLst>
            <a:ext uri="{FF2B5EF4-FFF2-40B4-BE49-F238E27FC236}">
              <a16:creationId xmlns:a16="http://schemas.microsoft.com/office/drawing/2014/main" id="{93C9166A-E266-F531-8F35-CDC22B1ED1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3" name="Text Box 1135">
          <a:extLst>
            <a:ext uri="{FF2B5EF4-FFF2-40B4-BE49-F238E27FC236}">
              <a16:creationId xmlns:a16="http://schemas.microsoft.com/office/drawing/2014/main" id="{E5A684BA-FA62-9997-7738-D8D0953D87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4" name="Text Box 1135">
          <a:extLst>
            <a:ext uri="{FF2B5EF4-FFF2-40B4-BE49-F238E27FC236}">
              <a16:creationId xmlns:a16="http://schemas.microsoft.com/office/drawing/2014/main" id="{A5DDD9E5-E9EC-AAB4-B25E-D4A198246A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5" name="Text Box 1135">
          <a:extLst>
            <a:ext uri="{FF2B5EF4-FFF2-40B4-BE49-F238E27FC236}">
              <a16:creationId xmlns:a16="http://schemas.microsoft.com/office/drawing/2014/main" id="{EFA8E2FB-BCF8-8B80-7DBF-54C291F64F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6" name="Text Box 1135">
          <a:extLst>
            <a:ext uri="{FF2B5EF4-FFF2-40B4-BE49-F238E27FC236}">
              <a16:creationId xmlns:a16="http://schemas.microsoft.com/office/drawing/2014/main" id="{BDDEEF60-F0A2-12A6-F21E-2C42482E48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7" name="Text Box 1135">
          <a:extLst>
            <a:ext uri="{FF2B5EF4-FFF2-40B4-BE49-F238E27FC236}">
              <a16:creationId xmlns:a16="http://schemas.microsoft.com/office/drawing/2014/main" id="{EB2B3D11-33C2-166D-8B72-B9D5A86A67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8" name="Text Box 1135">
          <a:extLst>
            <a:ext uri="{FF2B5EF4-FFF2-40B4-BE49-F238E27FC236}">
              <a16:creationId xmlns:a16="http://schemas.microsoft.com/office/drawing/2014/main" id="{4E2B471A-F01D-6FD7-B02E-99FD981081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9" name="Text Box 1135">
          <a:extLst>
            <a:ext uri="{FF2B5EF4-FFF2-40B4-BE49-F238E27FC236}">
              <a16:creationId xmlns:a16="http://schemas.microsoft.com/office/drawing/2014/main" id="{B07A7D6F-7041-8FE9-F493-904B6A7BE8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0" name="Text Box 1135">
          <a:extLst>
            <a:ext uri="{FF2B5EF4-FFF2-40B4-BE49-F238E27FC236}">
              <a16:creationId xmlns:a16="http://schemas.microsoft.com/office/drawing/2014/main" id="{07E61051-C13A-26A8-3FF5-AB24D0EA03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1" name="Text Box 1135">
          <a:extLst>
            <a:ext uri="{FF2B5EF4-FFF2-40B4-BE49-F238E27FC236}">
              <a16:creationId xmlns:a16="http://schemas.microsoft.com/office/drawing/2014/main" id="{04683CD1-2BCA-6039-DAD4-688F5C77EA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2" name="Text Box 1135">
          <a:extLst>
            <a:ext uri="{FF2B5EF4-FFF2-40B4-BE49-F238E27FC236}">
              <a16:creationId xmlns:a16="http://schemas.microsoft.com/office/drawing/2014/main" id="{86E8B06E-C55F-DB95-7EA4-43C0B75185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3" name="Text Box 1135">
          <a:extLst>
            <a:ext uri="{FF2B5EF4-FFF2-40B4-BE49-F238E27FC236}">
              <a16:creationId xmlns:a16="http://schemas.microsoft.com/office/drawing/2014/main" id="{F04B6D93-F219-2BD1-91C6-ED57FBB2AE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4" name="Text Box 1135">
          <a:extLst>
            <a:ext uri="{FF2B5EF4-FFF2-40B4-BE49-F238E27FC236}">
              <a16:creationId xmlns:a16="http://schemas.microsoft.com/office/drawing/2014/main" id="{EC8630EA-BB29-B009-B19E-50FB05D1D35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5" name="Text Box 1135">
          <a:extLst>
            <a:ext uri="{FF2B5EF4-FFF2-40B4-BE49-F238E27FC236}">
              <a16:creationId xmlns:a16="http://schemas.microsoft.com/office/drawing/2014/main" id="{59002014-56E1-A32F-E1A6-8F3E86230C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6" name="Text Box 1135">
          <a:extLst>
            <a:ext uri="{FF2B5EF4-FFF2-40B4-BE49-F238E27FC236}">
              <a16:creationId xmlns:a16="http://schemas.microsoft.com/office/drawing/2014/main" id="{0D57C558-E38E-B8B7-D94F-05B0F4EB57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7" name="Text Box 1135">
          <a:extLst>
            <a:ext uri="{FF2B5EF4-FFF2-40B4-BE49-F238E27FC236}">
              <a16:creationId xmlns:a16="http://schemas.microsoft.com/office/drawing/2014/main" id="{CB004226-41FE-9EA3-D192-FBD5B7EE27D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8" name="Text Box 1135">
          <a:extLst>
            <a:ext uri="{FF2B5EF4-FFF2-40B4-BE49-F238E27FC236}">
              <a16:creationId xmlns:a16="http://schemas.microsoft.com/office/drawing/2014/main" id="{15B98958-7DA9-CC32-689D-AB721EAD1E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9" name="Text Box 1135">
          <a:extLst>
            <a:ext uri="{FF2B5EF4-FFF2-40B4-BE49-F238E27FC236}">
              <a16:creationId xmlns:a16="http://schemas.microsoft.com/office/drawing/2014/main" id="{B6AEB82F-368B-ACA6-BD3F-789F5D522D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0" name="Text Box 1135">
          <a:extLst>
            <a:ext uri="{FF2B5EF4-FFF2-40B4-BE49-F238E27FC236}">
              <a16:creationId xmlns:a16="http://schemas.microsoft.com/office/drawing/2014/main" id="{2C34A4F1-68BC-39FD-E376-297916B59D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1" name="Text Box 1135">
          <a:extLst>
            <a:ext uri="{FF2B5EF4-FFF2-40B4-BE49-F238E27FC236}">
              <a16:creationId xmlns:a16="http://schemas.microsoft.com/office/drawing/2014/main" id="{B7560A8B-B6EA-6CFD-7C66-E89C333215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2" name="Text Box 1135">
          <a:extLst>
            <a:ext uri="{FF2B5EF4-FFF2-40B4-BE49-F238E27FC236}">
              <a16:creationId xmlns:a16="http://schemas.microsoft.com/office/drawing/2014/main" id="{4D33FB9F-BE37-BE73-E78A-390607FB3E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3" name="Text Box 1135">
          <a:extLst>
            <a:ext uri="{FF2B5EF4-FFF2-40B4-BE49-F238E27FC236}">
              <a16:creationId xmlns:a16="http://schemas.microsoft.com/office/drawing/2014/main" id="{EEF0D18A-F372-3F53-3427-9BD7403B95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4" name="Text Box 1135">
          <a:extLst>
            <a:ext uri="{FF2B5EF4-FFF2-40B4-BE49-F238E27FC236}">
              <a16:creationId xmlns:a16="http://schemas.microsoft.com/office/drawing/2014/main" id="{FAA06E22-803D-6FBB-55A8-93557B0B38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5" name="Text Box 1135">
          <a:extLst>
            <a:ext uri="{FF2B5EF4-FFF2-40B4-BE49-F238E27FC236}">
              <a16:creationId xmlns:a16="http://schemas.microsoft.com/office/drawing/2014/main" id="{B4F0F747-83A5-016A-4AA0-E202EE73C9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6" name="Text Box 1135">
          <a:extLst>
            <a:ext uri="{FF2B5EF4-FFF2-40B4-BE49-F238E27FC236}">
              <a16:creationId xmlns:a16="http://schemas.microsoft.com/office/drawing/2014/main" id="{0D203CA2-15BF-CAA4-4DFA-19135F590C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7" name="Text Box 1135">
          <a:extLst>
            <a:ext uri="{FF2B5EF4-FFF2-40B4-BE49-F238E27FC236}">
              <a16:creationId xmlns:a16="http://schemas.microsoft.com/office/drawing/2014/main" id="{CF6CFD61-60BF-39EE-6B43-0956FFEBEB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8" name="Text Box 1135">
          <a:extLst>
            <a:ext uri="{FF2B5EF4-FFF2-40B4-BE49-F238E27FC236}">
              <a16:creationId xmlns:a16="http://schemas.microsoft.com/office/drawing/2014/main" id="{7FF50925-67BE-CBE3-882A-30D664582A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9" name="Text Box 1135">
          <a:extLst>
            <a:ext uri="{FF2B5EF4-FFF2-40B4-BE49-F238E27FC236}">
              <a16:creationId xmlns:a16="http://schemas.microsoft.com/office/drawing/2014/main" id="{047D9995-C1F2-4C8C-B44B-051829B6D7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0" name="Text Box 1135">
          <a:extLst>
            <a:ext uri="{FF2B5EF4-FFF2-40B4-BE49-F238E27FC236}">
              <a16:creationId xmlns:a16="http://schemas.microsoft.com/office/drawing/2014/main" id="{7ADE0F1C-6347-A4E9-D6EA-6BF6CC2F89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1" name="Text Box 1135">
          <a:extLst>
            <a:ext uri="{FF2B5EF4-FFF2-40B4-BE49-F238E27FC236}">
              <a16:creationId xmlns:a16="http://schemas.microsoft.com/office/drawing/2014/main" id="{CD41DBF5-3CAD-0EBD-687D-12D2736E4A5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2" name="Text Box 1135">
          <a:extLst>
            <a:ext uri="{FF2B5EF4-FFF2-40B4-BE49-F238E27FC236}">
              <a16:creationId xmlns:a16="http://schemas.microsoft.com/office/drawing/2014/main" id="{1A744A27-DCDF-BCF6-0B6F-38D1EA5A94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3" name="Text Box 1135">
          <a:extLst>
            <a:ext uri="{FF2B5EF4-FFF2-40B4-BE49-F238E27FC236}">
              <a16:creationId xmlns:a16="http://schemas.microsoft.com/office/drawing/2014/main" id="{89150920-0C12-231A-6A12-20190142AD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4" name="Text Box 1135">
          <a:extLst>
            <a:ext uri="{FF2B5EF4-FFF2-40B4-BE49-F238E27FC236}">
              <a16:creationId xmlns:a16="http://schemas.microsoft.com/office/drawing/2014/main" id="{06A79A81-D0EE-3E07-6178-7439357B11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5" name="Text Box 1135">
          <a:extLst>
            <a:ext uri="{FF2B5EF4-FFF2-40B4-BE49-F238E27FC236}">
              <a16:creationId xmlns:a16="http://schemas.microsoft.com/office/drawing/2014/main" id="{B9CC8A3E-6317-5B9B-A198-B4F9AD639E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6" name="Text Box 1135">
          <a:extLst>
            <a:ext uri="{FF2B5EF4-FFF2-40B4-BE49-F238E27FC236}">
              <a16:creationId xmlns:a16="http://schemas.microsoft.com/office/drawing/2014/main" id="{234EA27A-4CDF-B2F4-8A33-2CC7CA5E56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7" name="Text Box 1135">
          <a:extLst>
            <a:ext uri="{FF2B5EF4-FFF2-40B4-BE49-F238E27FC236}">
              <a16:creationId xmlns:a16="http://schemas.microsoft.com/office/drawing/2014/main" id="{DF602E3C-E0AA-2013-3FAC-4F4682671DE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8" name="Text Box 1135">
          <a:extLst>
            <a:ext uri="{FF2B5EF4-FFF2-40B4-BE49-F238E27FC236}">
              <a16:creationId xmlns:a16="http://schemas.microsoft.com/office/drawing/2014/main" id="{66E3EFC5-3ABC-3AB8-AA0A-5AB3BE0792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9" name="Text Box 1135">
          <a:extLst>
            <a:ext uri="{FF2B5EF4-FFF2-40B4-BE49-F238E27FC236}">
              <a16:creationId xmlns:a16="http://schemas.microsoft.com/office/drawing/2014/main" id="{96BADA76-D90B-11B1-9CDB-3CD1A70A0B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0" name="Text Box 1135">
          <a:extLst>
            <a:ext uri="{FF2B5EF4-FFF2-40B4-BE49-F238E27FC236}">
              <a16:creationId xmlns:a16="http://schemas.microsoft.com/office/drawing/2014/main" id="{B8EFB511-17B4-FD04-659A-9B58C2D3F1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1" name="Text Box 1135">
          <a:extLst>
            <a:ext uri="{FF2B5EF4-FFF2-40B4-BE49-F238E27FC236}">
              <a16:creationId xmlns:a16="http://schemas.microsoft.com/office/drawing/2014/main" id="{0110C152-91C4-44E9-221E-0CB320E14D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2" name="Text Box 1135">
          <a:extLst>
            <a:ext uri="{FF2B5EF4-FFF2-40B4-BE49-F238E27FC236}">
              <a16:creationId xmlns:a16="http://schemas.microsoft.com/office/drawing/2014/main" id="{F1991376-620A-8EAA-4EE1-22C7BD254C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3" name="Text Box 1135">
          <a:extLst>
            <a:ext uri="{FF2B5EF4-FFF2-40B4-BE49-F238E27FC236}">
              <a16:creationId xmlns:a16="http://schemas.microsoft.com/office/drawing/2014/main" id="{546E7958-EADD-5C7C-9EAD-064FA078F3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4" name="Text Box 1135">
          <a:extLst>
            <a:ext uri="{FF2B5EF4-FFF2-40B4-BE49-F238E27FC236}">
              <a16:creationId xmlns:a16="http://schemas.microsoft.com/office/drawing/2014/main" id="{DD73702A-A920-72A2-B1C4-0400754D12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5" name="Text Box 1135">
          <a:extLst>
            <a:ext uri="{FF2B5EF4-FFF2-40B4-BE49-F238E27FC236}">
              <a16:creationId xmlns:a16="http://schemas.microsoft.com/office/drawing/2014/main" id="{D062B7F8-5C6C-06C6-37F3-3FAFD56C32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6" name="Text Box 1135">
          <a:extLst>
            <a:ext uri="{FF2B5EF4-FFF2-40B4-BE49-F238E27FC236}">
              <a16:creationId xmlns:a16="http://schemas.microsoft.com/office/drawing/2014/main" id="{AF67D875-0E50-2C6F-7334-46E24CAF98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7" name="Text Box 1135">
          <a:extLst>
            <a:ext uri="{FF2B5EF4-FFF2-40B4-BE49-F238E27FC236}">
              <a16:creationId xmlns:a16="http://schemas.microsoft.com/office/drawing/2014/main" id="{FF751C70-6437-E1D7-7ABE-57F21EBD88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8" name="Text Box 1135">
          <a:extLst>
            <a:ext uri="{FF2B5EF4-FFF2-40B4-BE49-F238E27FC236}">
              <a16:creationId xmlns:a16="http://schemas.microsoft.com/office/drawing/2014/main" id="{C6F6558F-6190-B4E1-35A5-DA637C198C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9" name="Text Box 1135">
          <a:extLst>
            <a:ext uri="{FF2B5EF4-FFF2-40B4-BE49-F238E27FC236}">
              <a16:creationId xmlns:a16="http://schemas.microsoft.com/office/drawing/2014/main" id="{5F8D7B44-65D5-20F2-3CF2-25781C3CFA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0" name="Text Box 1135">
          <a:extLst>
            <a:ext uri="{FF2B5EF4-FFF2-40B4-BE49-F238E27FC236}">
              <a16:creationId xmlns:a16="http://schemas.microsoft.com/office/drawing/2014/main" id="{298884E4-1B06-4E8E-5BCD-9C93B63FBC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1" name="Text Box 1135">
          <a:extLst>
            <a:ext uri="{FF2B5EF4-FFF2-40B4-BE49-F238E27FC236}">
              <a16:creationId xmlns:a16="http://schemas.microsoft.com/office/drawing/2014/main" id="{363F120F-55F6-95CA-11F0-C6392A6C1E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2" name="Text Box 1135">
          <a:extLst>
            <a:ext uri="{FF2B5EF4-FFF2-40B4-BE49-F238E27FC236}">
              <a16:creationId xmlns:a16="http://schemas.microsoft.com/office/drawing/2014/main" id="{97462A98-BF73-F443-C6F3-1B7474546A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3" name="Text Box 1135">
          <a:extLst>
            <a:ext uri="{FF2B5EF4-FFF2-40B4-BE49-F238E27FC236}">
              <a16:creationId xmlns:a16="http://schemas.microsoft.com/office/drawing/2014/main" id="{769BB534-15A2-1F9A-E8E1-CA612F72C7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4" name="Text Box 1135">
          <a:extLst>
            <a:ext uri="{FF2B5EF4-FFF2-40B4-BE49-F238E27FC236}">
              <a16:creationId xmlns:a16="http://schemas.microsoft.com/office/drawing/2014/main" id="{914918C1-0BBD-A5D1-6BF4-DC681AA243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5" name="Text Box 1135">
          <a:extLst>
            <a:ext uri="{FF2B5EF4-FFF2-40B4-BE49-F238E27FC236}">
              <a16:creationId xmlns:a16="http://schemas.microsoft.com/office/drawing/2014/main" id="{B5601ABF-029D-7E83-5B6D-CF61809ABB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6" name="Text Box 1135">
          <a:extLst>
            <a:ext uri="{FF2B5EF4-FFF2-40B4-BE49-F238E27FC236}">
              <a16:creationId xmlns:a16="http://schemas.microsoft.com/office/drawing/2014/main" id="{4F451226-D530-C6C7-4763-D2ECB99BF9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7" name="Text Box 1135">
          <a:extLst>
            <a:ext uri="{FF2B5EF4-FFF2-40B4-BE49-F238E27FC236}">
              <a16:creationId xmlns:a16="http://schemas.microsoft.com/office/drawing/2014/main" id="{39AC80E7-7B34-CE1F-0A2F-4191314EC8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8" name="Text Box 1135">
          <a:extLst>
            <a:ext uri="{FF2B5EF4-FFF2-40B4-BE49-F238E27FC236}">
              <a16:creationId xmlns:a16="http://schemas.microsoft.com/office/drawing/2014/main" id="{35067B22-2BCE-2F7D-C65E-8D1448FB80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9" name="Text Box 1135">
          <a:extLst>
            <a:ext uri="{FF2B5EF4-FFF2-40B4-BE49-F238E27FC236}">
              <a16:creationId xmlns:a16="http://schemas.microsoft.com/office/drawing/2014/main" id="{E8E4BB03-42D2-023F-FD08-7E188422BE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0" name="Text Box 1135">
          <a:extLst>
            <a:ext uri="{FF2B5EF4-FFF2-40B4-BE49-F238E27FC236}">
              <a16:creationId xmlns:a16="http://schemas.microsoft.com/office/drawing/2014/main" id="{C05E5B8A-31AE-BFEC-A143-9BACEFD5D3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1" name="Text Box 1135">
          <a:extLst>
            <a:ext uri="{FF2B5EF4-FFF2-40B4-BE49-F238E27FC236}">
              <a16:creationId xmlns:a16="http://schemas.microsoft.com/office/drawing/2014/main" id="{2AC87175-2176-A6F2-6ED7-1A52C4383D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2" name="Text Box 1135">
          <a:extLst>
            <a:ext uri="{FF2B5EF4-FFF2-40B4-BE49-F238E27FC236}">
              <a16:creationId xmlns:a16="http://schemas.microsoft.com/office/drawing/2014/main" id="{D19B7D34-A1CA-74AE-E246-E16915EA67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3" name="Text Box 1135">
          <a:extLst>
            <a:ext uri="{FF2B5EF4-FFF2-40B4-BE49-F238E27FC236}">
              <a16:creationId xmlns:a16="http://schemas.microsoft.com/office/drawing/2014/main" id="{FD88D880-52FB-CD7E-5F55-C96E8F9EC9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4" name="Text Box 1135">
          <a:extLst>
            <a:ext uri="{FF2B5EF4-FFF2-40B4-BE49-F238E27FC236}">
              <a16:creationId xmlns:a16="http://schemas.microsoft.com/office/drawing/2014/main" id="{E078E8CA-2737-9C85-D934-F5BA0C938A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5" name="Text Box 1135">
          <a:extLst>
            <a:ext uri="{FF2B5EF4-FFF2-40B4-BE49-F238E27FC236}">
              <a16:creationId xmlns:a16="http://schemas.microsoft.com/office/drawing/2014/main" id="{090C449E-17C8-CDE7-0F2F-825A37B93A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6" name="Text Box 1135">
          <a:extLst>
            <a:ext uri="{FF2B5EF4-FFF2-40B4-BE49-F238E27FC236}">
              <a16:creationId xmlns:a16="http://schemas.microsoft.com/office/drawing/2014/main" id="{317786D3-8EFE-1CA9-CAE2-77B89400FC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7" name="Text Box 1135">
          <a:extLst>
            <a:ext uri="{FF2B5EF4-FFF2-40B4-BE49-F238E27FC236}">
              <a16:creationId xmlns:a16="http://schemas.microsoft.com/office/drawing/2014/main" id="{EBA9E20E-A63B-CF35-E2D4-4EDB0FBF3C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8" name="Text Box 1135">
          <a:extLst>
            <a:ext uri="{FF2B5EF4-FFF2-40B4-BE49-F238E27FC236}">
              <a16:creationId xmlns:a16="http://schemas.microsoft.com/office/drawing/2014/main" id="{01F31BB6-A3AF-744D-33C5-CE159DA2C2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9" name="Text Box 1135">
          <a:extLst>
            <a:ext uri="{FF2B5EF4-FFF2-40B4-BE49-F238E27FC236}">
              <a16:creationId xmlns:a16="http://schemas.microsoft.com/office/drawing/2014/main" id="{9FDCE6FA-5048-1538-10EC-A42C514B16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0" name="Text Box 1135">
          <a:extLst>
            <a:ext uri="{FF2B5EF4-FFF2-40B4-BE49-F238E27FC236}">
              <a16:creationId xmlns:a16="http://schemas.microsoft.com/office/drawing/2014/main" id="{7A3A986A-D164-CFEE-E9C5-33EF330A6F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1" name="Text Box 1135">
          <a:extLst>
            <a:ext uri="{FF2B5EF4-FFF2-40B4-BE49-F238E27FC236}">
              <a16:creationId xmlns:a16="http://schemas.microsoft.com/office/drawing/2014/main" id="{BBEF30F0-0238-8E31-9558-09A45E4AA8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2" name="Text Box 1135">
          <a:extLst>
            <a:ext uri="{FF2B5EF4-FFF2-40B4-BE49-F238E27FC236}">
              <a16:creationId xmlns:a16="http://schemas.microsoft.com/office/drawing/2014/main" id="{976B7792-FA8A-762C-82F0-667F043D1A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3" name="Text Box 1135">
          <a:extLst>
            <a:ext uri="{FF2B5EF4-FFF2-40B4-BE49-F238E27FC236}">
              <a16:creationId xmlns:a16="http://schemas.microsoft.com/office/drawing/2014/main" id="{F9775204-A43A-F596-C766-5AFD016D55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4" name="Text Box 1135">
          <a:extLst>
            <a:ext uri="{FF2B5EF4-FFF2-40B4-BE49-F238E27FC236}">
              <a16:creationId xmlns:a16="http://schemas.microsoft.com/office/drawing/2014/main" id="{C58199B7-8302-5219-50D5-F18BB1C0E5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5" name="Text Box 1135">
          <a:extLst>
            <a:ext uri="{FF2B5EF4-FFF2-40B4-BE49-F238E27FC236}">
              <a16:creationId xmlns:a16="http://schemas.microsoft.com/office/drawing/2014/main" id="{5203EE37-336C-194F-4A04-C9C117B969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6" name="Text Box 1135">
          <a:extLst>
            <a:ext uri="{FF2B5EF4-FFF2-40B4-BE49-F238E27FC236}">
              <a16:creationId xmlns:a16="http://schemas.microsoft.com/office/drawing/2014/main" id="{5BCC4AE8-3A3C-6978-2203-7E1F4F249F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7" name="Text Box 1135">
          <a:extLst>
            <a:ext uri="{FF2B5EF4-FFF2-40B4-BE49-F238E27FC236}">
              <a16:creationId xmlns:a16="http://schemas.microsoft.com/office/drawing/2014/main" id="{790F408C-2B3D-68A6-FA47-04F76D179E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8" name="Text Box 1135">
          <a:extLst>
            <a:ext uri="{FF2B5EF4-FFF2-40B4-BE49-F238E27FC236}">
              <a16:creationId xmlns:a16="http://schemas.microsoft.com/office/drawing/2014/main" id="{57F7CB20-57DC-543E-6C7A-6555826C03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9" name="Text Box 1135">
          <a:extLst>
            <a:ext uri="{FF2B5EF4-FFF2-40B4-BE49-F238E27FC236}">
              <a16:creationId xmlns:a16="http://schemas.microsoft.com/office/drawing/2014/main" id="{8E2C2D14-18A3-4DE6-4D0F-C9C3061E7A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0" name="Text Box 1135">
          <a:extLst>
            <a:ext uri="{FF2B5EF4-FFF2-40B4-BE49-F238E27FC236}">
              <a16:creationId xmlns:a16="http://schemas.microsoft.com/office/drawing/2014/main" id="{559543F8-98B0-8C75-14E7-8574673B88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1" name="Text Box 1135">
          <a:extLst>
            <a:ext uri="{FF2B5EF4-FFF2-40B4-BE49-F238E27FC236}">
              <a16:creationId xmlns:a16="http://schemas.microsoft.com/office/drawing/2014/main" id="{2B9D8A88-0B30-A7F0-2150-B7AB0657EE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2" name="Text Box 1135">
          <a:extLst>
            <a:ext uri="{FF2B5EF4-FFF2-40B4-BE49-F238E27FC236}">
              <a16:creationId xmlns:a16="http://schemas.microsoft.com/office/drawing/2014/main" id="{AA7B1BFB-D699-1206-F48F-753743D870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3" name="Text Box 1135">
          <a:extLst>
            <a:ext uri="{FF2B5EF4-FFF2-40B4-BE49-F238E27FC236}">
              <a16:creationId xmlns:a16="http://schemas.microsoft.com/office/drawing/2014/main" id="{B78BAED9-CE5C-2DC6-81B5-D2636542A55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4" name="Text Box 1135">
          <a:extLst>
            <a:ext uri="{FF2B5EF4-FFF2-40B4-BE49-F238E27FC236}">
              <a16:creationId xmlns:a16="http://schemas.microsoft.com/office/drawing/2014/main" id="{09487B76-B308-68BC-AE6B-ACEB6039FD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5" name="Text Box 1135">
          <a:extLst>
            <a:ext uri="{FF2B5EF4-FFF2-40B4-BE49-F238E27FC236}">
              <a16:creationId xmlns:a16="http://schemas.microsoft.com/office/drawing/2014/main" id="{1A382261-7D7C-99B6-7F4A-A842C1881A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6" name="Text Box 1135">
          <a:extLst>
            <a:ext uri="{FF2B5EF4-FFF2-40B4-BE49-F238E27FC236}">
              <a16:creationId xmlns:a16="http://schemas.microsoft.com/office/drawing/2014/main" id="{05DCB563-8190-2BB1-717E-FFA86026C4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7" name="Text Box 1135">
          <a:extLst>
            <a:ext uri="{FF2B5EF4-FFF2-40B4-BE49-F238E27FC236}">
              <a16:creationId xmlns:a16="http://schemas.microsoft.com/office/drawing/2014/main" id="{520AF9C0-55BC-864D-5C7B-3B877690DE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8" name="Text Box 1135">
          <a:extLst>
            <a:ext uri="{FF2B5EF4-FFF2-40B4-BE49-F238E27FC236}">
              <a16:creationId xmlns:a16="http://schemas.microsoft.com/office/drawing/2014/main" id="{0216C4C4-CAA5-1BC8-96B4-02A64A260C1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9" name="Text Box 1135">
          <a:extLst>
            <a:ext uri="{FF2B5EF4-FFF2-40B4-BE49-F238E27FC236}">
              <a16:creationId xmlns:a16="http://schemas.microsoft.com/office/drawing/2014/main" id="{92B7F094-27EA-5285-CF7E-4AD7E1EDAB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0" name="Text Box 1135">
          <a:extLst>
            <a:ext uri="{FF2B5EF4-FFF2-40B4-BE49-F238E27FC236}">
              <a16:creationId xmlns:a16="http://schemas.microsoft.com/office/drawing/2014/main" id="{D21243D2-5273-C79E-43B7-0C4286BFD0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1" name="Text Box 1135">
          <a:extLst>
            <a:ext uri="{FF2B5EF4-FFF2-40B4-BE49-F238E27FC236}">
              <a16:creationId xmlns:a16="http://schemas.microsoft.com/office/drawing/2014/main" id="{9EF9F427-24DF-5EB7-5E78-BE0EEDD328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2" name="Text Box 1135">
          <a:extLst>
            <a:ext uri="{FF2B5EF4-FFF2-40B4-BE49-F238E27FC236}">
              <a16:creationId xmlns:a16="http://schemas.microsoft.com/office/drawing/2014/main" id="{8CF0B552-2AB3-F84E-3007-932E57EB5E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3" name="Text Box 1135">
          <a:extLst>
            <a:ext uri="{FF2B5EF4-FFF2-40B4-BE49-F238E27FC236}">
              <a16:creationId xmlns:a16="http://schemas.microsoft.com/office/drawing/2014/main" id="{2D16C265-6399-544F-3998-92AC57AC8A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4" name="Text Box 1135">
          <a:extLst>
            <a:ext uri="{FF2B5EF4-FFF2-40B4-BE49-F238E27FC236}">
              <a16:creationId xmlns:a16="http://schemas.microsoft.com/office/drawing/2014/main" id="{81D4CC38-6235-9DE3-B101-85912D2B6A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5" name="Text Box 1135">
          <a:extLst>
            <a:ext uri="{FF2B5EF4-FFF2-40B4-BE49-F238E27FC236}">
              <a16:creationId xmlns:a16="http://schemas.microsoft.com/office/drawing/2014/main" id="{C06D4EA5-9AD3-FA38-2692-9B17FE34D2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6" name="Text Box 1135">
          <a:extLst>
            <a:ext uri="{FF2B5EF4-FFF2-40B4-BE49-F238E27FC236}">
              <a16:creationId xmlns:a16="http://schemas.microsoft.com/office/drawing/2014/main" id="{0B647BAE-DE67-4973-3BA7-1E32CBE376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7" name="Text Box 1135">
          <a:extLst>
            <a:ext uri="{FF2B5EF4-FFF2-40B4-BE49-F238E27FC236}">
              <a16:creationId xmlns:a16="http://schemas.microsoft.com/office/drawing/2014/main" id="{FCFB5BFC-44B9-20A7-4480-6F358D22D9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8" name="Text Box 1135">
          <a:extLst>
            <a:ext uri="{FF2B5EF4-FFF2-40B4-BE49-F238E27FC236}">
              <a16:creationId xmlns:a16="http://schemas.microsoft.com/office/drawing/2014/main" id="{4F97B3DE-5883-1191-6F03-AD4DD66AEF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9" name="Text Box 1135">
          <a:extLst>
            <a:ext uri="{FF2B5EF4-FFF2-40B4-BE49-F238E27FC236}">
              <a16:creationId xmlns:a16="http://schemas.microsoft.com/office/drawing/2014/main" id="{AA3C5A11-A616-74F2-1062-CC94BA1B60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0" name="Text Box 1135">
          <a:extLst>
            <a:ext uri="{FF2B5EF4-FFF2-40B4-BE49-F238E27FC236}">
              <a16:creationId xmlns:a16="http://schemas.microsoft.com/office/drawing/2014/main" id="{780C398D-8AF3-84FA-26CE-D5707D8D1A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1" name="Text Box 1135">
          <a:extLst>
            <a:ext uri="{FF2B5EF4-FFF2-40B4-BE49-F238E27FC236}">
              <a16:creationId xmlns:a16="http://schemas.microsoft.com/office/drawing/2014/main" id="{E8E0CF46-D028-46B8-4EE2-D9D0D9B2F4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2" name="Text Box 1135">
          <a:extLst>
            <a:ext uri="{FF2B5EF4-FFF2-40B4-BE49-F238E27FC236}">
              <a16:creationId xmlns:a16="http://schemas.microsoft.com/office/drawing/2014/main" id="{EE0FEE4C-33B0-4203-BD29-18D06CB0E6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3" name="Text Box 1135">
          <a:extLst>
            <a:ext uri="{FF2B5EF4-FFF2-40B4-BE49-F238E27FC236}">
              <a16:creationId xmlns:a16="http://schemas.microsoft.com/office/drawing/2014/main" id="{1314D0BE-9620-ED45-46DD-BE3AC970B6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4" name="Text Box 1135">
          <a:extLst>
            <a:ext uri="{FF2B5EF4-FFF2-40B4-BE49-F238E27FC236}">
              <a16:creationId xmlns:a16="http://schemas.microsoft.com/office/drawing/2014/main" id="{140C0787-7249-9B12-D1FC-27CAB63BB3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5" name="Text Box 1135">
          <a:extLst>
            <a:ext uri="{FF2B5EF4-FFF2-40B4-BE49-F238E27FC236}">
              <a16:creationId xmlns:a16="http://schemas.microsoft.com/office/drawing/2014/main" id="{74267C8D-6C0C-A647-1C23-441512A143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6" name="Text Box 1135">
          <a:extLst>
            <a:ext uri="{FF2B5EF4-FFF2-40B4-BE49-F238E27FC236}">
              <a16:creationId xmlns:a16="http://schemas.microsoft.com/office/drawing/2014/main" id="{7726BFA3-A91C-9D03-B6D1-47B40FBA1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7" name="Text Box 1135">
          <a:extLst>
            <a:ext uri="{FF2B5EF4-FFF2-40B4-BE49-F238E27FC236}">
              <a16:creationId xmlns:a16="http://schemas.microsoft.com/office/drawing/2014/main" id="{FDA316DA-4BBB-1183-9D9D-AFF21E0D41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8" name="Text Box 1135">
          <a:extLst>
            <a:ext uri="{FF2B5EF4-FFF2-40B4-BE49-F238E27FC236}">
              <a16:creationId xmlns:a16="http://schemas.microsoft.com/office/drawing/2014/main" id="{284669B6-40FB-30A5-250A-A32A071AD4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9" name="Text Box 1135">
          <a:extLst>
            <a:ext uri="{FF2B5EF4-FFF2-40B4-BE49-F238E27FC236}">
              <a16:creationId xmlns:a16="http://schemas.microsoft.com/office/drawing/2014/main" id="{5E6C3701-75C6-995B-ABD0-9EB20D4382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0" name="Text Box 1135">
          <a:extLst>
            <a:ext uri="{FF2B5EF4-FFF2-40B4-BE49-F238E27FC236}">
              <a16:creationId xmlns:a16="http://schemas.microsoft.com/office/drawing/2014/main" id="{BB77E896-DE1A-5AA6-6ED0-6E49A2874F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1" name="Text Box 1135">
          <a:extLst>
            <a:ext uri="{FF2B5EF4-FFF2-40B4-BE49-F238E27FC236}">
              <a16:creationId xmlns:a16="http://schemas.microsoft.com/office/drawing/2014/main" id="{5B0D311B-CBAC-8C83-DBEA-6C9038EE2A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2" name="Text Box 1135">
          <a:extLst>
            <a:ext uri="{FF2B5EF4-FFF2-40B4-BE49-F238E27FC236}">
              <a16:creationId xmlns:a16="http://schemas.microsoft.com/office/drawing/2014/main" id="{A5C5383E-9353-7A56-01CC-3C25D9F1CC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3" name="Text Box 1135">
          <a:extLst>
            <a:ext uri="{FF2B5EF4-FFF2-40B4-BE49-F238E27FC236}">
              <a16:creationId xmlns:a16="http://schemas.microsoft.com/office/drawing/2014/main" id="{EAEF76C2-C260-DD33-0B8E-599D5AEEB8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4" name="Text Box 1135">
          <a:extLst>
            <a:ext uri="{FF2B5EF4-FFF2-40B4-BE49-F238E27FC236}">
              <a16:creationId xmlns:a16="http://schemas.microsoft.com/office/drawing/2014/main" id="{A13E0946-C12D-1ADA-3324-1CFAB16750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5" name="Text Box 1135">
          <a:extLst>
            <a:ext uri="{FF2B5EF4-FFF2-40B4-BE49-F238E27FC236}">
              <a16:creationId xmlns:a16="http://schemas.microsoft.com/office/drawing/2014/main" id="{E4DD888C-F7B8-49C9-5D14-092AF4C159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6" name="Text Box 1135">
          <a:extLst>
            <a:ext uri="{FF2B5EF4-FFF2-40B4-BE49-F238E27FC236}">
              <a16:creationId xmlns:a16="http://schemas.microsoft.com/office/drawing/2014/main" id="{51B026E6-11B4-2A20-3B36-43DC47C578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7" name="Text Box 1135">
          <a:extLst>
            <a:ext uri="{FF2B5EF4-FFF2-40B4-BE49-F238E27FC236}">
              <a16:creationId xmlns:a16="http://schemas.microsoft.com/office/drawing/2014/main" id="{C3227806-4026-8CC6-C4C2-C51DE5EE39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8" name="Text Box 1135">
          <a:extLst>
            <a:ext uri="{FF2B5EF4-FFF2-40B4-BE49-F238E27FC236}">
              <a16:creationId xmlns:a16="http://schemas.microsoft.com/office/drawing/2014/main" id="{BA894468-D0B3-071B-DE33-95AB8B20CC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9" name="Text Box 1135">
          <a:extLst>
            <a:ext uri="{FF2B5EF4-FFF2-40B4-BE49-F238E27FC236}">
              <a16:creationId xmlns:a16="http://schemas.microsoft.com/office/drawing/2014/main" id="{D11BA37D-26C6-4086-1328-A6DF5B0DD2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0" name="Text Box 1135">
          <a:extLst>
            <a:ext uri="{FF2B5EF4-FFF2-40B4-BE49-F238E27FC236}">
              <a16:creationId xmlns:a16="http://schemas.microsoft.com/office/drawing/2014/main" id="{3ADD090C-0182-5B70-FD4D-66BA10672C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1" name="Text Box 1135">
          <a:extLst>
            <a:ext uri="{FF2B5EF4-FFF2-40B4-BE49-F238E27FC236}">
              <a16:creationId xmlns:a16="http://schemas.microsoft.com/office/drawing/2014/main" id="{FF45BB8E-1DC3-B05E-1A7D-2C008735A2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2" name="Text Box 1135">
          <a:extLst>
            <a:ext uri="{FF2B5EF4-FFF2-40B4-BE49-F238E27FC236}">
              <a16:creationId xmlns:a16="http://schemas.microsoft.com/office/drawing/2014/main" id="{F75F3B9C-C9AF-C33B-C873-1E120BA55A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3" name="Text Box 1135">
          <a:extLst>
            <a:ext uri="{FF2B5EF4-FFF2-40B4-BE49-F238E27FC236}">
              <a16:creationId xmlns:a16="http://schemas.microsoft.com/office/drawing/2014/main" id="{DFB4A6A5-3EB2-7636-A52D-7703ABC1F4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4" name="Text Box 1135">
          <a:extLst>
            <a:ext uri="{FF2B5EF4-FFF2-40B4-BE49-F238E27FC236}">
              <a16:creationId xmlns:a16="http://schemas.microsoft.com/office/drawing/2014/main" id="{C3463316-B7DC-D08C-45BF-5B0E841B1E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5" name="Text Box 1135">
          <a:extLst>
            <a:ext uri="{FF2B5EF4-FFF2-40B4-BE49-F238E27FC236}">
              <a16:creationId xmlns:a16="http://schemas.microsoft.com/office/drawing/2014/main" id="{F7E7C702-8501-D38C-28C9-2AEEDB2BF2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6" name="Text Box 1135">
          <a:extLst>
            <a:ext uri="{FF2B5EF4-FFF2-40B4-BE49-F238E27FC236}">
              <a16:creationId xmlns:a16="http://schemas.microsoft.com/office/drawing/2014/main" id="{A1413031-B583-5301-F069-0BFAD6CAD7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7" name="Text Box 1135">
          <a:extLst>
            <a:ext uri="{FF2B5EF4-FFF2-40B4-BE49-F238E27FC236}">
              <a16:creationId xmlns:a16="http://schemas.microsoft.com/office/drawing/2014/main" id="{A80373D3-912B-CAD3-9458-AF7437A5F0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8" name="Text Box 1135">
          <a:extLst>
            <a:ext uri="{FF2B5EF4-FFF2-40B4-BE49-F238E27FC236}">
              <a16:creationId xmlns:a16="http://schemas.microsoft.com/office/drawing/2014/main" id="{DE13C991-7322-D0A9-716B-61121BFE06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9" name="Text Box 1135">
          <a:extLst>
            <a:ext uri="{FF2B5EF4-FFF2-40B4-BE49-F238E27FC236}">
              <a16:creationId xmlns:a16="http://schemas.microsoft.com/office/drawing/2014/main" id="{7DC72EF1-3161-CD9B-C072-800D0FBEF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0" name="Text Box 1135">
          <a:extLst>
            <a:ext uri="{FF2B5EF4-FFF2-40B4-BE49-F238E27FC236}">
              <a16:creationId xmlns:a16="http://schemas.microsoft.com/office/drawing/2014/main" id="{708C19B9-8781-F372-4CD2-49858C962E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1" name="Text Box 1135">
          <a:extLst>
            <a:ext uri="{FF2B5EF4-FFF2-40B4-BE49-F238E27FC236}">
              <a16:creationId xmlns:a16="http://schemas.microsoft.com/office/drawing/2014/main" id="{ADFED9C1-5524-7F8A-2190-A7ECB91852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2" name="Text Box 1135">
          <a:extLst>
            <a:ext uri="{FF2B5EF4-FFF2-40B4-BE49-F238E27FC236}">
              <a16:creationId xmlns:a16="http://schemas.microsoft.com/office/drawing/2014/main" id="{AF363FDB-FBD4-20AB-EB2C-94B163409F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3" name="Text Box 1135">
          <a:extLst>
            <a:ext uri="{FF2B5EF4-FFF2-40B4-BE49-F238E27FC236}">
              <a16:creationId xmlns:a16="http://schemas.microsoft.com/office/drawing/2014/main" id="{C041D016-99EB-FD8E-A6B8-83777179FF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4" name="Text Box 1135">
          <a:extLst>
            <a:ext uri="{FF2B5EF4-FFF2-40B4-BE49-F238E27FC236}">
              <a16:creationId xmlns:a16="http://schemas.microsoft.com/office/drawing/2014/main" id="{E0E14A29-A41C-615B-9177-296B9CA2FC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5" name="Text Box 1135">
          <a:extLst>
            <a:ext uri="{FF2B5EF4-FFF2-40B4-BE49-F238E27FC236}">
              <a16:creationId xmlns:a16="http://schemas.microsoft.com/office/drawing/2014/main" id="{D9AB6220-4F25-4AEE-7BA6-278707BA01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6" name="Text Box 1135">
          <a:extLst>
            <a:ext uri="{FF2B5EF4-FFF2-40B4-BE49-F238E27FC236}">
              <a16:creationId xmlns:a16="http://schemas.microsoft.com/office/drawing/2014/main" id="{966E01DD-E433-FEEE-3CEF-5C5A5C3EA2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7" name="Text Box 1135">
          <a:extLst>
            <a:ext uri="{FF2B5EF4-FFF2-40B4-BE49-F238E27FC236}">
              <a16:creationId xmlns:a16="http://schemas.microsoft.com/office/drawing/2014/main" id="{E0725560-F63C-9134-8176-FF7B094510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8" name="Text Box 1135">
          <a:extLst>
            <a:ext uri="{FF2B5EF4-FFF2-40B4-BE49-F238E27FC236}">
              <a16:creationId xmlns:a16="http://schemas.microsoft.com/office/drawing/2014/main" id="{8C73C6EB-914F-160F-9603-4BD909E0E0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9" name="Text Box 1135">
          <a:extLst>
            <a:ext uri="{FF2B5EF4-FFF2-40B4-BE49-F238E27FC236}">
              <a16:creationId xmlns:a16="http://schemas.microsoft.com/office/drawing/2014/main" id="{B0D3282A-BC50-589E-6929-B31DC6AA66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0" name="Text Box 1135">
          <a:extLst>
            <a:ext uri="{FF2B5EF4-FFF2-40B4-BE49-F238E27FC236}">
              <a16:creationId xmlns:a16="http://schemas.microsoft.com/office/drawing/2014/main" id="{08580ABB-ADEA-D421-A24C-DCDA6DE7AA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1" name="Text Box 1135">
          <a:extLst>
            <a:ext uri="{FF2B5EF4-FFF2-40B4-BE49-F238E27FC236}">
              <a16:creationId xmlns:a16="http://schemas.microsoft.com/office/drawing/2014/main" id="{13D18232-C99E-71E5-D65F-81C4A3571B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2" name="Text Box 1135">
          <a:extLst>
            <a:ext uri="{FF2B5EF4-FFF2-40B4-BE49-F238E27FC236}">
              <a16:creationId xmlns:a16="http://schemas.microsoft.com/office/drawing/2014/main" id="{2ED32F92-CA37-DD01-47AA-8CAEF44527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3" name="Text Box 1135">
          <a:extLst>
            <a:ext uri="{FF2B5EF4-FFF2-40B4-BE49-F238E27FC236}">
              <a16:creationId xmlns:a16="http://schemas.microsoft.com/office/drawing/2014/main" id="{1BC0B027-253C-1574-C3EF-39D9263D12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4" name="Text Box 1135">
          <a:extLst>
            <a:ext uri="{FF2B5EF4-FFF2-40B4-BE49-F238E27FC236}">
              <a16:creationId xmlns:a16="http://schemas.microsoft.com/office/drawing/2014/main" id="{CF8BD1F9-7434-99FF-9EAF-F214338F1E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5" name="Text Box 1135">
          <a:extLst>
            <a:ext uri="{FF2B5EF4-FFF2-40B4-BE49-F238E27FC236}">
              <a16:creationId xmlns:a16="http://schemas.microsoft.com/office/drawing/2014/main" id="{74D13BF5-75F8-9B75-9DD8-83714BA68C2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6" name="Text Box 1135">
          <a:extLst>
            <a:ext uri="{FF2B5EF4-FFF2-40B4-BE49-F238E27FC236}">
              <a16:creationId xmlns:a16="http://schemas.microsoft.com/office/drawing/2014/main" id="{4ABFD42E-F7E5-2AC5-5102-7625C3D667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7" name="Text Box 1135">
          <a:extLst>
            <a:ext uri="{FF2B5EF4-FFF2-40B4-BE49-F238E27FC236}">
              <a16:creationId xmlns:a16="http://schemas.microsoft.com/office/drawing/2014/main" id="{64B031CF-3001-C5AA-6722-126A4561E4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8" name="Text Box 1135">
          <a:extLst>
            <a:ext uri="{FF2B5EF4-FFF2-40B4-BE49-F238E27FC236}">
              <a16:creationId xmlns:a16="http://schemas.microsoft.com/office/drawing/2014/main" id="{804C2324-2DBF-DEF2-2E95-A83CD6EBAF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9" name="Text Box 1135">
          <a:extLst>
            <a:ext uri="{FF2B5EF4-FFF2-40B4-BE49-F238E27FC236}">
              <a16:creationId xmlns:a16="http://schemas.microsoft.com/office/drawing/2014/main" id="{810F25C0-772F-3728-574D-6F4928F7D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0" name="Text Box 1135">
          <a:extLst>
            <a:ext uri="{FF2B5EF4-FFF2-40B4-BE49-F238E27FC236}">
              <a16:creationId xmlns:a16="http://schemas.microsoft.com/office/drawing/2014/main" id="{E5D58134-F399-22A8-4382-AF66D62609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1" name="Text Box 1135">
          <a:extLst>
            <a:ext uri="{FF2B5EF4-FFF2-40B4-BE49-F238E27FC236}">
              <a16:creationId xmlns:a16="http://schemas.microsoft.com/office/drawing/2014/main" id="{A6C46DFF-4DA2-622C-6E19-757AA0BD24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2" name="Text Box 1135">
          <a:extLst>
            <a:ext uri="{FF2B5EF4-FFF2-40B4-BE49-F238E27FC236}">
              <a16:creationId xmlns:a16="http://schemas.microsoft.com/office/drawing/2014/main" id="{6562F58E-684A-1695-C780-419CED3057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3" name="Text Box 1135">
          <a:extLst>
            <a:ext uri="{FF2B5EF4-FFF2-40B4-BE49-F238E27FC236}">
              <a16:creationId xmlns:a16="http://schemas.microsoft.com/office/drawing/2014/main" id="{63599A75-8B66-D79A-5FDE-044996BF02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4" name="Text Box 1135">
          <a:extLst>
            <a:ext uri="{FF2B5EF4-FFF2-40B4-BE49-F238E27FC236}">
              <a16:creationId xmlns:a16="http://schemas.microsoft.com/office/drawing/2014/main" id="{E9D82CD5-6111-1EB5-D161-4385C56E40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5" name="Text Box 1135">
          <a:extLst>
            <a:ext uri="{FF2B5EF4-FFF2-40B4-BE49-F238E27FC236}">
              <a16:creationId xmlns:a16="http://schemas.microsoft.com/office/drawing/2014/main" id="{4BE1254A-AE17-A60B-97DF-464BC4AC50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6" name="Text Box 1135">
          <a:extLst>
            <a:ext uri="{FF2B5EF4-FFF2-40B4-BE49-F238E27FC236}">
              <a16:creationId xmlns:a16="http://schemas.microsoft.com/office/drawing/2014/main" id="{20B4700D-D1DC-4D71-5122-290D2E6948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7" name="Text Box 1135">
          <a:extLst>
            <a:ext uri="{FF2B5EF4-FFF2-40B4-BE49-F238E27FC236}">
              <a16:creationId xmlns:a16="http://schemas.microsoft.com/office/drawing/2014/main" id="{3F2C91BC-E603-BAE9-C1DC-EE49F2882E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8" name="Text Box 1135">
          <a:extLst>
            <a:ext uri="{FF2B5EF4-FFF2-40B4-BE49-F238E27FC236}">
              <a16:creationId xmlns:a16="http://schemas.microsoft.com/office/drawing/2014/main" id="{0F99321E-87AF-F813-BF04-71A147A835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9" name="Text Box 1135">
          <a:extLst>
            <a:ext uri="{FF2B5EF4-FFF2-40B4-BE49-F238E27FC236}">
              <a16:creationId xmlns:a16="http://schemas.microsoft.com/office/drawing/2014/main" id="{AB9CA2A2-28F2-F178-4F5B-FA762D5C00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0" name="Text Box 1135">
          <a:extLst>
            <a:ext uri="{FF2B5EF4-FFF2-40B4-BE49-F238E27FC236}">
              <a16:creationId xmlns:a16="http://schemas.microsoft.com/office/drawing/2014/main" id="{5C8597EC-439D-C0A3-7D37-53AB55459D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1" name="Text Box 1135">
          <a:extLst>
            <a:ext uri="{FF2B5EF4-FFF2-40B4-BE49-F238E27FC236}">
              <a16:creationId xmlns:a16="http://schemas.microsoft.com/office/drawing/2014/main" id="{04730E5D-25EA-FDED-C5A0-7B1A88AB0E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2" name="Text Box 1135">
          <a:extLst>
            <a:ext uri="{FF2B5EF4-FFF2-40B4-BE49-F238E27FC236}">
              <a16:creationId xmlns:a16="http://schemas.microsoft.com/office/drawing/2014/main" id="{5194142C-CB56-4A41-91D6-ABD227EA22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3" name="Text Box 1135">
          <a:extLst>
            <a:ext uri="{FF2B5EF4-FFF2-40B4-BE49-F238E27FC236}">
              <a16:creationId xmlns:a16="http://schemas.microsoft.com/office/drawing/2014/main" id="{3E51613B-FE94-19A7-AC7E-959104E1FC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4" name="Text Box 1135">
          <a:extLst>
            <a:ext uri="{FF2B5EF4-FFF2-40B4-BE49-F238E27FC236}">
              <a16:creationId xmlns:a16="http://schemas.microsoft.com/office/drawing/2014/main" id="{688AC6F8-195F-1BA9-D811-68C0E382B9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5" name="Text Box 1135">
          <a:extLst>
            <a:ext uri="{FF2B5EF4-FFF2-40B4-BE49-F238E27FC236}">
              <a16:creationId xmlns:a16="http://schemas.microsoft.com/office/drawing/2014/main" id="{FD9342EF-3636-25EE-8547-549E9510D9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6" name="Text Box 1135">
          <a:extLst>
            <a:ext uri="{FF2B5EF4-FFF2-40B4-BE49-F238E27FC236}">
              <a16:creationId xmlns:a16="http://schemas.microsoft.com/office/drawing/2014/main" id="{CDCD005F-47ED-A061-4AB8-81D3849F7C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7" name="Text Box 1135">
          <a:extLst>
            <a:ext uri="{FF2B5EF4-FFF2-40B4-BE49-F238E27FC236}">
              <a16:creationId xmlns:a16="http://schemas.microsoft.com/office/drawing/2014/main" id="{6A0C663D-F085-8290-DEE8-55CA08215F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8" name="Text Box 1135">
          <a:extLst>
            <a:ext uri="{FF2B5EF4-FFF2-40B4-BE49-F238E27FC236}">
              <a16:creationId xmlns:a16="http://schemas.microsoft.com/office/drawing/2014/main" id="{0B50FF07-258F-5E7D-E690-C8CE37119D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9" name="Text Box 1135">
          <a:extLst>
            <a:ext uri="{FF2B5EF4-FFF2-40B4-BE49-F238E27FC236}">
              <a16:creationId xmlns:a16="http://schemas.microsoft.com/office/drawing/2014/main" id="{9E604409-4ACD-6DB5-B4B3-7506526AD6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0" name="Text Box 1135">
          <a:extLst>
            <a:ext uri="{FF2B5EF4-FFF2-40B4-BE49-F238E27FC236}">
              <a16:creationId xmlns:a16="http://schemas.microsoft.com/office/drawing/2014/main" id="{E6481B53-22CA-876F-F34E-B37550BD81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1" name="Text Box 1135">
          <a:extLst>
            <a:ext uri="{FF2B5EF4-FFF2-40B4-BE49-F238E27FC236}">
              <a16:creationId xmlns:a16="http://schemas.microsoft.com/office/drawing/2014/main" id="{D0D22EB7-3FCB-8302-EC3D-E2B126767F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2" name="Text Box 1135">
          <a:extLst>
            <a:ext uri="{FF2B5EF4-FFF2-40B4-BE49-F238E27FC236}">
              <a16:creationId xmlns:a16="http://schemas.microsoft.com/office/drawing/2014/main" id="{9F760EEB-9FAE-2D5B-ED0F-6BDB6FE5D6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3" name="Text Box 1135">
          <a:extLst>
            <a:ext uri="{FF2B5EF4-FFF2-40B4-BE49-F238E27FC236}">
              <a16:creationId xmlns:a16="http://schemas.microsoft.com/office/drawing/2014/main" id="{D86F7E51-D024-91CF-45BF-13703CC266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4" name="Text Box 1135">
          <a:extLst>
            <a:ext uri="{FF2B5EF4-FFF2-40B4-BE49-F238E27FC236}">
              <a16:creationId xmlns:a16="http://schemas.microsoft.com/office/drawing/2014/main" id="{0B9FBA1A-F5D8-3967-D208-08B3A6A101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5" name="Text Box 1135">
          <a:extLst>
            <a:ext uri="{FF2B5EF4-FFF2-40B4-BE49-F238E27FC236}">
              <a16:creationId xmlns:a16="http://schemas.microsoft.com/office/drawing/2014/main" id="{136E0B7B-832E-40DF-B215-B38CB36C7F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6" name="Text Box 1135">
          <a:extLst>
            <a:ext uri="{FF2B5EF4-FFF2-40B4-BE49-F238E27FC236}">
              <a16:creationId xmlns:a16="http://schemas.microsoft.com/office/drawing/2014/main" id="{8F825905-7F8F-39C3-74C6-AD7E01608B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7" name="Text Box 1135">
          <a:extLst>
            <a:ext uri="{FF2B5EF4-FFF2-40B4-BE49-F238E27FC236}">
              <a16:creationId xmlns:a16="http://schemas.microsoft.com/office/drawing/2014/main" id="{DBF00963-2834-D688-8BFD-2DA9AACCA7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8" name="Text Box 1135">
          <a:extLst>
            <a:ext uri="{FF2B5EF4-FFF2-40B4-BE49-F238E27FC236}">
              <a16:creationId xmlns:a16="http://schemas.microsoft.com/office/drawing/2014/main" id="{E869B0B1-1EE6-B795-BD53-888B371AE6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9" name="Text Box 1135">
          <a:extLst>
            <a:ext uri="{FF2B5EF4-FFF2-40B4-BE49-F238E27FC236}">
              <a16:creationId xmlns:a16="http://schemas.microsoft.com/office/drawing/2014/main" id="{86D3D322-86D3-3A78-4A59-29B73DB638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0" name="Text Box 1135">
          <a:extLst>
            <a:ext uri="{FF2B5EF4-FFF2-40B4-BE49-F238E27FC236}">
              <a16:creationId xmlns:a16="http://schemas.microsoft.com/office/drawing/2014/main" id="{23BEFBAD-DC4B-ED31-50D2-26B140411C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1" name="Text Box 1135">
          <a:extLst>
            <a:ext uri="{FF2B5EF4-FFF2-40B4-BE49-F238E27FC236}">
              <a16:creationId xmlns:a16="http://schemas.microsoft.com/office/drawing/2014/main" id="{14299ED9-F577-8EF2-BED3-4ABFF47C62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2" name="Text Box 1135">
          <a:extLst>
            <a:ext uri="{FF2B5EF4-FFF2-40B4-BE49-F238E27FC236}">
              <a16:creationId xmlns:a16="http://schemas.microsoft.com/office/drawing/2014/main" id="{78B49E1D-63BF-0573-F45F-AE7F0A1D91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3" name="Text Box 1135">
          <a:extLst>
            <a:ext uri="{FF2B5EF4-FFF2-40B4-BE49-F238E27FC236}">
              <a16:creationId xmlns:a16="http://schemas.microsoft.com/office/drawing/2014/main" id="{2CEB5070-E6C4-797B-57CD-EED06A44C1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4" name="Text Box 1135">
          <a:extLst>
            <a:ext uri="{FF2B5EF4-FFF2-40B4-BE49-F238E27FC236}">
              <a16:creationId xmlns:a16="http://schemas.microsoft.com/office/drawing/2014/main" id="{A1C415A0-4A19-8C36-C391-9D6A32CEBB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5" name="Text Box 1135">
          <a:extLst>
            <a:ext uri="{FF2B5EF4-FFF2-40B4-BE49-F238E27FC236}">
              <a16:creationId xmlns:a16="http://schemas.microsoft.com/office/drawing/2014/main" id="{449AABAA-67AD-DE65-081D-1981904E820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6" name="Text Box 1135">
          <a:extLst>
            <a:ext uri="{FF2B5EF4-FFF2-40B4-BE49-F238E27FC236}">
              <a16:creationId xmlns:a16="http://schemas.microsoft.com/office/drawing/2014/main" id="{71698441-7D08-5309-4EBB-64AC9C8B1C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7" name="Text Box 1135">
          <a:extLst>
            <a:ext uri="{FF2B5EF4-FFF2-40B4-BE49-F238E27FC236}">
              <a16:creationId xmlns:a16="http://schemas.microsoft.com/office/drawing/2014/main" id="{B239AC14-7498-9C74-CA23-CC1F375858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8" name="Text Box 1135">
          <a:extLst>
            <a:ext uri="{FF2B5EF4-FFF2-40B4-BE49-F238E27FC236}">
              <a16:creationId xmlns:a16="http://schemas.microsoft.com/office/drawing/2014/main" id="{76880DD5-3AF7-C05B-4D7F-99F48B5BE8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9" name="Text Box 1135">
          <a:extLst>
            <a:ext uri="{FF2B5EF4-FFF2-40B4-BE49-F238E27FC236}">
              <a16:creationId xmlns:a16="http://schemas.microsoft.com/office/drawing/2014/main" id="{51F51856-1789-DC7D-1B0C-557D301BFC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0" name="Text Box 1135">
          <a:extLst>
            <a:ext uri="{FF2B5EF4-FFF2-40B4-BE49-F238E27FC236}">
              <a16:creationId xmlns:a16="http://schemas.microsoft.com/office/drawing/2014/main" id="{485653CC-898D-4F47-3811-BC6077928F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1" name="Text Box 1135">
          <a:extLst>
            <a:ext uri="{FF2B5EF4-FFF2-40B4-BE49-F238E27FC236}">
              <a16:creationId xmlns:a16="http://schemas.microsoft.com/office/drawing/2014/main" id="{93102EE3-D558-3C44-EED1-EF7F00D372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2" name="Text Box 1135">
          <a:extLst>
            <a:ext uri="{FF2B5EF4-FFF2-40B4-BE49-F238E27FC236}">
              <a16:creationId xmlns:a16="http://schemas.microsoft.com/office/drawing/2014/main" id="{E6B75DF7-4814-F1C5-3716-7783DCB5E81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3" name="Text Box 1135">
          <a:extLst>
            <a:ext uri="{FF2B5EF4-FFF2-40B4-BE49-F238E27FC236}">
              <a16:creationId xmlns:a16="http://schemas.microsoft.com/office/drawing/2014/main" id="{01BF3448-FE48-1176-1E32-26B5B5A5F4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4" name="Text Box 1135">
          <a:extLst>
            <a:ext uri="{FF2B5EF4-FFF2-40B4-BE49-F238E27FC236}">
              <a16:creationId xmlns:a16="http://schemas.microsoft.com/office/drawing/2014/main" id="{D426CC7A-9CD8-0F9E-8D33-4B2F1AC83F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5" name="Text Box 1135">
          <a:extLst>
            <a:ext uri="{FF2B5EF4-FFF2-40B4-BE49-F238E27FC236}">
              <a16:creationId xmlns:a16="http://schemas.microsoft.com/office/drawing/2014/main" id="{DD543622-A8E8-4B47-2794-5767A48DC0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6" name="Text Box 1135">
          <a:extLst>
            <a:ext uri="{FF2B5EF4-FFF2-40B4-BE49-F238E27FC236}">
              <a16:creationId xmlns:a16="http://schemas.microsoft.com/office/drawing/2014/main" id="{4494980D-DBDF-719E-50DD-6BC6C89AB5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7" name="Text Box 1135">
          <a:extLst>
            <a:ext uri="{FF2B5EF4-FFF2-40B4-BE49-F238E27FC236}">
              <a16:creationId xmlns:a16="http://schemas.microsoft.com/office/drawing/2014/main" id="{D2C164E3-5B1C-2CF3-612D-EF51B64082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8" name="Text Box 1135">
          <a:extLst>
            <a:ext uri="{FF2B5EF4-FFF2-40B4-BE49-F238E27FC236}">
              <a16:creationId xmlns:a16="http://schemas.microsoft.com/office/drawing/2014/main" id="{25555CAC-3DB4-B370-7A8B-85B5D3C555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9" name="Text Box 1135">
          <a:extLst>
            <a:ext uri="{FF2B5EF4-FFF2-40B4-BE49-F238E27FC236}">
              <a16:creationId xmlns:a16="http://schemas.microsoft.com/office/drawing/2014/main" id="{B82E7289-4B8C-98C8-A812-FB61AA29E8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0" name="Text Box 1135">
          <a:extLst>
            <a:ext uri="{FF2B5EF4-FFF2-40B4-BE49-F238E27FC236}">
              <a16:creationId xmlns:a16="http://schemas.microsoft.com/office/drawing/2014/main" id="{FACD3198-AE29-9AAB-354D-732B615671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1" name="Text Box 1135">
          <a:extLst>
            <a:ext uri="{FF2B5EF4-FFF2-40B4-BE49-F238E27FC236}">
              <a16:creationId xmlns:a16="http://schemas.microsoft.com/office/drawing/2014/main" id="{7294FD5D-3DF4-E306-3879-78FBA85FC0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2" name="Text Box 1135">
          <a:extLst>
            <a:ext uri="{FF2B5EF4-FFF2-40B4-BE49-F238E27FC236}">
              <a16:creationId xmlns:a16="http://schemas.microsoft.com/office/drawing/2014/main" id="{4FE8B7F8-3EE7-7568-336F-79B625887D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3" name="Text Box 1135">
          <a:extLst>
            <a:ext uri="{FF2B5EF4-FFF2-40B4-BE49-F238E27FC236}">
              <a16:creationId xmlns:a16="http://schemas.microsoft.com/office/drawing/2014/main" id="{16DA3F47-0140-3A2E-85B2-AC8E624CF1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4" name="Text Box 1135">
          <a:extLst>
            <a:ext uri="{FF2B5EF4-FFF2-40B4-BE49-F238E27FC236}">
              <a16:creationId xmlns:a16="http://schemas.microsoft.com/office/drawing/2014/main" id="{8A8C5EA1-EB5C-9384-711A-FBF48A9E4E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5" name="Text Box 1135">
          <a:extLst>
            <a:ext uri="{FF2B5EF4-FFF2-40B4-BE49-F238E27FC236}">
              <a16:creationId xmlns:a16="http://schemas.microsoft.com/office/drawing/2014/main" id="{CD345276-A2A3-CE2D-C746-E9908231B8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6" name="Text Box 1135">
          <a:extLst>
            <a:ext uri="{FF2B5EF4-FFF2-40B4-BE49-F238E27FC236}">
              <a16:creationId xmlns:a16="http://schemas.microsoft.com/office/drawing/2014/main" id="{1036EE1E-B5E7-1CF6-79FE-76FA37FC16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7" name="Text Box 1135">
          <a:extLst>
            <a:ext uri="{FF2B5EF4-FFF2-40B4-BE49-F238E27FC236}">
              <a16:creationId xmlns:a16="http://schemas.microsoft.com/office/drawing/2014/main" id="{D4BD3B8B-B228-484F-6629-315445F548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8" name="Text Box 1135">
          <a:extLst>
            <a:ext uri="{FF2B5EF4-FFF2-40B4-BE49-F238E27FC236}">
              <a16:creationId xmlns:a16="http://schemas.microsoft.com/office/drawing/2014/main" id="{1D42F8F4-02C8-88FC-FC21-3837175831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9" name="Text Box 1135">
          <a:extLst>
            <a:ext uri="{FF2B5EF4-FFF2-40B4-BE49-F238E27FC236}">
              <a16:creationId xmlns:a16="http://schemas.microsoft.com/office/drawing/2014/main" id="{78E9C7C7-BC73-01C4-C096-C060BCF56A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0" name="Text Box 1135">
          <a:extLst>
            <a:ext uri="{FF2B5EF4-FFF2-40B4-BE49-F238E27FC236}">
              <a16:creationId xmlns:a16="http://schemas.microsoft.com/office/drawing/2014/main" id="{39E360AC-02E9-A014-A87F-F519CBA2D0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1" name="Text Box 1135">
          <a:extLst>
            <a:ext uri="{FF2B5EF4-FFF2-40B4-BE49-F238E27FC236}">
              <a16:creationId xmlns:a16="http://schemas.microsoft.com/office/drawing/2014/main" id="{8CE86899-B0DD-84FA-48AE-E61CD90981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2" name="Text Box 1135">
          <a:extLst>
            <a:ext uri="{FF2B5EF4-FFF2-40B4-BE49-F238E27FC236}">
              <a16:creationId xmlns:a16="http://schemas.microsoft.com/office/drawing/2014/main" id="{338FB021-E51C-727B-ADC7-D92DC48E8C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3" name="Text Box 1135">
          <a:extLst>
            <a:ext uri="{FF2B5EF4-FFF2-40B4-BE49-F238E27FC236}">
              <a16:creationId xmlns:a16="http://schemas.microsoft.com/office/drawing/2014/main" id="{B0C64CFA-6847-322B-193E-6CC2DEDC91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4" name="Text Box 1135">
          <a:extLst>
            <a:ext uri="{FF2B5EF4-FFF2-40B4-BE49-F238E27FC236}">
              <a16:creationId xmlns:a16="http://schemas.microsoft.com/office/drawing/2014/main" id="{49D95924-FE05-2F96-F20D-0E6BAC1C64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5" name="Text Box 1135">
          <a:extLst>
            <a:ext uri="{FF2B5EF4-FFF2-40B4-BE49-F238E27FC236}">
              <a16:creationId xmlns:a16="http://schemas.microsoft.com/office/drawing/2014/main" id="{644364C2-7E4A-AC8E-0CF0-2FE170B941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6" name="Text Box 1135">
          <a:extLst>
            <a:ext uri="{FF2B5EF4-FFF2-40B4-BE49-F238E27FC236}">
              <a16:creationId xmlns:a16="http://schemas.microsoft.com/office/drawing/2014/main" id="{08064859-9275-DABD-93DC-AD4AE91E9C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7" name="Text Box 1135">
          <a:extLst>
            <a:ext uri="{FF2B5EF4-FFF2-40B4-BE49-F238E27FC236}">
              <a16:creationId xmlns:a16="http://schemas.microsoft.com/office/drawing/2014/main" id="{3F121134-E2B0-472A-8C61-A05C9D3625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8" name="Text Box 1135">
          <a:extLst>
            <a:ext uri="{FF2B5EF4-FFF2-40B4-BE49-F238E27FC236}">
              <a16:creationId xmlns:a16="http://schemas.microsoft.com/office/drawing/2014/main" id="{1B6C0D53-3FDD-51DC-3951-4433E0343D8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9" name="Text Box 1135">
          <a:extLst>
            <a:ext uri="{FF2B5EF4-FFF2-40B4-BE49-F238E27FC236}">
              <a16:creationId xmlns:a16="http://schemas.microsoft.com/office/drawing/2014/main" id="{625FC9EB-213B-663D-83F8-4E9B6171C9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0" name="Text Box 1135">
          <a:extLst>
            <a:ext uri="{FF2B5EF4-FFF2-40B4-BE49-F238E27FC236}">
              <a16:creationId xmlns:a16="http://schemas.microsoft.com/office/drawing/2014/main" id="{68102996-F035-0404-7EF8-EADB0A62C9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1" name="Text Box 1135">
          <a:extLst>
            <a:ext uri="{FF2B5EF4-FFF2-40B4-BE49-F238E27FC236}">
              <a16:creationId xmlns:a16="http://schemas.microsoft.com/office/drawing/2014/main" id="{77BA13FA-F21C-78EE-171E-CD9A4BA9A5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2" name="Text Box 1135">
          <a:extLst>
            <a:ext uri="{FF2B5EF4-FFF2-40B4-BE49-F238E27FC236}">
              <a16:creationId xmlns:a16="http://schemas.microsoft.com/office/drawing/2014/main" id="{A3A7FFE8-F8CF-4CA4-612D-914DA05DD3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3" name="Text Box 1135">
          <a:extLst>
            <a:ext uri="{FF2B5EF4-FFF2-40B4-BE49-F238E27FC236}">
              <a16:creationId xmlns:a16="http://schemas.microsoft.com/office/drawing/2014/main" id="{6E0C198A-256B-02DB-102B-11D049557D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4" name="Text Box 1135">
          <a:extLst>
            <a:ext uri="{FF2B5EF4-FFF2-40B4-BE49-F238E27FC236}">
              <a16:creationId xmlns:a16="http://schemas.microsoft.com/office/drawing/2014/main" id="{56549102-E7F8-F01C-B27F-AB97B76CCC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5" name="Text Box 1135">
          <a:extLst>
            <a:ext uri="{FF2B5EF4-FFF2-40B4-BE49-F238E27FC236}">
              <a16:creationId xmlns:a16="http://schemas.microsoft.com/office/drawing/2014/main" id="{705DFADC-C7C0-9340-E6DF-4B65777EEB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6" name="Text Box 1135">
          <a:extLst>
            <a:ext uri="{FF2B5EF4-FFF2-40B4-BE49-F238E27FC236}">
              <a16:creationId xmlns:a16="http://schemas.microsoft.com/office/drawing/2014/main" id="{E64B680E-3099-DBD5-A656-CA79281AAD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7" name="Text Box 1135">
          <a:extLst>
            <a:ext uri="{FF2B5EF4-FFF2-40B4-BE49-F238E27FC236}">
              <a16:creationId xmlns:a16="http://schemas.microsoft.com/office/drawing/2014/main" id="{08F5FECC-017E-2D34-E167-5C20F0BB69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8" name="Text Box 1135">
          <a:extLst>
            <a:ext uri="{FF2B5EF4-FFF2-40B4-BE49-F238E27FC236}">
              <a16:creationId xmlns:a16="http://schemas.microsoft.com/office/drawing/2014/main" id="{C58ABEE2-8444-EF73-6E82-33E56E07601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9" name="Text Box 1135">
          <a:extLst>
            <a:ext uri="{FF2B5EF4-FFF2-40B4-BE49-F238E27FC236}">
              <a16:creationId xmlns:a16="http://schemas.microsoft.com/office/drawing/2014/main" id="{37E73A77-A919-B4A9-16CC-70EE755A9C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0" name="Text Box 1135">
          <a:extLst>
            <a:ext uri="{FF2B5EF4-FFF2-40B4-BE49-F238E27FC236}">
              <a16:creationId xmlns:a16="http://schemas.microsoft.com/office/drawing/2014/main" id="{5832643B-EB05-3029-1FA0-C5E7EAC34B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1" name="Text Box 1135">
          <a:extLst>
            <a:ext uri="{FF2B5EF4-FFF2-40B4-BE49-F238E27FC236}">
              <a16:creationId xmlns:a16="http://schemas.microsoft.com/office/drawing/2014/main" id="{7BAA9061-945B-93E5-7B89-321A4FF1F2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2" name="Text Box 1135">
          <a:extLst>
            <a:ext uri="{FF2B5EF4-FFF2-40B4-BE49-F238E27FC236}">
              <a16:creationId xmlns:a16="http://schemas.microsoft.com/office/drawing/2014/main" id="{50DD2DA1-D9B4-AB9E-5ADC-E002FE6B8D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3" name="Text Box 1135">
          <a:extLst>
            <a:ext uri="{FF2B5EF4-FFF2-40B4-BE49-F238E27FC236}">
              <a16:creationId xmlns:a16="http://schemas.microsoft.com/office/drawing/2014/main" id="{D2009139-C023-C06A-B1A0-727C031EA3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4" name="Text Box 1135">
          <a:extLst>
            <a:ext uri="{FF2B5EF4-FFF2-40B4-BE49-F238E27FC236}">
              <a16:creationId xmlns:a16="http://schemas.microsoft.com/office/drawing/2014/main" id="{8B845F0F-31EC-A0F7-F183-E6211E9A141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5" name="Text Box 1135">
          <a:extLst>
            <a:ext uri="{FF2B5EF4-FFF2-40B4-BE49-F238E27FC236}">
              <a16:creationId xmlns:a16="http://schemas.microsoft.com/office/drawing/2014/main" id="{65D61E08-5957-F728-EF41-E4C1428DCA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6" name="Text Box 1135">
          <a:extLst>
            <a:ext uri="{FF2B5EF4-FFF2-40B4-BE49-F238E27FC236}">
              <a16:creationId xmlns:a16="http://schemas.microsoft.com/office/drawing/2014/main" id="{AED6585F-77F0-8DB2-8122-C988837BE7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7" name="Text Box 1135">
          <a:extLst>
            <a:ext uri="{FF2B5EF4-FFF2-40B4-BE49-F238E27FC236}">
              <a16:creationId xmlns:a16="http://schemas.microsoft.com/office/drawing/2014/main" id="{2567F917-502B-9314-98BB-C2D55DFB53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8" name="Text Box 1135">
          <a:extLst>
            <a:ext uri="{FF2B5EF4-FFF2-40B4-BE49-F238E27FC236}">
              <a16:creationId xmlns:a16="http://schemas.microsoft.com/office/drawing/2014/main" id="{315CC422-3C7E-D405-A0B7-29593B21A3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9" name="Text Box 1135">
          <a:extLst>
            <a:ext uri="{FF2B5EF4-FFF2-40B4-BE49-F238E27FC236}">
              <a16:creationId xmlns:a16="http://schemas.microsoft.com/office/drawing/2014/main" id="{1E8D7ABB-00DE-B39B-69DA-265ECBE0E7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0" name="Text Box 1135">
          <a:extLst>
            <a:ext uri="{FF2B5EF4-FFF2-40B4-BE49-F238E27FC236}">
              <a16:creationId xmlns:a16="http://schemas.microsoft.com/office/drawing/2014/main" id="{EBCC4881-DED0-A0C1-D0EC-6C7AC6A54A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1" name="Text Box 1135">
          <a:extLst>
            <a:ext uri="{FF2B5EF4-FFF2-40B4-BE49-F238E27FC236}">
              <a16:creationId xmlns:a16="http://schemas.microsoft.com/office/drawing/2014/main" id="{B822ECDC-B9B3-C9BE-3801-E0741EC3ED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2" name="Text Box 1135">
          <a:extLst>
            <a:ext uri="{FF2B5EF4-FFF2-40B4-BE49-F238E27FC236}">
              <a16:creationId xmlns:a16="http://schemas.microsoft.com/office/drawing/2014/main" id="{147AB577-3769-B68F-F70C-425936D38A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3" name="Text Box 1135">
          <a:extLst>
            <a:ext uri="{FF2B5EF4-FFF2-40B4-BE49-F238E27FC236}">
              <a16:creationId xmlns:a16="http://schemas.microsoft.com/office/drawing/2014/main" id="{69AC9028-1C4E-19BE-6BB5-4901B39CF7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4" name="Text Box 1135">
          <a:extLst>
            <a:ext uri="{FF2B5EF4-FFF2-40B4-BE49-F238E27FC236}">
              <a16:creationId xmlns:a16="http://schemas.microsoft.com/office/drawing/2014/main" id="{A11760BA-F5DA-6DC2-D15D-566628FE26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5" name="Text Box 1135">
          <a:extLst>
            <a:ext uri="{FF2B5EF4-FFF2-40B4-BE49-F238E27FC236}">
              <a16:creationId xmlns:a16="http://schemas.microsoft.com/office/drawing/2014/main" id="{FCF2883C-146D-02F6-CF29-E7C11F695B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850900</xdr:colOff>
      <xdr:row>105</xdr:row>
      <xdr:rowOff>152400</xdr:rowOff>
    </xdr:from>
    <xdr:to>
      <xdr:col>9</xdr:col>
      <xdr:colOff>895350</xdr:colOff>
      <xdr:row>125</xdr:row>
      <xdr:rowOff>6350</xdr:rowOff>
    </xdr:to>
    <xdr:graphicFrame macro="">
      <xdr:nvGraphicFramePr>
        <xdr:cNvPr id="1516" name="Gráfico 1515">
          <a:extLst>
            <a:ext uri="{FF2B5EF4-FFF2-40B4-BE49-F238E27FC236}">
              <a16:creationId xmlns:a16="http://schemas.microsoft.com/office/drawing/2014/main" id="{DE1533B9-AD5D-752A-60C7-6E3764CF5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5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28575</xdr:colOff>
      <xdr:row>85</xdr:row>
      <xdr:rowOff>57150</xdr:rowOff>
    </xdr:to>
    <xdr:sp macro="" textlink="">
      <xdr:nvSpPr>
        <xdr:cNvPr id="1626" name="Text Box 1135"/>
        <xdr:cNvSpPr txBox="1">
          <a:spLocks noChangeArrowheads="1"/>
        </xdr:cNvSpPr>
      </xdr:nvSpPr>
      <xdr:spPr bwMode="auto">
        <a:xfrm>
          <a:off x="3695700" y="3169285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6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7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8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19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0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1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2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1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2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3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4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5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6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7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8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39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0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1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1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1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1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1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1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1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1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28575</xdr:colOff>
      <xdr:row>85</xdr:row>
      <xdr:rowOff>57150</xdr:rowOff>
    </xdr:to>
    <xdr:sp macro="" textlink="">
      <xdr:nvSpPr>
        <xdr:cNvPr id="2418" name="Text Box 1135"/>
        <xdr:cNvSpPr txBox="1">
          <a:spLocks noChangeArrowheads="1"/>
        </xdr:cNvSpPr>
      </xdr:nvSpPr>
      <xdr:spPr bwMode="auto">
        <a:xfrm>
          <a:off x="3771900" y="3035935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1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2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3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4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5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6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7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8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49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0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1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2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3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4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5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6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7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8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59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0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1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2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3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4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5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6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7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8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69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0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1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2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3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4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5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6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7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8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79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0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1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2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3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4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5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6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7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8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89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0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1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2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3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4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5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6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7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8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299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0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1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2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3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4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5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6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7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8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2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3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4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5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6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7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8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099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100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85</xdr:row>
      <xdr:rowOff>0</xdr:rowOff>
    </xdr:from>
    <xdr:to>
      <xdr:col>2</xdr:col>
      <xdr:colOff>739775</xdr:colOff>
      <xdr:row>85</xdr:row>
      <xdr:rowOff>57150</xdr:rowOff>
    </xdr:to>
    <xdr:sp macro="" textlink="">
      <xdr:nvSpPr>
        <xdr:cNvPr id="3101" name="Text Box 1135"/>
        <xdr:cNvSpPr txBox="1">
          <a:spLocks noChangeArrowheads="1"/>
        </xdr:cNvSpPr>
      </xdr:nvSpPr>
      <xdr:spPr bwMode="auto">
        <a:xfrm>
          <a:off x="3495675" y="303593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4041</xdr:colOff>
      <xdr:row>3</xdr:row>
      <xdr:rowOff>94961</xdr:rowOff>
    </xdr:from>
    <xdr:ext cx="6652583" cy="269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7D2EE9C-2D15-5A0D-3878-8B4D004F05BB}"/>
            </a:ext>
          </a:extLst>
        </xdr:cNvPr>
        <xdr:cNvSpPr/>
      </xdr:nvSpPr>
      <xdr:spPr>
        <a:xfrm>
          <a:off x="2817091" y="1155411"/>
          <a:ext cx="6652583" cy="26987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prstTxWarp prst="textPlain">
            <a:avLst/>
          </a:prstTxWarp>
          <a:noAutofit/>
        </a:bodyPr>
        <a:lstStyle/>
        <a:p>
          <a:pPr algn="ctr"/>
          <a:r>
            <a:rPr lang="pt-BR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Impact" pitchFamily="34" charset="0"/>
            </a:rPr>
            <a:t>SUGAR </a:t>
          </a:r>
          <a:r>
            <a:rPr lang="pt-BR" sz="14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Impact" pitchFamily="34" charset="0"/>
            </a:rPr>
            <a:t> </a:t>
          </a:r>
          <a:r>
            <a:rPr lang="pt-BR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Impact" pitchFamily="34" charset="0"/>
            </a:rPr>
            <a:t>LINE UP SERVICE 65 YEARS SERVING THE SUGAR INDUSTRY</a:t>
          </a:r>
        </a:p>
      </xdr:txBody>
    </xdr:sp>
    <xdr:clientData/>
  </xdr:oneCellAnchor>
  <xdr:twoCellAnchor editAs="oneCell">
    <xdr:from>
      <xdr:col>0</xdr:col>
      <xdr:colOff>257175</xdr:colOff>
      <xdr:row>0</xdr:row>
      <xdr:rowOff>123825</xdr:rowOff>
    </xdr:from>
    <xdr:to>
      <xdr:col>1</xdr:col>
      <xdr:colOff>111125</xdr:colOff>
      <xdr:row>4</xdr:row>
      <xdr:rowOff>76200</xdr:rowOff>
    </xdr:to>
    <xdr:pic>
      <xdr:nvPicPr>
        <xdr:cNvPr id="3" name="Imagem 7" descr="Logo Williams 2.jpg">
          <a:extLst>
            <a:ext uri="{FF2B5EF4-FFF2-40B4-BE49-F238E27FC236}">
              <a16:creationId xmlns:a16="http://schemas.microsoft.com/office/drawing/2014/main" id="{DDE96B0D-747F-320D-04EE-83FDDB99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23825"/>
          <a:ext cx="1619250" cy="145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" name="Text Box 1135">
          <a:extLst>
            <a:ext uri="{FF2B5EF4-FFF2-40B4-BE49-F238E27FC236}">
              <a16:creationId xmlns:a16="http://schemas.microsoft.com/office/drawing/2014/main" id="{E56FBCBD-B504-493D-A95B-280608A968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" name="Text Box 1135">
          <a:extLst>
            <a:ext uri="{FF2B5EF4-FFF2-40B4-BE49-F238E27FC236}">
              <a16:creationId xmlns:a16="http://schemas.microsoft.com/office/drawing/2014/main" id="{8552CF86-B7EC-4C90-6B38-A45FDA3267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" name="Text Box 1135">
          <a:extLst>
            <a:ext uri="{FF2B5EF4-FFF2-40B4-BE49-F238E27FC236}">
              <a16:creationId xmlns:a16="http://schemas.microsoft.com/office/drawing/2014/main" id="{38E88EC6-17A6-01D0-F8D7-95D0E52EE5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" name="Text Box 1135">
          <a:extLst>
            <a:ext uri="{FF2B5EF4-FFF2-40B4-BE49-F238E27FC236}">
              <a16:creationId xmlns:a16="http://schemas.microsoft.com/office/drawing/2014/main" id="{2DFD23ED-14F1-F175-6606-17E2E1AD07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" name="Text Box 1135">
          <a:extLst>
            <a:ext uri="{FF2B5EF4-FFF2-40B4-BE49-F238E27FC236}">
              <a16:creationId xmlns:a16="http://schemas.microsoft.com/office/drawing/2014/main" id="{6D7C786D-0B6D-D492-7938-88F0F136CE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" name="Text Box 1135">
          <a:extLst>
            <a:ext uri="{FF2B5EF4-FFF2-40B4-BE49-F238E27FC236}">
              <a16:creationId xmlns:a16="http://schemas.microsoft.com/office/drawing/2014/main" id="{028FF629-03B3-A30B-BD9A-030F369BC19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" name="Text Box 1135">
          <a:extLst>
            <a:ext uri="{FF2B5EF4-FFF2-40B4-BE49-F238E27FC236}">
              <a16:creationId xmlns:a16="http://schemas.microsoft.com/office/drawing/2014/main" id="{2527074A-8A2D-C082-8F53-77C7ECC5E9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" name="Text Box 1135">
          <a:extLst>
            <a:ext uri="{FF2B5EF4-FFF2-40B4-BE49-F238E27FC236}">
              <a16:creationId xmlns:a16="http://schemas.microsoft.com/office/drawing/2014/main" id="{3BCECA50-5FF4-6655-41E8-45F3FA9307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" name="Text Box 1135">
          <a:extLst>
            <a:ext uri="{FF2B5EF4-FFF2-40B4-BE49-F238E27FC236}">
              <a16:creationId xmlns:a16="http://schemas.microsoft.com/office/drawing/2014/main" id="{D3A0377A-CED0-6665-601A-053F306267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" name="Text Box 1135">
          <a:extLst>
            <a:ext uri="{FF2B5EF4-FFF2-40B4-BE49-F238E27FC236}">
              <a16:creationId xmlns:a16="http://schemas.microsoft.com/office/drawing/2014/main" id="{6D245C3A-9152-C006-AD96-14D06A962F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" name="Text Box 1135">
          <a:extLst>
            <a:ext uri="{FF2B5EF4-FFF2-40B4-BE49-F238E27FC236}">
              <a16:creationId xmlns:a16="http://schemas.microsoft.com/office/drawing/2014/main" id="{A7972696-FE3B-C68A-FD71-9A6152850A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" name="Text Box 1135">
          <a:extLst>
            <a:ext uri="{FF2B5EF4-FFF2-40B4-BE49-F238E27FC236}">
              <a16:creationId xmlns:a16="http://schemas.microsoft.com/office/drawing/2014/main" id="{268E0B15-9349-5921-AFB0-445D8E8913C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" name="Text Box 1135">
          <a:extLst>
            <a:ext uri="{FF2B5EF4-FFF2-40B4-BE49-F238E27FC236}">
              <a16:creationId xmlns:a16="http://schemas.microsoft.com/office/drawing/2014/main" id="{6DFAD45A-F803-71AE-BDBD-99C36CF317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" name="Text Box 1135">
          <a:extLst>
            <a:ext uri="{FF2B5EF4-FFF2-40B4-BE49-F238E27FC236}">
              <a16:creationId xmlns:a16="http://schemas.microsoft.com/office/drawing/2014/main" id="{A8402B8F-1457-F111-0C8E-4044FCD5205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" name="Text Box 1135">
          <a:extLst>
            <a:ext uri="{FF2B5EF4-FFF2-40B4-BE49-F238E27FC236}">
              <a16:creationId xmlns:a16="http://schemas.microsoft.com/office/drawing/2014/main" id="{CB801BE2-E8B2-ED6E-0CA7-8EDFE6C59E7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" name="Text Box 1135">
          <a:extLst>
            <a:ext uri="{FF2B5EF4-FFF2-40B4-BE49-F238E27FC236}">
              <a16:creationId xmlns:a16="http://schemas.microsoft.com/office/drawing/2014/main" id="{23BD6A8F-BBC4-6A8C-7982-3428016FAE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" name="Text Box 1135">
          <a:extLst>
            <a:ext uri="{FF2B5EF4-FFF2-40B4-BE49-F238E27FC236}">
              <a16:creationId xmlns:a16="http://schemas.microsoft.com/office/drawing/2014/main" id="{740CB218-7521-AD16-6049-2A030EEF69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" name="Text Box 1135">
          <a:extLst>
            <a:ext uri="{FF2B5EF4-FFF2-40B4-BE49-F238E27FC236}">
              <a16:creationId xmlns:a16="http://schemas.microsoft.com/office/drawing/2014/main" id="{FE04AF9F-8C52-F29A-EFCD-2E43B6A0D1E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" name="Text Box 1135">
          <a:extLst>
            <a:ext uri="{FF2B5EF4-FFF2-40B4-BE49-F238E27FC236}">
              <a16:creationId xmlns:a16="http://schemas.microsoft.com/office/drawing/2014/main" id="{2FA0D985-570A-36AA-939A-B3FD7D6D93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" name="Text Box 1135">
          <a:extLst>
            <a:ext uri="{FF2B5EF4-FFF2-40B4-BE49-F238E27FC236}">
              <a16:creationId xmlns:a16="http://schemas.microsoft.com/office/drawing/2014/main" id="{410B6500-DB3D-E2E3-3CF5-2EF6C0EF18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" name="Text Box 1135">
          <a:extLst>
            <a:ext uri="{FF2B5EF4-FFF2-40B4-BE49-F238E27FC236}">
              <a16:creationId xmlns:a16="http://schemas.microsoft.com/office/drawing/2014/main" id="{BBD64D61-9C11-F278-8EC9-C38D7A8A6B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" name="Text Box 1135">
          <a:extLst>
            <a:ext uri="{FF2B5EF4-FFF2-40B4-BE49-F238E27FC236}">
              <a16:creationId xmlns:a16="http://schemas.microsoft.com/office/drawing/2014/main" id="{334B4FB1-4ACC-538D-6219-2D9973580B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" name="Text Box 1135">
          <a:extLst>
            <a:ext uri="{FF2B5EF4-FFF2-40B4-BE49-F238E27FC236}">
              <a16:creationId xmlns:a16="http://schemas.microsoft.com/office/drawing/2014/main" id="{95A9B46D-815E-052C-7977-0B064C8EAA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" name="Text Box 1135">
          <a:extLst>
            <a:ext uri="{FF2B5EF4-FFF2-40B4-BE49-F238E27FC236}">
              <a16:creationId xmlns:a16="http://schemas.microsoft.com/office/drawing/2014/main" id="{8DE92710-372A-04AF-C4C3-CF57C46B55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" name="Text Box 1135">
          <a:extLst>
            <a:ext uri="{FF2B5EF4-FFF2-40B4-BE49-F238E27FC236}">
              <a16:creationId xmlns:a16="http://schemas.microsoft.com/office/drawing/2014/main" id="{6C76083B-381E-4D74-3DC2-F4F421D8F1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" name="Text Box 1135">
          <a:extLst>
            <a:ext uri="{FF2B5EF4-FFF2-40B4-BE49-F238E27FC236}">
              <a16:creationId xmlns:a16="http://schemas.microsoft.com/office/drawing/2014/main" id="{CCC04BC3-6117-56A3-D394-8D83497881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" name="Text Box 1135">
          <a:extLst>
            <a:ext uri="{FF2B5EF4-FFF2-40B4-BE49-F238E27FC236}">
              <a16:creationId xmlns:a16="http://schemas.microsoft.com/office/drawing/2014/main" id="{86E3CC7F-6443-5C01-8470-8B92A807BD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" name="Text Box 1135">
          <a:extLst>
            <a:ext uri="{FF2B5EF4-FFF2-40B4-BE49-F238E27FC236}">
              <a16:creationId xmlns:a16="http://schemas.microsoft.com/office/drawing/2014/main" id="{828E8CF9-F66C-AAF0-34E6-DF24A7E3EE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" name="Text Box 1135">
          <a:extLst>
            <a:ext uri="{FF2B5EF4-FFF2-40B4-BE49-F238E27FC236}">
              <a16:creationId xmlns:a16="http://schemas.microsoft.com/office/drawing/2014/main" id="{77EE7A97-2E44-71B3-41DB-860D88927D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" name="Text Box 1135">
          <a:extLst>
            <a:ext uri="{FF2B5EF4-FFF2-40B4-BE49-F238E27FC236}">
              <a16:creationId xmlns:a16="http://schemas.microsoft.com/office/drawing/2014/main" id="{2B5385C2-A85A-6209-F3BF-B23FF99FF1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" name="Text Box 1135">
          <a:extLst>
            <a:ext uri="{FF2B5EF4-FFF2-40B4-BE49-F238E27FC236}">
              <a16:creationId xmlns:a16="http://schemas.microsoft.com/office/drawing/2014/main" id="{2B1A4EFD-7668-54D8-8FAF-FE8B38D6A6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" name="Text Box 1135">
          <a:extLst>
            <a:ext uri="{FF2B5EF4-FFF2-40B4-BE49-F238E27FC236}">
              <a16:creationId xmlns:a16="http://schemas.microsoft.com/office/drawing/2014/main" id="{CA4779D9-04AE-504B-C135-611006F7C8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" name="Text Box 1135">
          <a:extLst>
            <a:ext uri="{FF2B5EF4-FFF2-40B4-BE49-F238E27FC236}">
              <a16:creationId xmlns:a16="http://schemas.microsoft.com/office/drawing/2014/main" id="{7CDE3A88-DBA4-22EE-433E-93AC7EBA4D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" name="Text Box 1135">
          <a:extLst>
            <a:ext uri="{FF2B5EF4-FFF2-40B4-BE49-F238E27FC236}">
              <a16:creationId xmlns:a16="http://schemas.microsoft.com/office/drawing/2014/main" id="{85ACDE04-A3B6-28B2-8DB9-B148997E69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" name="Text Box 1135">
          <a:extLst>
            <a:ext uri="{FF2B5EF4-FFF2-40B4-BE49-F238E27FC236}">
              <a16:creationId xmlns:a16="http://schemas.microsoft.com/office/drawing/2014/main" id="{A9F512A3-D1F9-93BD-5450-C68C85DA44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" name="Text Box 1135">
          <a:extLst>
            <a:ext uri="{FF2B5EF4-FFF2-40B4-BE49-F238E27FC236}">
              <a16:creationId xmlns:a16="http://schemas.microsoft.com/office/drawing/2014/main" id="{C8F91B27-4A8E-3710-74B4-1044DC424D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" name="Text Box 1135">
          <a:extLst>
            <a:ext uri="{FF2B5EF4-FFF2-40B4-BE49-F238E27FC236}">
              <a16:creationId xmlns:a16="http://schemas.microsoft.com/office/drawing/2014/main" id="{17D0ACE5-4565-CE91-B4D4-DC23040092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" name="Text Box 1135">
          <a:extLst>
            <a:ext uri="{FF2B5EF4-FFF2-40B4-BE49-F238E27FC236}">
              <a16:creationId xmlns:a16="http://schemas.microsoft.com/office/drawing/2014/main" id="{C59751E8-844C-606C-1DE4-E7E6057F2D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" name="Text Box 1135">
          <a:extLst>
            <a:ext uri="{FF2B5EF4-FFF2-40B4-BE49-F238E27FC236}">
              <a16:creationId xmlns:a16="http://schemas.microsoft.com/office/drawing/2014/main" id="{DF307E74-044B-A8DB-72F1-01EC25D0A7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" name="Text Box 1135">
          <a:extLst>
            <a:ext uri="{FF2B5EF4-FFF2-40B4-BE49-F238E27FC236}">
              <a16:creationId xmlns:a16="http://schemas.microsoft.com/office/drawing/2014/main" id="{25ACEA91-126D-BBEE-7943-35AB90E025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" name="Text Box 1135">
          <a:extLst>
            <a:ext uri="{FF2B5EF4-FFF2-40B4-BE49-F238E27FC236}">
              <a16:creationId xmlns:a16="http://schemas.microsoft.com/office/drawing/2014/main" id="{DF789D58-35CE-1ADD-63C4-1A080D5527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" name="Text Box 1135">
          <a:extLst>
            <a:ext uri="{FF2B5EF4-FFF2-40B4-BE49-F238E27FC236}">
              <a16:creationId xmlns:a16="http://schemas.microsoft.com/office/drawing/2014/main" id="{5B318B71-871C-71BC-408F-ABA0544684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" name="Text Box 1135">
          <a:extLst>
            <a:ext uri="{FF2B5EF4-FFF2-40B4-BE49-F238E27FC236}">
              <a16:creationId xmlns:a16="http://schemas.microsoft.com/office/drawing/2014/main" id="{B6192EF9-8B6A-600D-0F94-6283BDE27F6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" name="Text Box 1135">
          <a:extLst>
            <a:ext uri="{FF2B5EF4-FFF2-40B4-BE49-F238E27FC236}">
              <a16:creationId xmlns:a16="http://schemas.microsoft.com/office/drawing/2014/main" id="{F50E8019-2700-95A9-519F-8B5BF93947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" name="Text Box 1135">
          <a:extLst>
            <a:ext uri="{FF2B5EF4-FFF2-40B4-BE49-F238E27FC236}">
              <a16:creationId xmlns:a16="http://schemas.microsoft.com/office/drawing/2014/main" id="{212C8CC0-8B40-340C-9480-7BE43FC0ED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" name="Text Box 1135">
          <a:extLst>
            <a:ext uri="{FF2B5EF4-FFF2-40B4-BE49-F238E27FC236}">
              <a16:creationId xmlns:a16="http://schemas.microsoft.com/office/drawing/2014/main" id="{ED0B1F7D-04CB-5EF9-5A20-0562AF16B8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" name="Text Box 1135">
          <a:extLst>
            <a:ext uri="{FF2B5EF4-FFF2-40B4-BE49-F238E27FC236}">
              <a16:creationId xmlns:a16="http://schemas.microsoft.com/office/drawing/2014/main" id="{67726670-5873-411B-F86E-724A8BDBC4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" name="Text Box 1135">
          <a:extLst>
            <a:ext uri="{FF2B5EF4-FFF2-40B4-BE49-F238E27FC236}">
              <a16:creationId xmlns:a16="http://schemas.microsoft.com/office/drawing/2014/main" id="{AA2202DE-1068-C633-4CAF-782B71722F2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" name="Text Box 1135">
          <a:extLst>
            <a:ext uri="{FF2B5EF4-FFF2-40B4-BE49-F238E27FC236}">
              <a16:creationId xmlns:a16="http://schemas.microsoft.com/office/drawing/2014/main" id="{CA203DD4-5B6E-EB97-10DD-E1AA2CEAA9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" name="Text Box 1135">
          <a:extLst>
            <a:ext uri="{FF2B5EF4-FFF2-40B4-BE49-F238E27FC236}">
              <a16:creationId xmlns:a16="http://schemas.microsoft.com/office/drawing/2014/main" id="{7C850FE2-2ADE-7914-BCE6-41C37C9190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" name="Text Box 1135">
          <a:extLst>
            <a:ext uri="{FF2B5EF4-FFF2-40B4-BE49-F238E27FC236}">
              <a16:creationId xmlns:a16="http://schemas.microsoft.com/office/drawing/2014/main" id="{5D22B3EE-775A-CA45-E5E7-1064EC8054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" name="Text Box 1135">
          <a:extLst>
            <a:ext uri="{FF2B5EF4-FFF2-40B4-BE49-F238E27FC236}">
              <a16:creationId xmlns:a16="http://schemas.microsoft.com/office/drawing/2014/main" id="{05B3A8D9-A8A1-4257-72DB-B0E7CCBF81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" name="Text Box 1135">
          <a:extLst>
            <a:ext uri="{FF2B5EF4-FFF2-40B4-BE49-F238E27FC236}">
              <a16:creationId xmlns:a16="http://schemas.microsoft.com/office/drawing/2014/main" id="{69528B4F-C738-EF89-893E-9075FC0D46D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" name="Text Box 1135">
          <a:extLst>
            <a:ext uri="{FF2B5EF4-FFF2-40B4-BE49-F238E27FC236}">
              <a16:creationId xmlns:a16="http://schemas.microsoft.com/office/drawing/2014/main" id="{B5C8B435-50CF-3337-CB51-099B4D101A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" name="Text Box 1135">
          <a:extLst>
            <a:ext uri="{FF2B5EF4-FFF2-40B4-BE49-F238E27FC236}">
              <a16:creationId xmlns:a16="http://schemas.microsoft.com/office/drawing/2014/main" id="{02D1CEFA-3BDF-83C3-5AA2-99DFD8B774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" name="Text Box 1135">
          <a:extLst>
            <a:ext uri="{FF2B5EF4-FFF2-40B4-BE49-F238E27FC236}">
              <a16:creationId xmlns:a16="http://schemas.microsoft.com/office/drawing/2014/main" id="{7EEF8446-16EA-03E1-54BE-6824357E81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" name="Text Box 1135">
          <a:extLst>
            <a:ext uri="{FF2B5EF4-FFF2-40B4-BE49-F238E27FC236}">
              <a16:creationId xmlns:a16="http://schemas.microsoft.com/office/drawing/2014/main" id="{97C2ECFB-BBB4-616E-0D93-2E0833FBF6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" name="Text Box 1135">
          <a:extLst>
            <a:ext uri="{FF2B5EF4-FFF2-40B4-BE49-F238E27FC236}">
              <a16:creationId xmlns:a16="http://schemas.microsoft.com/office/drawing/2014/main" id="{9A890732-B136-6C0C-C188-10D28783B5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" name="Text Box 1135">
          <a:extLst>
            <a:ext uri="{FF2B5EF4-FFF2-40B4-BE49-F238E27FC236}">
              <a16:creationId xmlns:a16="http://schemas.microsoft.com/office/drawing/2014/main" id="{6301E9B5-D98F-63CB-37A1-7D61878AAF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" name="Text Box 1135">
          <a:extLst>
            <a:ext uri="{FF2B5EF4-FFF2-40B4-BE49-F238E27FC236}">
              <a16:creationId xmlns:a16="http://schemas.microsoft.com/office/drawing/2014/main" id="{474ADA6E-8F0E-7C95-A513-21DF40A1CF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" name="Text Box 1135">
          <a:extLst>
            <a:ext uri="{FF2B5EF4-FFF2-40B4-BE49-F238E27FC236}">
              <a16:creationId xmlns:a16="http://schemas.microsoft.com/office/drawing/2014/main" id="{8787CF2D-77A4-DA13-4ACF-EA47AC1083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" name="Text Box 1135">
          <a:extLst>
            <a:ext uri="{FF2B5EF4-FFF2-40B4-BE49-F238E27FC236}">
              <a16:creationId xmlns:a16="http://schemas.microsoft.com/office/drawing/2014/main" id="{58F53E56-3369-1753-73EB-63A6EAE7E7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" name="Text Box 1135">
          <a:extLst>
            <a:ext uri="{FF2B5EF4-FFF2-40B4-BE49-F238E27FC236}">
              <a16:creationId xmlns:a16="http://schemas.microsoft.com/office/drawing/2014/main" id="{D69FE658-66EB-CE8E-AFD9-92228BF18F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" name="Text Box 1135">
          <a:extLst>
            <a:ext uri="{FF2B5EF4-FFF2-40B4-BE49-F238E27FC236}">
              <a16:creationId xmlns:a16="http://schemas.microsoft.com/office/drawing/2014/main" id="{36F6BE1D-8C97-5355-F1C1-0B7C965D8EE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" name="Text Box 1135">
          <a:extLst>
            <a:ext uri="{FF2B5EF4-FFF2-40B4-BE49-F238E27FC236}">
              <a16:creationId xmlns:a16="http://schemas.microsoft.com/office/drawing/2014/main" id="{833D1AC5-D256-6C7C-1E14-22D7BC97BD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" name="Text Box 1135">
          <a:extLst>
            <a:ext uri="{FF2B5EF4-FFF2-40B4-BE49-F238E27FC236}">
              <a16:creationId xmlns:a16="http://schemas.microsoft.com/office/drawing/2014/main" id="{AA7F44EC-56C3-9832-A04F-01A87E2873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" name="Text Box 1135">
          <a:extLst>
            <a:ext uri="{FF2B5EF4-FFF2-40B4-BE49-F238E27FC236}">
              <a16:creationId xmlns:a16="http://schemas.microsoft.com/office/drawing/2014/main" id="{A95532AC-0A02-41C9-C0A1-F84E471E434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" name="Text Box 1135">
          <a:extLst>
            <a:ext uri="{FF2B5EF4-FFF2-40B4-BE49-F238E27FC236}">
              <a16:creationId xmlns:a16="http://schemas.microsoft.com/office/drawing/2014/main" id="{7442D914-7292-C8D8-6EEF-7BC1FD050E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" name="Text Box 1135">
          <a:extLst>
            <a:ext uri="{FF2B5EF4-FFF2-40B4-BE49-F238E27FC236}">
              <a16:creationId xmlns:a16="http://schemas.microsoft.com/office/drawing/2014/main" id="{3552D5ED-DDEB-3942-3E75-01812B13BA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" name="Text Box 1135">
          <a:extLst>
            <a:ext uri="{FF2B5EF4-FFF2-40B4-BE49-F238E27FC236}">
              <a16:creationId xmlns:a16="http://schemas.microsoft.com/office/drawing/2014/main" id="{0DDC813E-DEF1-2A80-F844-FF5DE7A41A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" name="Text Box 1135">
          <a:extLst>
            <a:ext uri="{FF2B5EF4-FFF2-40B4-BE49-F238E27FC236}">
              <a16:creationId xmlns:a16="http://schemas.microsoft.com/office/drawing/2014/main" id="{229677C9-9BBC-E0C2-2C9C-18251EAE6D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" name="Text Box 1135">
          <a:extLst>
            <a:ext uri="{FF2B5EF4-FFF2-40B4-BE49-F238E27FC236}">
              <a16:creationId xmlns:a16="http://schemas.microsoft.com/office/drawing/2014/main" id="{720D8773-9D76-0058-C6E1-13186F9C18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28575</xdr:colOff>
      <xdr:row>45</xdr:row>
      <xdr:rowOff>57150</xdr:rowOff>
    </xdr:to>
    <xdr:sp macro="" textlink="">
      <xdr:nvSpPr>
        <xdr:cNvPr id="76" name="Text Box 1135">
          <a:extLst>
            <a:ext uri="{FF2B5EF4-FFF2-40B4-BE49-F238E27FC236}">
              <a16:creationId xmlns:a16="http://schemas.microsoft.com/office/drawing/2014/main" id="{7E9235FE-A0E4-E39D-3827-8C5D7B04B01F}"/>
            </a:ext>
          </a:extLst>
        </xdr:cNvPr>
        <xdr:cNvSpPr txBox="1">
          <a:spLocks noChangeArrowheads="1"/>
        </xdr:cNvSpPr>
      </xdr:nvSpPr>
      <xdr:spPr bwMode="auto">
        <a:xfrm>
          <a:off x="3695700" y="930910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" name="Text Box 1135">
          <a:extLst>
            <a:ext uri="{FF2B5EF4-FFF2-40B4-BE49-F238E27FC236}">
              <a16:creationId xmlns:a16="http://schemas.microsoft.com/office/drawing/2014/main" id="{598C565C-FD25-9916-8D16-C62BB0FDE8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" name="Text Box 1135">
          <a:extLst>
            <a:ext uri="{FF2B5EF4-FFF2-40B4-BE49-F238E27FC236}">
              <a16:creationId xmlns:a16="http://schemas.microsoft.com/office/drawing/2014/main" id="{B530B882-6B2F-4A02-4671-BFF9738163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" name="Text Box 1135">
          <a:extLst>
            <a:ext uri="{FF2B5EF4-FFF2-40B4-BE49-F238E27FC236}">
              <a16:creationId xmlns:a16="http://schemas.microsoft.com/office/drawing/2014/main" id="{E7AB5136-CD64-5A79-5AB9-5462BB2ABF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" name="Text Box 1135">
          <a:extLst>
            <a:ext uri="{FF2B5EF4-FFF2-40B4-BE49-F238E27FC236}">
              <a16:creationId xmlns:a16="http://schemas.microsoft.com/office/drawing/2014/main" id="{0966B8A3-376C-ED20-1EAA-564CC2050D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" name="Text Box 1135">
          <a:extLst>
            <a:ext uri="{FF2B5EF4-FFF2-40B4-BE49-F238E27FC236}">
              <a16:creationId xmlns:a16="http://schemas.microsoft.com/office/drawing/2014/main" id="{767D50AF-515E-6555-348C-976710F661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" name="Text Box 1135">
          <a:extLst>
            <a:ext uri="{FF2B5EF4-FFF2-40B4-BE49-F238E27FC236}">
              <a16:creationId xmlns:a16="http://schemas.microsoft.com/office/drawing/2014/main" id="{2C895828-2C71-2AC3-DD1D-842BD278D8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" name="Text Box 1135">
          <a:extLst>
            <a:ext uri="{FF2B5EF4-FFF2-40B4-BE49-F238E27FC236}">
              <a16:creationId xmlns:a16="http://schemas.microsoft.com/office/drawing/2014/main" id="{E70AB228-3A33-006D-7C5A-90B665E454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" name="Text Box 1135">
          <a:extLst>
            <a:ext uri="{FF2B5EF4-FFF2-40B4-BE49-F238E27FC236}">
              <a16:creationId xmlns:a16="http://schemas.microsoft.com/office/drawing/2014/main" id="{ACF15296-FA95-54C9-6697-13556A17D8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" name="Text Box 1135">
          <a:extLst>
            <a:ext uri="{FF2B5EF4-FFF2-40B4-BE49-F238E27FC236}">
              <a16:creationId xmlns:a16="http://schemas.microsoft.com/office/drawing/2014/main" id="{AA513877-4FEC-2696-74D5-3C9AF3283EE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" name="Text Box 1135">
          <a:extLst>
            <a:ext uri="{FF2B5EF4-FFF2-40B4-BE49-F238E27FC236}">
              <a16:creationId xmlns:a16="http://schemas.microsoft.com/office/drawing/2014/main" id="{0FD1E20C-A699-0E2C-8398-6765C606C3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" name="Text Box 1135">
          <a:extLst>
            <a:ext uri="{FF2B5EF4-FFF2-40B4-BE49-F238E27FC236}">
              <a16:creationId xmlns:a16="http://schemas.microsoft.com/office/drawing/2014/main" id="{1B030377-EF2C-DCA0-C89B-22360FA811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" name="Text Box 1135">
          <a:extLst>
            <a:ext uri="{FF2B5EF4-FFF2-40B4-BE49-F238E27FC236}">
              <a16:creationId xmlns:a16="http://schemas.microsoft.com/office/drawing/2014/main" id="{CC7543B8-59B1-1B64-28F1-8B039F67D3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" name="Text Box 1135">
          <a:extLst>
            <a:ext uri="{FF2B5EF4-FFF2-40B4-BE49-F238E27FC236}">
              <a16:creationId xmlns:a16="http://schemas.microsoft.com/office/drawing/2014/main" id="{8AF5E85F-F25D-94DC-D159-0FF4DC2AE9E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" name="Text Box 1135">
          <a:extLst>
            <a:ext uri="{FF2B5EF4-FFF2-40B4-BE49-F238E27FC236}">
              <a16:creationId xmlns:a16="http://schemas.microsoft.com/office/drawing/2014/main" id="{07567F9C-6678-624F-577B-0C6235438B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" name="Text Box 1135">
          <a:extLst>
            <a:ext uri="{FF2B5EF4-FFF2-40B4-BE49-F238E27FC236}">
              <a16:creationId xmlns:a16="http://schemas.microsoft.com/office/drawing/2014/main" id="{3211CE23-2095-449A-AFD5-A8712B589E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" name="Text Box 1135">
          <a:extLst>
            <a:ext uri="{FF2B5EF4-FFF2-40B4-BE49-F238E27FC236}">
              <a16:creationId xmlns:a16="http://schemas.microsoft.com/office/drawing/2014/main" id="{F2C2B785-D535-9A45-E392-052C90B0D6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" name="Text Box 1135">
          <a:extLst>
            <a:ext uri="{FF2B5EF4-FFF2-40B4-BE49-F238E27FC236}">
              <a16:creationId xmlns:a16="http://schemas.microsoft.com/office/drawing/2014/main" id="{A72838C5-0C0B-5473-FDFA-50544A46F5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" name="Text Box 1135">
          <a:extLst>
            <a:ext uri="{FF2B5EF4-FFF2-40B4-BE49-F238E27FC236}">
              <a16:creationId xmlns:a16="http://schemas.microsoft.com/office/drawing/2014/main" id="{7D812639-6AF1-6E46-0723-E5F58CC225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" name="Text Box 1135">
          <a:extLst>
            <a:ext uri="{FF2B5EF4-FFF2-40B4-BE49-F238E27FC236}">
              <a16:creationId xmlns:a16="http://schemas.microsoft.com/office/drawing/2014/main" id="{22764D99-F6C4-3552-E8AC-3846914DFA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" name="Text Box 1135">
          <a:extLst>
            <a:ext uri="{FF2B5EF4-FFF2-40B4-BE49-F238E27FC236}">
              <a16:creationId xmlns:a16="http://schemas.microsoft.com/office/drawing/2014/main" id="{7D104A7B-A32F-C1C6-09E9-DD65F8C1B5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" name="Text Box 1135">
          <a:extLst>
            <a:ext uri="{FF2B5EF4-FFF2-40B4-BE49-F238E27FC236}">
              <a16:creationId xmlns:a16="http://schemas.microsoft.com/office/drawing/2014/main" id="{50CEBD65-A4EB-F99E-502B-2C643023CD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" name="Text Box 1135">
          <a:extLst>
            <a:ext uri="{FF2B5EF4-FFF2-40B4-BE49-F238E27FC236}">
              <a16:creationId xmlns:a16="http://schemas.microsoft.com/office/drawing/2014/main" id="{0C7F741D-7D2D-AAD4-5F5D-E39A4052F2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" name="Text Box 1135">
          <a:extLst>
            <a:ext uri="{FF2B5EF4-FFF2-40B4-BE49-F238E27FC236}">
              <a16:creationId xmlns:a16="http://schemas.microsoft.com/office/drawing/2014/main" id="{D2935F9A-B7AB-A30E-B8CB-3781333637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" name="Text Box 1135">
          <a:extLst>
            <a:ext uri="{FF2B5EF4-FFF2-40B4-BE49-F238E27FC236}">
              <a16:creationId xmlns:a16="http://schemas.microsoft.com/office/drawing/2014/main" id="{05B65B5A-C46B-0FC9-D200-4D85754AC9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" name="Text Box 1135">
          <a:extLst>
            <a:ext uri="{FF2B5EF4-FFF2-40B4-BE49-F238E27FC236}">
              <a16:creationId xmlns:a16="http://schemas.microsoft.com/office/drawing/2014/main" id="{A0228479-73D7-17DE-CDD1-D7711EDBAE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" name="Text Box 1135">
          <a:extLst>
            <a:ext uri="{FF2B5EF4-FFF2-40B4-BE49-F238E27FC236}">
              <a16:creationId xmlns:a16="http://schemas.microsoft.com/office/drawing/2014/main" id="{8CCF1873-D3F0-6EAD-43A6-B72B48CEAE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" name="Text Box 1135">
          <a:extLst>
            <a:ext uri="{FF2B5EF4-FFF2-40B4-BE49-F238E27FC236}">
              <a16:creationId xmlns:a16="http://schemas.microsoft.com/office/drawing/2014/main" id="{21AD9D0E-0951-E859-D558-D50F5FD608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" name="Text Box 1135">
          <a:extLst>
            <a:ext uri="{FF2B5EF4-FFF2-40B4-BE49-F238E27FC236}">
              <a16:creationId xmlns:a16="http://schemas.microsoft.com/office/drawing/2014/main" id="{EA87CFBF-5E85-7FB3-7CE4-DBA50D4016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" name="Text Box 1135">
          <a:extLst>
            <a:ext uri="{FF2B5EF4-FFF2-40B4-BE49-F238E27FC236}">
              <a16:creationId xmlns:a16="http://schemas.microsoft.com/office/drawing/2014/main" id="{29CEE3D6-AE90-0C5A-0594-93F4BE473D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" name="Text Box 1135">
          <a:extLst>
            <a:ext uri="{FF2B5EF4-FFF2-40B4-BE49-F238E27FC236}">
              <a16:creationId xmlns:a16="http://schemas.microsoft.com/office/drawing/2014/main" id="{A7E0535C-9D0D-D827-4668-E5FF201453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" name="Text Box 1135">
          <a:extLst>
            <a:ext uri="{FF2B5EF4-FFF2-40B4-BE49-F238E27FC236}">
              <a16:creationId xmlns:a16="http://schemas.microsoft.com/office/drawing/2014/main" id="{5E0C288A-9E1C-D583-82DF-BA015EBDC9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" name="Text Box 1135">
          <a:extLst>
            <a:ext uri="{FF2B5EF4-FFF2-40B4-BE49-F238E27FC236}">
              <a16:creationId xmlns:a16="http://schemas.microsoft.com/office/drawing/2014/main" id="{98479308-2F61-D2D8-0713-C4A83852DB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" name="Text Box 1135">
          <a:extLst>
            <a:ext uri="{FF2B5EF4-FFF2-40B4-BE49-F238E27FC236}">
              <a16:creationId xmlns:a16="http://schemas.microsoft.com/office/drawing/2014/main" id="{66BCDC54-504B-9CE5-EEC4-8803C3F81D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" name="Text Box 1135">
          <a:extLst>
            <a:ext uri="{FF2B5EF4-FFF2-40B4-BE49-F238E27FC236}">
              <a16:creationId xmlns:a16="http://schemas.microsoft.com/office/drawing/2014/main" id="{CA60B640-C1CF-A7EC-B036-F56302B0C4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" name="Text Box 1135">
          <a:extLst>
            <a:ext uri="{FF2B5EF4-FFF2-40B4-BE49-F238E27FC236}">
              <a16:creationId xmlns:a16="http://schemas.microsoft.com/office/drawing/2014/main" id="{396D5799-C8FE-5631-49FE-95F3B76E35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" name="Text Box 1135">
          <a:extLst>
            <a:ext uri="{FF2B5EF4-FFF2-40B4-BE49-F238E27FC236}">
              <a16:creationId xmlns:a16="http://schemas.microsoft.com/office/drawing/2014/main" id="{D40A7F51-0E5B-F1E5-0BD5-1583A2942F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" name="Text Box 1135">
          <a:extLst>
            <a:ext uri="{FF2B5EF4-FFF2-40B4-BE49-F238E27FC236}">
              <a16:creationId xmlns:a16="http://schemas.microsoft.com/office/drawing/2014/main" id="{BB820A0D-0F5B-08B7-196F-9553D4ECCA6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" name="Text Box 1135">
          <a:extLst>
            <a:ext uri="{FF2B5EF4-FFF2-40B4-BE49-F238E27FC236}">
              <a16:creationId xmlns:a16="http://schemas.microsoft.com/office/drawing/2014/main" id="{7972D9FE-DC80-5BA2-7C2D-38B89EA707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" name="Text Box 1135">
          <a:extLst>
            <a:ext uri="{FF2B5EF4-FFF2-40B4-BE49-F238E27FC236}">
              <a16:creationId xmlns:a16="http://schemas.microsoft.com/office/drawing/2014/main" id="{48CC2927-32D8-7147-B6CC-FECBB36E02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" name="Text Box 1135">
          <a:extLst>
            <a:ext uri="{FF2B5EF4-FFF2-40B4-BE49-F238E27FC236}">
              <a16:creationId xmlns:a16="http://schemas.microsoft.com/office/drawing/2014/main" id="{E5FB565F-234F-80ED-660E-9B248B60B1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" name="Text Box 1135">
          <a:extLst>
            <a:ext uri="{FF2B5EF4-FFF2-40B4-BE49-F238E27FC236}">
              <a16:creationId xmlns:a16="http://schemas.microsoft.com/office/drawing/2014/main" id="{CD829FC4-7B8D-8505-0DC7-B2C78F89FB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" name="Text Box 1135">
          <a:extLst>
            <a:ext uri="{FF2B5EF4-FFF2-40B4-BE49-F238E27FC236}">
              <a16:creationId xmlns:a16="http://schemas.microsoft.com/office/drawing/2014/main" id="{2DB3AF53-904B-876F-0FC2-F6BE08232E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" name="Text Box 1135">
          <a:extLst>
            <a:ext uri="{FF2B5EF4-FFF2-40B4-BE49-F238E27FC236}">
              <a16:creationId xmlns:a16="http://schemas.microsoft.com/office/drawing/2014/main" id="{E335FD0A-58D4-1585-4096-C7D8B5916A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" name="Text Box 1135">
          <a:extLst>
            <a:ext uri="{FF2B5EF4-FFF2-40B4-BE49-F238E27FC236}">
              <a16:creationId xmlns:a16="http://schemas.microsoft.com/office/drawing/2014/main" id="{99FBD67D-3288-2D57-35C9-5F7EEE2BF6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" name="Text Box 1135">
          <a:extLst>
            <a:ext uri="{FF2B5EF4-FFF2-40B4-BE49-F238E27FC236}">
              <a16:creationId xmlns:a16="http://schemas.microsoft.com/office/drawing/2014/main" id="{7BADED39-F4DB-DA6B-B7F6-6D6AC735CD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" name="Text Box 1135">
          <a:extLst>
            <a:ext uri="{FF2B5EF4-FFF2-40B4-BE49-F238E27FC236}">
              <a16:creationId xmlns:a16="http://schemas.microsoft.com/office/drawing/2014/main" id="{137BF7AD-8F01-DF07-29BE-709854A369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" name="Text Box 1135">
          <a:extLst>
            <a:ext uri="{FF2B5EF4-FFF2-40B4-BE49-F238E27FC236}">
              <a16:creationId xmlns:a16="http://schemas.microsoft.com/office/drawing/2014/main" id="{B6B4138E-AFF4-E595-CCB7-BB66349B0F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" name="Text Box 1135">
          <a:extLst>
            <a:ext uri="{FF2B5EF4-FFF2-40B4-BE49-F238E27FC236}">
              <a16:creationId xmlns:a16="http://schemas.microsoft.com/office/drawing/2014/main" id="{49AAE717-F6DA-F310-5ACA-22C141A629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" name="Text Box 1135">
          <a:extLst>
            <a:ext uri="{FF2B5EF4-FFF2-40B4-BE49-F238E27FC236}">
              <a16:creationId xmlns:a16="http://schemas.microsoft.com/office/drawing/2014/main" id="{1A647833-94F0-F7E1-B75E-922FD9CB3ED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" name="Text Box 1135">
          <a:extLst>
            <a:ext uri="{FF2B5EF4-FFF2-40B4-BE49-F238E27FC236}">
              <a16:creationId xmlns:a16="http://schemas.microsoft.com/office/drawing/2014/main" id="{AA891D50-64E0-AF81-9332-E705EAE3AA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" name="Text Box 1135">
          <a:extLst>
            <a:ext uri="{FF2B5EF4-FFF2-40B4-BE49-F238E27FC236}">
              <a16:creationId xmlns:a16="http://schemas.microsoft.com/office/drawing/2014/main" id="{81B4D130-7205-93DA-76FF-2933809461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" name="Text Box 1135">
          <a:extLst>
            <a:ext uri="{FF2B5EF4-FFF2-40B4-BE49-F238E27FC236}">
              <a16:creationId xmlns:a16="http://schemas.microsoft.com/office/drawing/2014/main" id="{03274C99-F9FB-42F5-357D-409E3AA403E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" name="Text Box 1135">
          <a:extLst>
            <a:ext uri="{FF2B5EF4-FFF2-40B4-BE49-F238E27FC236}">
              <a16:creationId xmlns:a16="http://schemas.microsoft.com/office/drawing/2014/main" id="{765CF149-CAD6-885C-60B2-52D0B1B964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" name="Text Box 1135">
          <a:extLst>
            <a:ext uri="{FF2B5EF4-FFF2-40B4-BE49-F238E27FC236}">
              <a16:creationId xmlns:a16="http://schemas.microsoft.com/office/drawing/2014/main" id="{8DD61AC0-FE27-0CF5-9E73-6BCDA51773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" name="Text Box 1135">
          <a:extLst>
            <a:ext uri="{FF2B5EF4-FFF2-40B4-BE49-F238E27FC236}">
              <a16:creationId xmlns:a16="http://schemas.microsoft.com/office/drawing/2014/main" id="{83E93D45-8292-6812-3731-F0C030BC79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" name="Text Box 1135">
          <a:extLst>
            <a:ext uri="{FF2B5EF4-FFF2-40B4-BE49-F238E27FC236}">
              <a16:creationId xmlns:a16="http://schemas.microsoft.com/office/drawing/2014/main" id="{D09345CF-2509-3650-D8D7-821C5AAB89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" name="Text Box 1135">
          <a:extLst>
            <a:ext uri="{FF2B5EF4-FFF2-40B4-BE49-F238E27FC236}">
              <a16:creationId xmlns:a16="http://schemas.microsoft.com/office/drawing/2014/main" id="{83528A7B-7D8F-D250-552F-16B83EADC7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" name="Text Box 1135">
          <a:extLst>
            <a:ext uri="{FF2B5EF4-FFF2-40B4-BE49-F238E27FC236}">
              <a16:creationId xmlns:a16="http://schemas.microsoft.com/office/drawing/2014/main" id="{B279B30C-B284-798A-6438-33F1A7E959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" name="Text Box 1135">
          <a:extLst>
            <a:ext uri="{FF2B5EF4-FFF2-40B4-BE49-F238E27FC236}">
              <a16:creationId xmlns:a16="http://schemas.microsoft.com/office/drawing/2014/main" id="{B186AF84-16DB-1243-E582-6AFC9B869F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" name="Text Box 1135">
          <a:extLst>
            <a:ext uri="{FF2B5EF4-FFF2-40B4-BE49-F238E27FC236}">
              <a16:creationId xmlns:a16="http://schemas.microsoft.com/office/drawing/2014/main" id="{185E072E-5110-554A-22DB-67D868A8DD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" name="Text Box 1135">
          <a:extLst>
            <a:ext uri="{FF2B5EF4-FFF2-40B4-BE49-F238E27FC236}">
              <a16:creationId xmlns:a16="http://schemas.microsoft.com/office/drawing/2014/main" id="{846AF376-AEBE-F04A-1B3A-C415B2083B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" name="Text Box 1135">
          <a:extLst>
            <a:ext uri="{FF2B5EF4-FFF2-40B4-BE49-F238E27FC236}">
              <a16:creationId xmlns:a16="http://schemas.microsoft.com/office/drawing/2014/main" id="{0AE84BA4-4A4E-8BF7-4D68-BA3A5F9022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" name="Text Box 1135">
          <a:extLst>
            <a:ext uri="{FF2B5EF4-FFF2-40B4-BE49-F238E27FC236}">
              <a16:creationId xmlns:a16="http://schemas.microsoft.com/office/drawing/2014/main" id="{60982C11-8412-5AF0-3F70-2091CB7380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" name="Text Box 1135">
          <a:extLst>
            <a:ext uri="{FF2B5EF4-FFF2-40B4-BE49-F238E27FC236}">
              <a16:creationId xmlns:a16="http://schemas.microsoft.com/office/drawing/2014/main" id="{85340FD8-E086-66E5-2F39-FAC3FC9BD1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" name="Text Box 1135">
          <a:extLst>
            <a:ext uri="{FF2B5EF4-FFF2-40B4-BE49-F238E27FC236}">
              <a16:creationId xmlns:a16="http://schemas.microsoft.com/office/drawing/2014/main" id="{E838C20A-08D7-2A99-540D-EBBAC435EA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" name="Text Box 1135">
          <a:extLst>
            <a:ext uri="{FF2B5EF4-FFF2-40B4-BE49-F238E27FC236}">
              <a16:creationId xmlns:a16="http://schemas.microsoft.com/office/drawing/2014/main" id="{6FF4EFAC-AF10-F782-E78C-451553F5CB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" name="Text Box 1135">
          <a:extLst>
            <a:ext uri="{FF2B5EF4-FFF2-40B4-BE49-F238E27FC236}">
              <a16:creationId xmlns:a16="http://schemas.microsoft.com/office/drawing/2014/main" id="{6C1997D7-26C4-B0D4-BFE9-259B7E5552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" name="Text Box 1135">
          <a:extLst>
            <a:ext uri="{FF2B5EF4-FFF2-40B4-BE49-F238E27FC236}">
              <a16:creationId xmlns:a16="http://schemas.microsoft.com/office/drawing/2014/main" id="{2AD9C5EB-814D-991C-17E6-0482632692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" name="Text Box 1135">
          <a:extLst>
            <a:ext uri="{FF2B5EF4-FFF2-40B4-BE49-F238E27FC236}">
              <a16:creationId xmlns:a16="http://schemas.microsoft.com/office/drawing/2014/main" id="{9479A7E1-5F60-1FD9-3590-1B78960B20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" name="Text Box 1135">
          <a:extLst>
            <a:ext uri="{FF2B5EF4-FFF2-40B4-BE49-F238E27FC236}">
              <a16:creationId xmlns:a16="http://schemas.microsoft.com/office/drawing/2014/main" id="{25E95E75-D520-B1A9-3D6D-6051CC56A2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" name="Text Box 1135">
          <a:extLst>
            <a:ext uri="{FF2B5EF4-FFF2-40B4-BE49-F238E27FC236}">
              <a16:creationId xmlns:a16="http://schemas.microsoft.com/office/drawing/2014/main" id="{34023A31-9DD0-850D-5471-CD36F52057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" name="Text Box 1135">
          <a:extLst>
            <a:ext uri="{FF2B5EF4-FFF2-40B4-BE49-F238E27FC236}">
              <a16:creationId xmlns:a16="http://schemas.microsoft.com/office/drawing/2014/main" id="{7B10AB52-670E-2E60-5346-B5B9F1A040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" name="Text Box 1135">
          <a:extLst>
            <a:ext uri="{FF2B5EF4-FFF2-40B4-BE49-F238E27FC236}">
              <a16:creationId xmlns:a16="http://schemas.microsoft.com/office/drawing/2014/main" id="{63628413-838C-1378-7A06-769CBC0F13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" name="Text Box 1135">
          <a:extLst>
            <a:ext uri="{FF2B5EF4-FFF2-40B4-BE49-F238E27FC236}">
              <a16:creationId xmlns:a16="http://schemas.microsoft.com/office/drawing/2014/main" id="{8F1F76B6-C313-BCCB-1DA4-238096559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" name="Text Box 1135">
          <a:extLst>
            <a:ext uri="{FF2B5EF4-FFF2-40B4-BE49-F238E27FC236}">
              <a16:creationId xmlns:a16="http://schemas.microsoft.com/office/drawing/2014/main" id="{00A03D95-1DEA-427A-C21B-E40AA3F202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2" name="Text Box 1135">
          <a:extLst>
            <a:ext uri="{FF2B5EF4-FFF2-40B4-BE49-F238E27FC236}">
              <a16:creationId xmlns:a16="http://schemas.microsoft.com/office/drawing/2014/main" id="{BF1B50A9-A5E0-17D6-141B-8A87479E56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3" name="Text Box 1135">
          <a:extLst>
            <a:ext uri="{FF2B5EF4-FFF2-40B4-BE49-F238E27FC236}">
              <a16:creationId xmlns:a16="http://schemas.microsoft.com/office/drawing/2014/main" id="{2F22B004-127F-2D0B-101B-EB0AF0E36CB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4" name="Text Box 1135">
          <a:extLst>
            <a:ext uri="{FF2B5EF4-FFF2-40B4-BE49-F238E27FC236}">
              <a16:creationId xmlns:a16="http://schemas.microsoft.com/office/drawing/2014/main" id="{0A6EAF0A-F768-E7E1-D5D0-8F0DB93BE4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5" name="Text Box 1135">
          <a:extLst>
            <a:ext uri="{FF2B5EF4-FFF2-40B4-BE49-F238E27FC236}">
              <a16:creationId xmlns:a16="http://schemas.microsoft.com/office/drawing/2014/main" id="{253460AB-52C2-F442-44E7-E7FB91C3B8B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6" name="Text Box 1135">
          <a:extLst>
            <a:ext uri="{FF2B5EF4-FFF2-40B4-BE49-F238E27FC236}">
              <a16:creationId xmlns:a16="http://schemas.microsoft.com/office/drawing/2014/main" id="{ABFBA2B5-13BB-B694-10F6-A7AECFE58E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7" name="Text Box 1135">
          <a:extLst>
            <a:ext uri="{FF2B5EF4-FFF2-40B4-BE49-F238E27FC236}">
              <a16:creationId xmlns:a16="http://schemas.microsoft.com/office/drawing/2014/main" id="{6A94D89E-9435-185E-62B1-2DEBDE297D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8" name="Text Box 1135">
          <a:extLst>
            <a:ext uri="{FF2B5EF4-FFF2-40B4-BE49-F238E27FC236}">
              <a16:creationId xmlns:a16="http://schemas.microsoft.com/office/drawing/2014/main" id="{38E959CB-F881-AA0D-7481-719102ABC9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9" name="Text Box 1135">
          <a:extLst>
            <a:ext uri="{FF2B5EF4-FFF2-40B4-BE49-F238E27FC236}">
              <a16:creationId xmlns:a16="http://schemas.microsoft.com/office/drawing/2014/main" id="{281233EA-2980-B577-8DAC-35893F9D65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0" name="Text Box 1135">
          <a:extLst>
            <a:ext uri="{FF2B5EF4-FFF2-40B4-BE49-F238E27FC236}">
              <a16:creationId xmlns:a16="http://schemas.microsoft.com/office/drawing/2014/main" id="{2642A9C2-B4EE-55C2-D868-1A2FFC00BE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1" name="Text Box 1135">
          <a:extLst>
            <a:ext uri="{FF2B5EF4-FFF2-40B4-BE49-F238E27FC236}">
              <a16:creationId xmlns:a16="http://schemas.microsoft.com/office/drawing/2014/main" id="{AAF6B537-B64A-B9A0-7E72-24FEE1DAFA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2" name="Text Box 1135">
          <a:extLst>
            <a:ext uri="{FF2B5EF4-FFF2-40B4-BE49-F238E27FC236}">
              <a16:creationId xmlns:a16="http://schemas.microsoft.com/office/drawing/2014/main" id="{CA1D0BBB-A7B0-4082-865E-0E78E18CAF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3" name="Text Box 1135">
          <a:extLst>
            <a:ext uri="{FF2B5EF4-FFF2-40B4-BE49-F238E27FC236}">
              <a16:creationId xmlns:a16="http://schemas.microsoft.com/office/drawing/2014/main" id="{0F096241-BDF5-8767-A3FB-CDC678C825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4" name="Text Box 1135">
          <a:extLst>
            <a:ext uri="{FF2B5EF4-FFF2-40B4-BE49-F238E27FC236}">
              <a16:creationId xmlns:a16="http://schemas.microsoft.com/office/drawing/2014/main" id="{FC78D5A8-04CB-7979-CAA9-F430E205D4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5" name="Text Box 1135">
          <a:extLst>
            <a:ext uri="{FF2B5EF4-FFF2-40B4-BE49-F238E27FC236}">
              <a16:creationId xmlns:a16="http://schemas.microsoft.com/office/drawing/2014/main" id="{33467B76-77F2-21F5-1B1E-9065ECFEE8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6" name="Text Box 1135">
          <a:extLst>
            <a:ext uri="{FF2B5EF4-FFF2-40B4-BE49-F238E27FC236}">
              <a16:creationId xmlns:a16="http://schemas.microsoft.com/office/drawing/2014/main" id="{53298BD4-7FC3-AD76-2515-A7AFE2B8EB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7" name="Text Box 1135">
          <a:extLst>
            <a:ext uri="{FF2B5EF4-FFF2-40B4-BE49-F238E27FC236}">
              <a16:creationId xmlns:a16="http://schemas.microsoft.com/office/drawing/2014/main" id="{3B365BC2-95C1-6072-3B07-45B951E8DC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8" name="Text Box 1135">
          <a:extLst>
            <a:ext uri="{FF2B5EF4-FFF2-40B4-BE49-F238E27FC236}">
              <a16:creationId xmlns:a16="http://schemas.microsoft.com/office/drawing/2014/main" id="{07A8EB3D-419F-25C9-C668-3F84C2A2D1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69" name="Text Box 1135">
          <a:extLst>
            <a:ext uri="{FF2B5EF4-FFF2-40B4-BE49-F238E27FC236}">
              <a16:creationId xmlns:a16="http://schemas.microsoft.com/office/drawing/2014/main" id="{FFAF22DC-FCDC-6C64-0A5F-B05C5815E4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0" name="Text Box 1135">
          <a:extLst>
            <a:ext uri="{FF2B5EF4-FFF2-40B4-BE49-F238E27FC236}">
              <a16:creationId xmlns:a16="http://schemas.microsoft.com/office/drawing/2014/main" id="{AA6F57C7-E7FF-9BA7-7601-11AFA8FBA1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1" name="Text Box 1135">
          <a:extLst>
            <a:ext uri="{FF2B5EF4-FFF2-40B4-BE49-F238E27FC236}">
              <a16:creationId xmlns:a16="http://schemas.microsoft.com/office/drawing/2014/main" id="{D6FF9090-184C-1AA9-C775-9802C450CF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2" name="Text Box 1135">
          <a:extLst>
            <a:ext uri="{FF2B5EF4-FFF2-40B4-BE49-F238E27FC236}">
              <a16:creationId xmlns:a16="http://schemas.microsoft.com/office/drawing/2014/main" id="{DA88D12C-E4C9-9E57-D7E1-A08110383E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3" name="Text Box 1135">
          <a:extLst>
            <a:ext uri="{FF2B5EF4-FFF2-40B4-BE49-F238E27FC236}">
              <a16:creationId xmlns:a16="http://schemas.microsoft.com/office/drawing/2014/main" id="{25C3772A-9000-C8ED-32C2-572676EE8E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4" name="Text Box 1135">
          <a:extLst>
            <a:ext uri="{FF2B5EF4-FFF2-40B4-BE49-F238E27FC236}">
              <a16:creationId xmlns:a16="http://schemas.microsoft.com/office/drawing/2014/main" id="{82ECCA42-33DD-C1F6-399F-327C12AF89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5" name="Text Box 1135">
          <a:extLst>
            <a:ext uri="{FF2B5EF4-FFF2-40B4-BE49-F238E27FC236}">
              <a16:creationId xmlns:a16="http://schemas.microsoft.com/office/drawing/2014/main" id="{8B1C564B-8A78-A0A1-BD51-87D0EDE757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6" name="Text Box 1135">
          <a:extLst>
            <a:ext uri="{FF2B5EF4-FFF2-40B4-BE49-F238E27FC236}">
              <a16:creationId xmlns:a16="http://schemas.microsoft.com/office/drawing/2014/main" id="{C8923AAB-5A5A-DDBD-C84D-83A275E197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7" name="Text Box 1135">
          <a:extLst>
            <a:ext uri="{FF2B5EF4-FFF2-40B4-BE49-F238E27FC236}">
              <a16:creationId xmlns:a16="http://schemas.microsoft.com/office/drawing/2014/main" id="{9828081E-397F-D1AB-62B6-827AC1840E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8" name="Text Box 1135">
          <a:extLst>
            <a:ext uri="{FF2B5EF4-FFF2-40B4-BE49-F238E27FC236}">
              <a16:creationId xmlns:a16="http://schemas.microsoft.com/office/drawing/2014/main" id="{DDEF8694-C041-41CC-A394-DE25E9E115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79" name="Text Box 1135">
          <a:extLst>
            <a:ext uri="{FF2B5EF4-FFF2-40B4-BE49-F238E27FC236}">
              <a16:creationId xmlns:a16="http://schemas.microsoft.com/office/drawing/2014/main" id="{A3A5A60C-E0E8-F350-6C84-7C96CF33C4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0" name="Text Box 1135">
          <a:extLst>
            <a:ext uri="{FF2B5EF4-FFF2-40B4-BE49-F238E27FC236}">
              <a16:creationId xmlns:a16="http://schemas.microsoft.com/office/drawing/2014/main" id="{5026A83A-6D08-BB50-6566-FE7E99D0B8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1" name="Text Box 1135">
          <a:extLst>
            <a:ext uri="{FF2B5EF4-FFF2-40B4-BE49-F238E27FC236}">
              <a16:creationId xmlns:a16="http://schemas.microsoft.com/office/drawing/2014/main" id="{27F39ADE-5EAF-9EDA-B5CE-AD49A30C8F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2" name="Text Box 1135">
          <a:extLst>
            <a:ext uri="{FF2B5EF4-FFF2-40B4-BE49-F238E27FC236}">
              <a16:creationId xmlns:a16="http://schemas.microsoft.com/office/drawing/2014/main" id="{7D1F2657-354E-9AB4-9AE2-5D8A22B297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3" name="Text Box 1135">
          <a:extLst>
            <a:ext uri="{FF2B5EF4-FFF2-40B4-BE49-F238E27FC236}">
              <a16:creationId xmlns:a16="http://schemas.microsoft.com/office/drawing/2014/main" id="{98841393-0D7A-B585-6579-1D5F72BACD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4" name="Text Box 1135">
          <a:extLst>
            <a:ext uri="{FF2B5EF4-FFF2-40B4-BE49-F238E27FC236}">
              <a16:creationId xmlns:a16="http://schemas.microsoft.com/office/drawing/2014/main" id="{184D38E8-6C45-70A6-B525-F4F179C4B3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5" name="Text Box 1135">
          <a:extLst>
            <a:ext uri="{FF2B5EF4-FFF2-40B4-BE49-F238E27FC236}">
              <a16:creationId xmlns:a16="http://schemas.microsoft.com/office/drawing/2014/main" id="{C222438C-E89B-2D4D-7062-ED310E6911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6" name="Text Box 1135">
          <a:extLst>
            <a:ext uri="{FF2B5EF4-FFF2-40B4-BE49-F238E27FC236}">
              <a16:creationId xmlns:a16="http://schemas.microsoft.com/office/drawing/2014/main" id="{C742F958-1FBD-082D-EE08-F38A905F49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7" name="Text Box 1135">
          <a:extLst>
            <a:ext uri="{FF2B5EF4-FFF2-40B4-BE49-F238E27FC236}">
              <a16:creationId xmlns:a16="http://schemas.microsoft.com/office/drawing/2014/main" id="{67FDCCD1-FF27-F15C-8037-04E1795538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8" name="Text Box 1135">
          <a:extLst>
            <a:ext uri="{FF2B5EF4-FFF2-40B4-BE49-F238E27FC236}">
              <a16:creationId xmlns:a16="http://schemas.microsoft.com/office/drawing/2014/main" id="{84638A2D-CD84-F1D2-C8C9-2D41ED0A8A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89" name="Text Box 1135">
          <a:extLst>
            <a:ext uri="{FF2B5EF4-FFF2-40B4-BE49-F238E27FC236}">
              <a16:creationId xmlns:a16="http://schemas.microsoft.com/office/drawing/2014/main" id="{7EBFC9C7-D0E4-8376-5452-B2E5B6BE0F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0" name="Text Box 1135">
          <a:extLst>
            <a:ext uri="{FF2B5EF4-FFF2-40B4-BE49-F238E27FC236}">
              <a16:creationId xmlns:a16="http://schemas.microsoft.com/office/drawing/2014/main" id="{77F1DECF-BD1F-18A3-3082-784759F842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1" name="Text Box 1135">
          <a:extLst>
            <a:ext uri="{FF2B5EF4-FFF2-40B4-BE49-F238E27FC236}">
              <a16:creationId xmlns:a16="http://schemas.microsoft.com/office/drawing/2014/main" id="{252CD92A-75A6-BE18-27C5-21CC7F3849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2" name="Text Box 1135">
          <a:extLst>
            <a:ext uri="{FF2B5EF4-FFF2-40B4-BE49-F238E27FC236}">
              <a16:creationId xmlns:a16="http://schemas.microsoft.com/office/drawing/2014/main" id="{6D0E8ACE-E85A-C04B-61C8-F5E34171EE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3" name="Text Box 1135">
          <a:extLst>
            <a:ext uri="{FF2B5EF4-FFF2-40B4-BE49-F238E27FC236}">
              <a16:creationId xmlns:a16="http://schemas.microsoft.com/office/drawing/2014/main" id="{DE478563-A291-9928-E348-8D59D14BB9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4" name="Text Box 1135">
          <a:extLst>
            <a:ext uri="{FF2B5EF4-FFF2-40B4-BE49-F238E27FC236}">
              <a16:creationId xmlns:a16="http://schemas.microsoft.com/office/drawing/2014/main" id="{D6F96C84-2579-C42E-92E0-EED9606476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5" name="Text Box 1135">
          <a:extLst>
            <a:ext uri="{FF2B5EF4-FFF2-40B4-BE49-F238E27FC236}">
              <a16:creationId xmlns:a16="http://schemas.microsoft.com/office/drawing/2014/main" id="{F1A270F1-0562-2B7D-D531-0F2863D35E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6" name="Text Box 1135">
          <a:extLst>
            <a:ext uri="{FF2B5EF4-FFF2-40B4-BE49-F238E27FC236}">
              <a16:creationId xmlns:a16="http://schemas.microsoft.com/office/drawing/2014/main" id="{CDE895ED-6AF4-2C03-7D36-E6A6944793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7" name="Text Box 1135">
          <a:extLst>
            <a:ext uri="{FF2B5EF4-FFF2-40B4-BE49-F238E27FC236}">
              <a16:creationId xmlns:a16="http://schemas.microsoft.com/office/drawing/2014/main" id="{8F15CEC3-0BF1-C9A1-10F5-4E48E25B85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8" name="Text Box 1135">
          <a:extLst>
            <a:ext uri="{FF2B5EF4-FFF2-40B4-BE49-F238E27FC236}">
              <a16:creationId xmlns:a16="http://schemas.microsoft.com/office/drawing/2014/main" id="{ED69ACC6-43FC-8B82-09B1-372D721BBB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99" name="Text Box 1135">
          <a:extLst>
            <a:ext uri="{FF2B5EF4-FFF2-40B4-BE49-F238E27FC236}">
              <a16:creationId xmlns:a16="http://schemas.microsoft.com/office/drawing/2014/main" id="{078C72B3-DE7B-F14F-2366-5DDCFA6468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0" name="Text Box 1135">
          <a:extLst>
            <a:ext uri="{FF2B5EF4-FFF2-40B4-BE49-F238E27FC236}">
              <a16:creationId xmlns:a16="http://schemas.microsoft.com/office/drawing/2014/main" id="{0B166A47-96EB-20BC-6D89-124C4FCF2E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1" name="Text Box 1135">
          <a:extLst>
            <a:ext uri="{FF2B5EF4-FFF2-40B4-BE49-F238E27FC236}">
              <a16:creationId xmlns:a16="http://schemas.microsoft.com/office/drawing/2014/main" id="{6861B16F-715E-19A4-5433-E4A7CB9A97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2" name="Text Box 1135">
          <a:extLst>
            <a:ext uri="{FF2B5EF4-FFF2-40B4-BE49-F238E27FC236}">
              <a16:creationId xmlns:a16="http://schemas.microsoft.com/office/drawing/2014/main" id="{E4558718-027B-73D1-B236-68BBB501F4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3" name="Text Box 1135">
          <a:extLst>
            <a:ext uri="{FF2B5EF4-FFF2-40B4-BE49-F238E27FC236}">
              <a16:creationId xmlns:a16="http://schemas.microsoft.com/office/drawing/2014/main" id="{369B7D4A-E242-1009-26F5-188AB54864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4" name="Text Box 1135">
          <a:extLst>
            <a:ext uri="{FF2B5EF4-FFF2-40B4-BE49-F238E27FC236}">
              <a16:creationId xmlns:a16="http://schemas.microsoft.com/office/drawing/2014/main" id="{AE4E7B6D-E578-6CF0-1CE6-C81ED45700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5" name="Text Box 1135">
          <a:extLst>
            <a:ext uri="{FF2B5EF4-FFF2-40B4-BE49-F238E27FC236}">
              <a16:creationId xmlns:a16="http://schemas.microsoft.com/office/drawing/2014/main" id="{A16F932C-9945-1E13-B0AF-6137060E4F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6" name="Text Box 1135">
          <a:extLst>
            <a:ext uri="{FF2B5EF4-FFF2-40B4-BE49-F238E27FC236}">
              <a16:creationId xmlns:a16="http://schemas.microsoft.com/office/drawing/2014/main" id="{253640F8-07BD-5E88-9F47-27922F4603B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7" name="Text Box 1135">
          <a:extLst>
            <a:ext uri="{FF2B5EF4-FFF2-40B4-BE49-F238E27FC236}">
              <a16:creationId xmlns:a16="http://schemas.microsoft.com/office/drawing/2014/main" id="{D0E43A32-48FB-D1D5-D113-31BF96646E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8" name="Text Box 1135">
          <a:extLst>
            <a:ext uri="{FF2B5EF4-FFF2-40B4-BE49-F238E27FC236}">
              <a16:creationId xmlns:a16="http://schemas.microsoft.com/office/drawing/2014/main" id="{7AF61EA6-0573-956C-D939-275D151B37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09" name="Text Box 1135">
          <a:extLst>
            <a:ext uri="{FF2B5EF4-FFF2-40B4-BE49-F238E27FC236}">
              <a16:creationId xmlns:a16="http://schemas.microsoft.com/office/drawing/2014/main" id="{3327618D-9F27-0806-E8E8-796C7F9781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0" name="Text Box 1135">
          <a:extLst>
            <a:ext uri="{FF2B5EF4-FFF2-40B4-BE49-F238E27FC236}">
              <a16:creationId xmlns:a16="http://schemas.microsoft.com/office/drawing/2014/main" id="{73B8D3D8-4A50-7152-9730-47333563AA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1" name="Text Box 1135">
          <a:extLst>
            <a:ext uri="{FF2B5EF4-FFF2-40B4-BE49-F238E27FC236}">
              <a16:creationId xmlns:a16="http://schemas.microsoft.com/office/drawing/2014/main" id="{1AE417C1-068E-1E3E-E689-0D85DA2162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2" name="Text Box 1135">
          <a:extLst>
            <a:ext uri="{FF2B5EF4-FFF2-40B4-BE49-F238E27FC236}">
              <a16:creationId xmlns:a16="http://schemas.microsoft.com/office/drawing/2014/main" id="{60E29481-DEE9-B336-946C-4452D18F60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3" name="Text Box 1135">
          <a:extLst>
            <a:ext uri="{FF2B5EF4-FFF2-40B4-BE49-F238E27FC236}">
              <a16:creationId xmlns:a16="http://schemas.microsoft.com/office/drawing/2014/main" id="{4FA30A5D-D9AA-C4D3-81BF-05B26669FB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4" name="Text Box 1135">
          <a:extLst>
            <a:ext uri="{FF2B5EF4-FFF2-40B4-BE49-F238E27FC236}">
              <a16:creationId xmlns:a16="http://schemas.microsoft.com/office/drawing/2014/main" id="{2B4686E2-1053-F704-124B-5A1BF6F55E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5" name="Text Box 1135">
          <a:extLst>
            <a:ext uri="{FF2B5EF4-FFF2-40B4-BE49-F238E27FC236}">
              <a16:creationId xmlns:a16="http://schemas.microsoft.com/office/drawing/2014/main" id="{36D95243-DB51-8BCB-8F5D-0CBF0BAA03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6" name="Text Box 1135">
          <a:extLst>
            <a:ext uri="{FF2B5EF4-FFF2-40B4-BE49-F238E27FC236}">
              <a16:creationId xmlns:a16="http://schemas.microsoft.com/office/drawing/2014/main" id="{ADDEC4E2-E385-8443-82D7-2CD544D765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7" name="Text Box 1135">
          <a:extLst>
            <a:ext uri="{FF2B5EF4-FFF2-40B4-BE49-F238E27FC236}">
              <a16:creationId xmlns:a16="http://schemas.microsoft.com/office/drawing/2014/main" id="{D7166DD9-B165-A7A5-B24D-E39717488F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8" name="Text Box 1135">
          <a:extLst>
            <a:ext uri="{FF2B5EF4-FFF2-40B4-BE49-F238E27FC236}">
              <a16:creationId xmlns:a16="http://schemas.microsoft.com/office/drawing/2014/main" id="{40EDC05C-E03A-9D0A-52B2-B3C9DC68621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19" name="Text Box 1135">
          <a:extLst>
            <a:ext uri="{FF2B5EF4-FFF2-40B4-BE49-F238E27FC236}">
              <a16:creationId xmlns:a16="http://schemas.microsoft.com/office/drawing/2014/main" id="{FA80D638-A4A5-C67E-3B4D-10BCFF1F58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0" name="Text Box 1135">
          <a:extLst>
            <a:ext uri="{FF2B5EF4-FFF2-40B4-BE49-F238E27FC236}">
              <a16:creationId xmlns:a16="http://schemas.microsoft.com/office/drawing/2014/main" id="{4C313E64-E54A-A3B6-396E-250C746B5D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1" name="Text Box 1135">
          <a:extLst>
            <a:ext uri="{FF2B5EF4-FFF2-40B4-BE49-F238E27FC236}">
              <a16:creationId xmlns:a16="http://schemas.microsoft.com/office/drawing/2014/main" id="{7AF6CE86-F9D7-F956-7B01-233B8C852B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2" name="Text Box 1135">
          <a:extLst>
            <a:ext uri="{FF2B5EF4-FFF2-40B4-BE49-F238E27FC236}">
              <a16:creationId xmlns:a16="http://schemas.microsoft.com/office/drawing/2014/main" id="{DBF42B76-DEA9-A8F7-484B-F8718993BF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3" name="Text Box 1135">
          <a:extLst>
            <a:ext uri="{FF2B5EF4-FFF2-40B4-BE49-F238E27FC236}">
              <a16:creationId xmlns:a16="http://schemas.microsoft.com/office/drawing/2014/main" id="{9760B423-E1F7-BD58-2E36-3E2A18443D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4" name="Text Box 1135">
          <a:extLst>
            <a:ext uri="{FF2B5EF4-FFF2-40B4-BE49-F238E27FC236}">
              <a16:creationId xmlns:a16="http://schemas.microsoft.com/office/drawing/2014/main" id="{D30F4AFA-E87D-C0A9-293E-2DD1434CE9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5" name="Text Box 1135">
          <a:extLst>
            <a:ext uri="{FF2B5EF4-FFF2-40B4-BE49-F238E27FC236}">
              <a16:creationId xmlns:a16="http://schemas.microsoft.com/office/drawing/2014/main" id="{A813CC36-FFF5-79B6-7471-895CC7B2CA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6" name="Text Box 1135">
          <a:extLst>
            <a:ext uri="{FF2B5EF4-FFF2-40B4-BE49-F238E27FC236}">
              <a16:creationId xmlns:a16="http://schemas.microsoft.com/office/drawing/2014/main" id="{5EC974E5-CC72-1308-9865-2BA6E85B65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7" name="Text Box 1135">
          <a:extLst>
            <a:ext uri="{FF2B5EF4-FFF2-40B4-BE49-F238E27FC236}">
              <a16:creationId xmlns:a16="http://schemas.microsoft.com/office/drawing/2014/main" id="{133E1B74-74E5-CF4C-7905-C20C08F440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8" name="Text Box 1135">
          <a:extLst>
            <a:ext uri="{FF2B5EF4-FFF2-40B4-BE49-F238E27FC236}">
              <a16:creationId xmlns:a16="http://schemas.microsoft.com/office/drawing/2014/main" id="{C1C77074-6956-BEF9-ACF2-918F90F299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29" name="Text Box 1135">
          <a:extLst>
            <a:ext uri="{FF2B5EF4-FFF2-40B4-BE49-F238E27FC236}">
              <a16:creationId xmlns:a16="http://schemas.microsoft.com/office/drawing/2014/main" id="{A0B9E0D7-23CD-54E3-62D5-7A738015EC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0" name="Text Box 1135">
          <a:extLst>
            <a:ext uri="{FF2B5EF4-FFF2-40B4-BE49-F238E27FC236}">
              <a16:creationId xmlns:a16="http://schemas.microsoft.com/office/drawing/2014/main" id="{AA6D65FE-2DB1-1826-9ED5-44C60408E4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1" name="Text Box 1135">
          <a:extLst>
            <a:ext uri="{FF2B5EF4-FFF2-40B4-BE49-F238E27FC236}">
              <a16:creationId xmlns:a16="http://schemas.microsoft.com/office/drawing/2014/main" id="{27A5440B-E1C0-3C8B-17E2-5C99169EA1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2" name="Text Box 1135">
          <a:extLst>
            <a:ext uri="{FF2B5EF4-FFF2-40B4-BE49-F238E27FC236}">
              <a16:creationId xmlns:a16="http://schemas.microsoft.com/office/drawing/2014/main" id="{5B80CFE2-E845-82AB-4A9C-DF41BACB7E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3" name="Text Box 1135">
          <a:extLst>
            <a:ext uri="{FF2B5EF4-FFF2-40B4-BE49-F238E27FC236}">
              <a16:creationId xmlns:a16="http://schemas.microsoft.com/office/drawing/2014/main" id="{626AAF63-BD2F-3696-3DA7-97763D1DA3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4" name="Text Box 1135">
          <a:extLst>
            <a:ext uri="{FF2B5EF4-FFF2-40B4-BE49-F238E27FC236}">
              <a16:creationId xmlns:a16="http://schemas.microsoft.com/office/drawing/2014/main" id="{0A88D8D2-E956-E78C-AE4C-E61F18B0B7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5" name="Text Box 1135">
          <a:extLst>
            <a:ext uri="{FF2B5EF4-FFF2-40B4-BE49-F238E27FC236}">
              <a16:creationId xmlns:a16="http://schemas.microsoft.com/office/drawing/2014/main" id="{28AA637F-7D57-DD13-462A-01DD586E40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6" name="Text Box 1135">
          <a:extLst>
            <a:ext uri="{FF2B5EF4-FFF2-40B4-BE49-F238E27FC236}">
              <a16:creationId xmlns:a16="http://schemas.microsoft.com/office/drawing/2014/main" id="{4AFA6164-8463-70B8-E5D5-BFAC7EA019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7" name="Text Box 1135">
          <a:extLst>
            <a:ext uri="{FF2B5EF4-FFF2-40B4-BE49-F238E27FC236}">
              <a16:creationId xmlns:a16="http://schemas.microsoft.com/office/drawing/2014/main" id="{9DC2613A-FD94-0E77-22C8-93EF9A758B2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8" name="Text Box 1135">
          <a:extLst>
            <a:ext uri="{FF2B5EF4-FFF2-40B4-BE49-F238E27FC236}">
              <a16:creationId xmlns:a16="http://schemas.microsoft.com/office/drawing/2014/main" id="{98C3D9B1-E876-0E85-8EB2-20E23D98A3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39" name="Text Box 1135">
          <a:extLst>
            <a:ext uri="{FF2B5EF4-FFF2-40B4-BE49-F238E27FC236}">
              <a16:creationId xmlns:a16="http://schemas.microsoft.com/office/drawing/2014/main" id="{73A78F9D-C87B-A02C-969D-40190FCCB7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0" name="Text Box 1135">
          <a:extLst>
            <a:ext uri="{FF2B5EF4-FFF2-40B4-BE49-F238E27FC236}">
              <a16:creationId xmlns:a16="http://schemas.microsoft.com/office/drawing/2014/main" id="{A44390EB-7C7F-82B6-38C4-44C49E86C6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1" name="Text Box 1135">
          <a:extLst>
            <a:ext uri="{FF2B5EF4-FFF2-40B4-BE49-F238E27FC236}">
              <a16:creationId xmlns:a16="http://schemas.microsoft.com/office/drawing/2014/main" id="{08B4D507-52BB-00E6-F664-E9BDE82D18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2" name="Text Box 1135">
          <a:extLst>
            <a:ext uri="{FF2B5EF4-FFF2-40B4-BE49-F238E27FC236}">
              <a16:creationId xmlns:a16="http://schemas.microsoft.com/office/drawing/2014/main" id="{33D25478-C495-6B15-66F2-80BDBA3BD3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3" name="Text Box 1135">
          <a:extLst>
            <a:ext uri="{FF2B5EF4-FFF2-40B4-BE49-F238E27FC236}">
              <a16:creationId xmlns:a16="http://schemas.microsoft.com/office/drawing/2014/main" id="{E553CF62-9900-4E52-BF0F-5BB222391E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4" name="Text Box 1135">
          <a:extLst>
            <a:ext uri="{FF2B5EF4-FFF2-40B4-BE49-F238E27FC236}">
              <a16:creationId xmlns:a16="http://schemas.microsoft.com/office/drawing/2014/main" id="{19A0F3EC-208B-3582-B7E2-A12E359C51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5" name="Text Box 1135">
          <a:extLst>
            <a:ext uri="{FF2B5EF4-FFF2-40B4-BE49-F238E27FC236}">
              <a16:creationId xmlns:a16="http://schemas.microsoft.com/office/drawing/2014/main" id="{B4AC6E3A-6796-6119-7FD1-4EB2210EE5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6" name="Text Box 1135">
          <a:extLst>
            <a:ext uri="{FF2B5EF4-FFF2-40B4-BE49-F238E27FC236}">
              <a16:creationId xmlns:a16="http://schemas.microsoft.com/office/drawing/2014/main" id="{53EB1DA9-2570-8C5B-6204-A98AE4CE56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7" name="Text Box 1135">
          <a:extLst>
            <a:ext uri="{FF2B5EF4-FFF2-40B4-BE49-F238E27FC236}">
              <a16:creationId xmlns:a16="http://schemas.microsoft.com/office/drawing/2014/main" id="{BD4CF099-3F76-36FD-07C7-FEF9118052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8" name="Text Box 1135">
          <a:extLst>
            <a:ext uri="{FF2B5EF4-FFF2-40B4-BE49-F238E27FC236}">
              <a16:creationId xmlns:a16="http://schemas.microsoft.com/office/drawing/2014/main" id="{7C41DAA1-CF10-CB38-208C-AA362F891F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49" name="Text Box 1135">
          <a:extLst>
            <a:ext uri="{FF2B5EF4-FFF2-40B4-BE49-F238E27FC236}">
              <a16:creationId xmlns:a16="http://schemas.microsoft.com/office/drawing/2014/main" id="{796EC252-DE75-D4A1-8513-0EF285C1BD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0" name="Text Box 1135">
          <a:extLst>
            <a:ext uri="{FF2B5EF4-FFF2-40B4-BE49-F238E27FC236}">
              <a16:creationId xmlns:a16="http://schemas.microsoft.com/office/drawing/2014/main" id="{BB287414-A158-DC0A-BE79-1D9E7C6709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1" name="Text Box 1135">
          <a:extLst>
            <a:ext uri="{FF2B5EF4-FFF2-40B4-BE49-F238E27FC236}">
              <a16:creationId xmlns:a16="http://schemas.microsoft.com/office/drawing/2014/main" id="{B6F6039F-5483-BBFD-D694-D31CC364CA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2" name="Text Box 1135">
          <a:extLst>
            <a:ext uri="{FF2B5EF4-FFF2-40B4-BE49-F238E27FC236}">
              <a16:creationId xmlns:a16="http://schemas.microsoft.com/office/drawing/2014/main" id="{F6C4E4E0-8069-FA21-2725-1DF4AADED6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3" name="Text Box 1135">
          <a:extLst>
            <a:ext uri="{FF2B5EF4-FFF2-40B4-BE49-F238E27FC236}">
              <a16:creationId xmlns:a16="http://schemas.microsoft.com/office/drawing/2014/main" id="{18E81317-C32B-B91B-38F1-E77D877B6CB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4" name="Text Box 1135">
          <a:extLst>
            <a:ext uri="{FF2B5EF4-FFF2-40B4-BE49-F238E27FC236}">
              <a16:creationId xmlns:a16="http://schemas.microsoft.com/office/drawing/2014/main" id="{57E9AEA9-44CB-126E-E943-7D76AB1948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5" name="Text Box 1135">
          <a:extLst>
            <a:ext uri="{FF2B5EF4-FFF2-40B4-BE49-F238E27FC236}">
              <a16:creationId xmlns:a16="http://schemas.microsoft.com/office/drawing/2014/main" id="{71D160A9-D1F3-7E5B-530B-22B5A23559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6" name="Text Box 1135">
          <a:extLst>
            <a:ext uri="{FF2B5EF4-FFF2-40B4-BE49-F238E27FC236}">
              <a16:creationId xmlns:a16="http://schemas.microsoft.com/office/drawing/2014/main" id="{47F73E64-4A49-6AAB-C9CB-F940192728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7" name="Text Box 1135">
          <a:extLst>
            <a:ext uri="{FF2B5EF4-FFF2-40B4-BE49-F238E27FC236}">
              <a16:creationId xmlns:a16="http://schemas.microsoft.com/office/drawing/2014/main" id="{F7F1E006-40E0-1954-B812-1079EC36F3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8" name="Text Box 1135">
          <a:extLst>
            <a:ext uri="{FF2B5EF4-FFF2-40B4-BE49-F238E27FC236}">
              <a16:creationId xmlns:a16="http://schemas.microsoft.com/office/drawing/2014/main" id="{859F3C5B-7646-AE19-33B9-C917304551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59" name="Text Box 1135">
          <a:extLst>
            <a:ext uri="{FF2B5EF4-FFF2-40B4-BE49-F238E27FC236}">
              <a16:creationId xmlns:a16="http://schemas.microsoft.com/office/drawing/2014/main" id="{0CDF4F30-AC22-70BB-B992-49DB9259F7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0" name="Text Box 1135">
          <a:extLst>
            <a:ext uri="{FF2B5EF4-FFF2-40B4-BE49-F238E27FC236}">
              <a16:creationId xmlns:a16="http://schemas.microsoft.com/office/drawing/2014/main" id="{0BE1BA45-ED02-500A-0C66-AA35F6D3ED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1" name="Text Box 1135">
          <a:extLst>
            <a:ext uri="{FF2B5EF4-FFF2-40B4-BE49-F238E27FC236}">
              <a16:creationId xmlns:a16="http://schemas.microsoft.com/office/drawing/2014/main" id="{A8D000AD-3BD6-C392-C31E-2355DC1219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2" name="Text Box 1135">
          <a:extLst>
            <a:ext uri="{FF2B5EF4-FFF2-40B4-BE49-F238E27FC236}">
              <a16:creationId xmlns:a16="http://schemas.microsoft.com/office/drawing/2014/main" id="{DE1C285F-2F44-0FD2-8382-3FFBEC1559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3" name="Text Box 1135">
          <a:extLst>
            <a:ext uri="{FF2B5EF4-FFF2-40B4-BE49-F238E27FC236}">
              <a16:creationId xmlns:a16="http://schemas.microsoft.com/office/drawing/2014/main" id="{48D02F59-B639-71EF-7E36-8DB28790C3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4" name="Text Box 1135">
          <a:extLst>
            <a:ext uri="{FF2B5EF4-FFF2-40B4-BE49-F238E27FC236}">
              <a16:creationId xmlns:a16="http://schemas.microsoft.com/office/drawing/2014/main" id="{A0A60649-1A42-B0F1-A768-C91EBE27C5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5" name="Text Box 1135">
          <a:extLst>
            <a:ext uri="{FF2B5EF4-FFF2-40B4-BE49-F238E27FC236}">
              <a16:creationId xmlns:a16="http://schemas.microsoft.com/office/drawing/2014/main" id="{80CEED97-FCB4-246C-1C85-D4559D209B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6" name="Text Box 1135">
          <a:extLst>
            <a:ext uri="{FF2B5EF4-FFF2-40B4-BE49-F238E27FC236}">
              <a16:creationId xmlns:a16="http://schemas.microsoft.com/office/drawing/2014/main" id="{476E970A-F421-9EB4-DB11-A3BA4C1154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7" name="Text Box 1135">
          <a:extLst>
            <a:ext uri="{FF2B5EF4-FFF2-40B4-BE49-F238E27FC236}">
              <a16:creationId xmlns:a16="http://schemas.microsoft.com/office/drawing/2014/main" id="{B3535A66-6736-151C-9AB7-1F6379493A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8" name="Text Box 1135">
          <a:extLst>
            <a:ext uri="{FF2B5EF4-FFF2-40B4-BE49-F238E27FC236}">
              <a16:creationId xmlns:a16="http://schemas.microsoft.com/office/drawing/2014/main" id="{2C11C2ED-F5C8-1CB0-9845-A73F9CB79F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69" name="Text Box 1135">
          <a:extLst>
            <a:ext uri="{FF2B5EF4-FFF2-40B4-BE49-F238E27FC236}">
              <a16:creationId xmlns:a16="http://schemas.microsoft.com/office/drawing/2014/main" id="{C16A44B3-9A6C-990D-17D5-53A3273007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0" name="Text Box 1135">
          <a:extLst>
            <a:ext uri="{FF2B5EF4-FFF2-40B4-BE49-F238E27FC236}">
              <a16:creationId xmlns:a16="http://schemas.microsoft.com/office/drawing/2014/main" id="{156B5E4C-4FE7-CAA0-9CDE-B6BDC300A0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1" name="Text Box 1135">
          <a:extLst>
            <a:ext uri="{FF2B5EF4-FFF2-40B4-BE49-F238E27FC236}">
              <a16:creationId xmlns:a16="http://schemas.microsoft.com/office/drawing/2014/main" id="{E6B80DA6-72CB-1267-BBF6-DDC6CADB4B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2" name="Text Box 1135">
          <a:extLst>
            <a:ext uri="{FF2B5EF4-FFF2-40B4-BE49-F238E27FC236}">
              <a16:creationId xmlns:a16="http://schemas.microsoft.com/office/drawing/2014/main" id="{3D6B2E7B-CACD-F7EF-1783-C069B64D14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3" name="Text Box 1135">
          <a:extLst>
            <a:ext uri="{FF2B5EF4-FFF2-40B4-BE49-F238E27FC236}">
              <a16:creationId xmlns:a16="http://schemas.microsoft.com/office/drawing/2014/main" id="{7665122A-CBAE-1CB2-4557-F639B92472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4" name="Text Box 1135">
          <a:extLst>
            <a:ext uri="{FF2B5EF4-FFF2-40B4-BE49-F238E27FC236}">
              <a16:creationId xmlns:a16="http://schemas.microsoft.com/office/drawing/2014/main" id="{DBF0486B-0C2A-08A3-9E68-01B949FE9E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5" name="Text Box 1135">
          <a:extLst>
            <a:ext uri="{FF2B5EF4-FFF2-40B4-BE49-F238E27FC236}">
              <a16:creationId xmlns:a16="http://schemas.microsoft.com/office/drawing/2014/main" id="{CE60E94A-7F52-4547-2A65-2CC47C27D3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6" name="Text Box 1135">
          <a:extLst>
            <a:ext uri="{FF2B5EF4-FFF2-40B4-BE49-F238E27FC236}">
              <a16:creationId xmlns:a16="http://schemas.microsoft.com/office/drawing/2014/main" id="{FC29FCA5-FD58-7743-91F0-A6018AF0838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7" name="Text Box 1135">
          <a:extLst>
            <a:ext uri="{FF2B5EF4-FFF2-40B4-BE49-F238E27FC236}">
              <a16:creationId xmlns:a16="http://schemas.microsoft.com/office/drawing/2014/main" id="{292EB6C6-AC1C-CE6C-059E-53F26F4E21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8" name="Text Box 1135">
          <a:extLst>
            <a:ext uri="{FF2B5EF4-FFF2-40B4-BE49-F238E27FC236}">
              <a16:creationId xmlns:a16="http://schemas.microsoft.com/office/drawing/2014/main" id="{35435A37-105F-D645-66C1-847293B009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79" name="Text Box 1135">
          <a:extLst>
            <a:ext uri="{FF2B5EF4-FFF2-40B4-BE49-F238E27FC236}">
              <a16:creationId xmlns:a16="http://schemas.microsoft.com/office/drawing/2014/main" id="{C23D6005-C5C0-2639-EA38-35889C8D5E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0" name="Text Box 1135">
          <a:extLst>
            <a:ext uri="{FF2B5EF4-FFF2-40B4-BE49-F238E27FC236}">
              <a16:creationId xmlns:a16="http://schemas.microsoft.com/office/drawing/2014/main" id="{6C1A1213-F92B-77B9-C6CE-596F794B49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1" name="Text Box 1135">
          <a:extLst>
            <a:ext uri="{FF2B5EF4-FFF2-40B4-BE49-F238E27FC236}">
              <a16:creationId xmlns:a16="http://schemas.microsoft.com/office/drawing/2014/main" id="{DA4C9706-BCDA-D90D-1E4C-DCF20408D3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2" name="Text Box 1135">
          <a:extLst>
            <a:ext uri="{FF2B5EF4-FFF2-40B4-BE49-F238E27FC236}">
              <a16:creationId xmlns:a16="http://schemas.microsoft.com/office/drawing/2014/main" id="{99A3C60A-65AE-17B8-4510-CA191AA588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3" name="Text Box 1135">
          <a:extLst>
            <a:ext uri="{FF2B5EF4-FFF2-40B4-BE49-F238E27FC236}">
              <a16:creationId xmlns:a16="http://schemas.microsoft.com/office/drawing/2014/main" id="{FF2E5A9B-DE35-57FC-C87F-24A2BC7AB33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4" name="Text Box 1135">
          <a:extLst>
            <a:ext uri="{FF2B5EF4-FFF2-40B4-BE49-F238E27FC236}">
              <a16:creationId xmlns:a16="http://schemas.microsoft.com/office/drawing/2014/main" id="{C4C1601D-BC76-91B1-0B77-4E1A1E328D2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5" name="Text Box 1135">
          <a:extLst>
            <a:ext uri="{FF2B5EF4-FFF2-40B4-BE49-F238E27FC236}">
              <a16:creationId xmlns:a16="http://schemas.microsoft.com/office/drawing/2014/main" id="{6A1EFAF4-D64D-F898-C9D4-A712BC2CC8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6" name="Text Box 1135">
          <a:extLst>
            <a:ext uri="{FF2B5EF4-FFF2-40B4-BE49-F238E27FC236}">
              <a16:creationId xmlns:a16="http://schemas.microsoft.com/office/drawing/2014/main" id="{BE69B227-B746-82E2-43B3-A85B267BA7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7" name="Text Box 1135">
          <a:extLst>
            <a:ext uri="{FF2B5EF4-FFF2-40B4-BE49-F238E27FC236}">
              <a16:creationId xmlns:a16="http://schemas.microsoft.com/office/drawing/2014/main" id="{2678C411-8282-5758-A90D-552C6A5A21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8" name="Text Box 1135">
          <a:extLst>
            <a:ext uri="{FF2B5EF4-FFF2-40B4-BE49-F238E27FC236}">
              <a16:creationId xmlns:a16="http://schemas.microsoft.com/office/drawing/2014/main" id="{3649D100-F637-F506-1922-3CA3B38B15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89" name="Text Box 1135">
          <a:extLst>
            <a:ext uri="{FF2B5EF4-FFF2-40B4-BE49-F238E27FC236}">
              <a16:creationId xmlns:a16="http://schemas.microsoft.com/office/drawing/2014/main" id="{74D9FA68-E234-F4E8-984A-52F4E2638F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0" name="Text Box 1135">
          <a:extLst>
            <a:ext uri="{FF2B5EF4-FFF2-40B4-BE49-F238E27FC236}">
              <a16:creationId xmlns:a16="http://schemas.microsoft.com/office/drawing/2014/main" id="{5FF9DD47-E4C1-4510-395A-62F245AC29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1" name="Text Box 1135">
          <a:extLst>
            <a:ext uri="{FF2B5EF4-FFF2-40B4-BE49-F238E27FC236}">
              <a16:creationId xmlns:a16="http://schemas.microsoft.com/office/drawing/2014/main" id="{A027456D-8FB8-61CD-1754-59F3818B52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2" name="Text Box 1135">
          <a:extLst>
            <a:ext uri="{FF2B5EF4-FFF2-40B4-BE49-F238E27FC236}">
              <a16:creationId xmlns:a16="http://schemas.microsoft.com/office/drawing/2014/main" id="{7FB7356A-F025-E0DB-A9C3-400CADA6D2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3" name="Text Box 1135">
          <a:extLst>
            <a:ext uri="{FF2B5EF4-FFF2-40B4-BE49-F238E27FC236}">
              <a16:creationId xmlns:a16="http://schemas.microsoft.com/office/drawing/2014/main" id="{64ED51EE-E9BF-2C64-F30E-DA057CEECC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4" name="Text Box 1135">
          <a:extLst>
            <a:ext uri="{FF2B5EF4-FFF2-40B4-BE49-F238E27FC236}">
              <a16:creationId xmlns:a16="http://schemas.microsoft.com/office/drawing/2014/main" id="{E22CE86D-18AD-A654-6D99-AD322697E7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5" name="Text Box 1135">
          <a:extLst>
            <a:ext uri="{FF2B5EF4-FFF2-40B4-BE49-F238E27FC236}">
              <a16:creationId xmlns:a16="http://schemas.microsoft.com/office/drawing/2014/main" id="{E455C943-0461-B0AA-2646-0D0569B7B25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6" name="Text Box 1135">
          <a:extLst>
            <a:ext uri="{FF2B5EF4-FFF2-40B4-BE49-F238E27FC236}">
              <a16:creationId xmlns:a16="http://schemas.microsoft.com/office/drawing/2014/main" id="{F3849000-0C8C-4375-EB77-CA5E1E02F9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7" name="Text Box 1135">
          <a:extLst>
            <a:ext uri="{FF2B5EF4-FFF2-40B4-BE49-F238E27FC236}">
              <a16:creationId xmlns:a16="http://schemas.microsoft.com/office/drawing/2014/main" id="{3BFA110A-A98A-D111-C3DC-F8A7AC4930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8" name="Text Box 1135">
          <a:extLst>
            <a:ext uri="{FF2B5EF4-FFF2-40B4-BE49-F238E27FC236}">
              <a16:creationId xmlns:a16="http://schemas.microsoft.com/office/drawing/2014/main" id="{A7F29BB4-1A1F-9A4A-3FC1-3B99A2D0ED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299" name="Text Box 1135">
          <a:extLst>
            <a:ext uri="{FF2B5EF4-FFF2-40B4-BE49-F238E27FC236}">
              <a16:creationId xmlns:a16="http://schemas.microsoft.com/office/drawing/2014/main" id="{E91EDDEF-0124-1827-EF32-8A14051547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0" name="Text Box 1135">
          <a:extLst>
            <a:ext uri="{FF2B5EF4-FFF2-40B4-BE49-F238E27FC236}">
              <a16:creationId xmlns:a16="http://schemas.microsoft.com/office/drawing/2014/main" id="{68950263-EFC5-A002-A90C-1B81F048FE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1" name="Text Box 1135">
          <a:extLst>
            <a:ext uri="{FF2B5EF4-FFF2-40B4-BE49-F238E27FC236}">
              <a16:creationId xmlns:a16="http://schemas.microsoft.com/office/drawing/2014/main" id="{237CE33C-D512-5EBB-10F5-2EFAF422F9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2" name="Text Box 1135">
          <a:extLst>
            <a:ext uri="{FF2B5EF4-FFF2-40B4-BE49-F238E27FC236}">
              <a16:creationId xmlns:a16="http://schemas.microsoft.com/office/drawing/2014/main" id="{66E4BE45-8F30-649E-90DD-5CFDDDA4CC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3" name="Text Box 1135">
          <a:extLst>
            <a:ext uri="{FF2B5EF4-FFF2-40B4-BE49-F238E27FC236}">
              <a16:creationId xmlns:a16="http://schemas.microsoft.com/office/drawing/2014/main" id="{B15A07A0-B2D9-D646-95AB-BD5073F42D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4" name="Text Box 1135">
          <a:extLst>
            <a:ext uri="{FF2B5EF4-FFF2-40B4-BE49-F238E27FC236}">
              <a16:creationId xmlns:a16="http://schemas.microsoft.com/office/drawing/2014/main" id="{260EF28D-86AD-C029-A8EB-743B687ABE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5" name="Text Box 1135">
          <a:extLst>
            <a:ext uri="{FF2B5EF4-FFF2-40B4-BE49-F238E27FC236}">
              <a16:creationId xmlns:a16="http://schemas.microsoft.com/office/drawing/2014/main" id="{8E538AA0-5A3C-F0CC-D39C-2E7C5655C5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6" name="Text Box 1135">
          <a:extLst>
            <a:ext uri="{FF2B5EF4-FFF2-40B4-BE49-F238E27FC236}">
              <a16:creationId xmlns:a16="http://schemas.microsoft.com/office/drawing/2014/main" id="{87566A64-551C-3CA3-81A1-F63400979D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7" name="Text Box 1135">
          <a:extLst>
            <a:ext uri="{FF2B5EF4-FFF2-40B4-BE49-F238E27FC236}">
              <a16:creationId xmlns:a16="http://schemas.microsoft.com/office/drawing/2014/main" id="{F9EB6B5F-B2E8-4EA8-F630-3A9CE1D6E4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8" name="Text Box 1135">
          <a:extLst>
            <a:ext uri="{FF2B5EF4-FFF2-40B4-BE49-F238E27FC236}">
              <a16:creationId xmlns:a16="http://schemas.microsoft.com/office/drawing/2014/main" id="{BCAD32B1-88E9-9852-08D3-C024003B2C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09" name="Text Box 1135">
          <a:extLst>
            <a:ext uri="{FF2B5EF4-FFF2-40B4-BE49-F238E27FC236}">
              <a16:creationId xmlns:a16="http://schemas.microsoft.com/office/drawing/2014/main" id="{C742B62C-789B-D073-CE24-D36F2F10CF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0" name="Text Box 1135">
          <a:extLst>
            <a:ext uri="{FF2B5EF4-FFF2-40B4-BE49-F238E27FC236}">
              <a16:creationId xmlns:a16="http://schemas.microsoft.com/office/drawing/2014/main" id="{F778E0F9-CC61-AD3F-DEE3-CA391BF94A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1" name="Text Box 1135">
          <a:extLst>
            <a:ext uri="{FF2B5EF4-FFF2-40B4-BE49-F238E27FC236}">
              <a16:creationId xmlns:a16="http://schemas.microsoft.com/office/drawing/2014/main" id="{6A681310-1511-D4BC-A9DB-345B17B992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2" name="Text Box 1135">
          <a:extLst>
            <a:ext uri="{FF2B5EF4-FFF2-40B4-BE49-F238E27FC236}">
              <a16:creationId xmlns:a16="http://schemas.microsoft.com/office/drawing/2014/main" id="{EEBE5A1B-A57B-7D6B-A1B1-B56B3CE4E2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3" name="Text Box 1135">
          <a:extLst>
            <a:ext uri="{FF2B5EF4-FFF2-40B4-BE49-F238E27FC236}">
              <a16:creationId xmlns:a16="http://schemas.microsoft.com/office/drawing/2014/main" id="{9D42CE28-BB83-9B44-59C8-53A317F964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4" name="Text Box 1135">
          <a:extLst>
            <a:ext uri="{FF2B5EF4-FFF2-40B4-BE49-F238E27FC236}">
              <a16:creationId xmlns:a16="http://schemas.microsoft.com/office/drawing/2014/main" id="{B05E2C33-7C8F-1C36-9DC8-A4B0873FE6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5" name="Text Box 1135">
          <a:extLst>
            <a:ext uri="{FF2B5EF4-FFF2-40B4-BE49-F238E27FC236}">
              <a16:creationId xmlns:a16="http://schemas.microsoft.com/office/drawing/2014/main" id="{44753E88-707C-A8BA-6CCF-5897C894FC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6" name="Text Box 1135">
          <a:extLst>
            <a:ext uri="{FF2B5EF4-FFF2-40B4-BE49-F238E27FC236}">
              <a16:creationId xmlns:a16="http://schemas.microsoft.com/office/drawing/2014/main" id="{B9168847-EB6E-BFE6-F38B-BCFB16BC3D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7" name="Text Box 1135">
          <a:extLst>
            <a:ext uri="{FF2B5EF4-FFF2-40B4-BE49-F238E27FC236}">
              <a16:creationId xmlns:a16="http://schemas.microsoft.com/office/drawing/2014/main" id="{0DD75F2F-1BD0-E627-BFAB-1907F5F1F6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8" name="Text Box 1135">
          <a:extLst>
            <a:ext uri="{FF2B5EF4-FFF2-40B4-BE49-F238E27FC236}">
              <a16:creationId xmlns:a16="http://schemas.microsoft.com/office/drawing/2014/main" id="{77861568-4DE8-967C-FE13-139EFCD544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19" name="Text Box 1135">
          <a:extLst>
            <a:ext uri="{FF2B5EF4-FFF2-40B4-BE49-F238E27FC236}">
              <a16:creationId xmlns:a16="http://schemas.microsoft.com/office/drawing/2014/main" id="{DC942E83-89B9-4520-2E73-7F7CB069CC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0" name="Text Box 1135">
          <a:extLst>
            <a:ext uri="{FF2B5EF4-FFF2-40B4-BE49-F238E27FC236}">
              <a16:creationId xmlns:a16="http://schemas.microsoft.com/office/drawing/2014/main" id="{B2AEB31C-B388-883B-B9ED-1ADAA8162C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1" name="Text Box 1135">
          <a:extLst>
            <a:ext uri="{FF2B5EF4-FFF2-40B4-BE49-F238E27FC236}">
              <a16:creationId xmlns:a16="http://schemas.microsoft.com/office/drawing/2014/main" id="{F5D4F8F3-343D-5B2E-11F9-FF4F3018E5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2" name="Text Box 1135">
          <a:extLst>
            <a:ext uri="{FF2B5EF4-FFF2-40B4-BE49-F238E27FC236}">
              <a16:creationId xmlns:a16="http://schemas.microsoft.com/office/drawing/2014/main" id="{EF99D1DF-A446-0B2F-048D-66A191B5D2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3" name="Text Box 1135">
          <a:extLst>
            <a:ext uri="{FF2B5EF4-FFF2-40B4-BE49-F238E27FC236}">
              <a16:creationId xmlns:a16="http://schemas.microsoft.com/office/drawing/2014/main" id="{9EC40636-D7A4-A391-A16C-B119CDF1BC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4" name="Text Box 1135">
          <a:extLst>
            <a:ext uri="{FF2B5EF4-FFF2-40B4-BE49-F238E27FC236}">
              <a16:creationId xmlns:a16="http://schemas.microsoft.com/office/drawing/2014/main" id="{D6571AA2-BA92-D110-72AD-914543FC49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5" name="Text Box 1135">
          <a:extLst>
            <a:ext uri="{FF2B5EF4-FFF2-40B4-BE49-F238E27FC236}">
              <a16:creationId xmlns:a16="http://schemas.microsoft.com/office/drawing/2014/main" id="{557A9B24-ED53-AA05-E7A0-05499ECFC5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6" name="Text Box 1135">
          <a:extLst>
            <a:ext uri="{FF2B5EF4-FFF2-40B4-BE49-F238E27FC236}">
              <a16:creationId xmlns:a16="http://schemas.microsoft.com/office/drawing/2014/main" id="{797546AB-BE63-1959-535F-4214ABA7F6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7" name="Text Box 1135">
          <a:extLst>
            <a:ext uri="{FF2B5EF4-FFF2-40B4-BE49-F238E27FC236}">
              <a16:creationId xmlns:a16="http://schemas.microsoft.com/office/drawing/2014/main" id="{970DEE52-A939-F7DE-C166-ED78185385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8" name="Text Box 1135">
          <a:extLst>
            <a:ext uri="{FF2B5EF4-FFF2-40B4-BE49-F238E27FC236}">
              <a16:creationId xmlns:a16="http://schemas.microsoft.com/office/drawing/2014/main" id="{510EA8FB-14D8-5984-31FC-9B7D869CFF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29" name="Text Box 1135">
          <a:extLst>
            <a:ext uri="{FF2B5EF4-FFF2-40B4-BE49-F238E27FC236}">
              <a16:creationId xmlns:a16="http://schemas.microsoft.com/office/drawing/2014/main" id="{C66D1CD4-0B5C-41B4-7B88-4A5AE6E463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0" name="Text Box 1135">
          <a:extLst>
            <a:ext uri="{FF2B5EF4-FFF2-40B4-BE49-F238E27FC236}">
              <a16:creationId xmlns:a16="http://schemas.microsoft.com/office/drawing/2014/main" id="{B0F69D4F-BC9E-4193-3190-BBF4EF7D76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1" name="Text Box 1135">
          <a:extLst>
            <a:ext uri="{FF2B5EF4-FFF2-40B4-BE49-F238E27FC236}">
              <a16:creationId xmlns:a16="http://schemas.microsoft.com/office/drawing/2014/main" id="{45782E41-1972-89C0-AE3C-77C8EEA96E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2" name="Text Box 1135">
          <a:extLst>
            <a:ext uri="{FF2B5EF4-FFF2-40B4-BE49-F238E27FC236}">
              <a16:creationId xmlns:a16="http://schemas.microsoft.com/office/drawing/2014/main" id="{74AA444B-297F-3A2C-BC0C-89C49235F0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3" name="Text Box 1135">
          <a:extLst>
            <a:ext uri="{FF2B5EF4-FFF2-40B4-BE49-F238E27FC236}">
              <a16:creationId xmlns:a16="http://schemas.microsoft.com/office/drawing/2014/main" id="{8C20E403-8321-5574-5285-41D1F74F6B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4" name="Text Box 1135">
          <a:extLst>
            <a:ext uri="{FF2B5EF4-FFF2-40B4-BE49-F238E27FC236}">
              <a16:creationId xmlns:a16="http://schemas.microsoft.com/office/drawing/2014/main" id="{E48F9C81-66C5-CFB7-62C0-E79D629CD75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5" name="Text Box 1135">
          <a:extLst>
            <a:ext uri="{FF2B5EF4-FFF2-40B4-BE49-F238E27FC236}">
              <a16:creationId xmlns:a16="http://schemas.microsoft.com/office/drawing/2014/main" id="{FB8B868F-002B-A4BE-983F-583311E328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6" name="Text Box 1135">
          <a:extLst>
            <a:ext uri="{FF2B5EF4-FFF2-40B4-BE49-F238E27FC236}">
              <a16:creationId xmlns:a16="http://schemas.microsoft.com/office/drawing/2014/main" id="{3EEEB59F-ADD3-A145-7E84-BC938E0F65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7" name="Text Box 1135">
          <a:extLst>
            <a:ext uri="{FF2B5EF4-FFF2-40B4-BE49-F238E27FC236}">
              <a16:creationId xmlns:a16="http://schemas.microsoft.com/office/drawing/2014/main" id="{476B3BCB-D5B8-4E35-65B7-7FC6FFF85C5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8" name="Text Box 1135">
          <a:extLst>
            <a:ext uri="{FF2B5EF4-FFF2-40B4-BE49-F238E27FC236}">
              <a16:creationId xmlns:a16="http://schemas.microsoft.com/office/drawing/2014/main" id="{5E7A2BC3-A37B-F8D9-8C17-FF865FD948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39" name="Text Box 1135">
          <a:extLst>
            <a:ext uri="{FF2B5EF4-FFF2-40B4-BE49-F238E27FC236}">
              <a16:creationId xmlns:a16="http://schemas.microsoft.com/office/drawing/2014/main" id="{FF72D3ED-0BB1-BD43-C3D4-9924488570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0" name="Text Box 1135">
          <a:extLst>
            <a:ext uri="{FF2B5EF4-FFF2-40B4-BE49-F238E27FC236}">
              <a16:creationId xmlns:a16="http://schemas.microsoft.com/office/drawing/2014/main" id="{3907D927-1CF0-5C10-0F26-B245B3DE43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1" name="Text Box 1135">
          <a:extLst>
            <a:ext uri="{FF2B5EF4-FFF2-40B4-BE49-F238E27FC236}">
              <a16:creationId xmlns:a16="http://schemas.microsoft.com/office/drawing/2014/main" id="{DC0146DA-D1F3-53EE-FA74-1454FF1C5C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2" name="Text Box 1135">
          <a:extLst>
            <a:ext uri="{FF2B5EF4-FFF2-40B4-BE49-F238E27FC236}">
              <a16:creationId xmlns:a16="http://schemas.microsoft.com/office/drawing/2014/main" id="{E3A782FB-39A7-F1CC-0C81-A568E6F9F3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3" name="Text Box 1135">
          <a:extLst>
            <a:ext uri="{FF2B5EF4-FFF2-40B4-BE49-F238E27FC236}">
              <a16:creationId xmlns:a16="http://schemas.microsoft.com/office/drawing/2014/main" id="{C864A851-E6F7-4580-4CCC-A640E6AB8F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4" name="Text Box 1135">
          <a:extLst>
            <a:ext uri="{FF2B5EF4-FFF2-40B4-BE49-F238E27FC236}">
              <a16:creationId xmlns:a16="http://schemas.microsoft.com/office/drawing/2014/main" id="{FAAAEBF9-7303-506F-D2EB-B746F89374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5" name="Text Box 1135">
          <a:extLst>
            <a:ext uri="{FF2B5EF4-FFF2-40B4-BE49-F238E27FC236}">
              <a16:creationId xmlns:a16="http://schemas.microsoft.com/office/drawing/2014/main" id="{1591118D-58E6-7274-9B35-18ADF4024E3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6" name="Text Box 1135">
          <a:extLst>
            <a:ext uri="{FF2B5EF4-FFF2-40B4-BE49-F238E27FC236}">
              <a16:creationId xmlns:a16="http://schemas.microsoft.com/office/drawing/2014/main" id="{55E20A9C-51BE-B1EE-E6F1-7C05EFF836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7" name="Text Box 1135">
          <a:extLst>
            <a:ext uri="{FF2B5EF4-FFF2-40B4-BE49-F238E27FC236}">
              <a16:creationId xmlns:a16="http://schemas.microsoft.com/office/drawing/2014/main" id="{BBA2A1CE-D6B5-91B3-97B5-6CA9B156D5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8" name="Text Box 1135">
          <a:extLst>
            <a:ext uri="{FF2B5EF4-FFF2-40B4-BE49-F238E27FC236}">
              <a16:creationId xmlns:a16="http://schemas.microsoft.com/office/drawing/2014/main" id="{4EB182F3-0F6E-90F7-01CD-84C74099C7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49" name="Text Box 1135">
          <a:extLst>
            <a:ext uri="{FF2B5EF4-FFF2-40B4-BE49-F238E27FC236}">
              <a16:creationId xmlns:a16="http://schemas.microsoft.com/office/drawing/2014/main" id="{89F06151-B1FD-C25B-2C4B-D1926CC6AA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0" name="Text Box 1135">
          <a:extLst>
            <a:ext uri="{FF2B5EF4-FFF2-40B4-BE49-F238E27FC236}">
              <a16:creationId xmlns:a16="http://schemas.microsoft.com/office/drawing/2014/main" id="{0F419F15-4D93-4837-07BE-DB7AC83032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1" name="Text Box 1135">
          <a:extLst>
            <a:ext uri="{FF2B5EF4-FFF2-40B4-BE49-F238E27FC236}">
              <a16:creationId xmlns:a16="http://schemas.microsoft.com/office/drawing/2014/main" id="{DB4F96F8-12FD-7CF8-AC66-E8FDF5CE042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2" name="Text Box 1135">
          <a:extLst>
            <a:ext uri="{FF2B5EF4-FFF2-40B4-BE49-F238E27FC236}">
              <a16:creationId xmlns:a16="http://schemas.microsoft.com/office/drawing/2014/main" id="{D27B5EA3-92F8-4390-A957-CB7A0230C9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3" name="Text Box 1135">
          <a:extLst>
            <a:ext uri="{FF2B5EF4-FFF2-40B4-BE49-F238E27FC236}">
              <a16:creationId xmlns:a16="http://schemas.microsoft.com/office/drawing/2014/main" id="{710EEC93-D857-FA39-1E77-D39F8E27A7B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4" name="Text Box 1135">
          <a:extLst>
            <a:ext uri="{FF2B5EF4-FFF2-40B4-BE49-F238E27FC236}">
              <a16:creationId xmlns:a16="http://schemas.microsoft.com/office/drawing/2014/main" id="{F9F165B7-AAE3-E929-A99B-83B4792F30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5" name="Text Box 1135">
          <a:extLst>
            <a:ext uri="{FF2B5EF4-FFF2-40B4-BE49-F238E27FC236}">
              <a16:creationId xmlns:a16="http://schemas.microsoft.com/office/drawing/2014/main" id="{903B662B-A213-EE7A-9873-98C9653A60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6" name="Text Box 1135">
          <a:extLst>
            <a:ext uri="{FF2B5EF4-FFF2-40B4-BE49-F238E27FC236}">
              <a16:creationId xmlns:a16="http://schemas.microsoft.com/office/drawing/2014/main" id="{60B556F6-F6FA-5BFE-5501-9731D538EB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7" name="Text Box 1135">
          <a:extLst>
            <a:ext uri="{FF2B5EF4-FFF2-40B4-BE49-F238E27FC236}">
              <a16:creationId xmlns:a16="http://schemas.microsoft.com/office/drawing/2014/main" id="{05C3C336-463A-1766-73C9-DDECAFD0F8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8" name="Text Box 1135">
          <a:extLst>
            <a:ext uri="{FF2B5EF4-FFF2-40B4-BE49-F238E27FC236}">
              <a16:creationId xmlns:a16="http://schemas.microsoft.com/office/drawing/2014/main" id="{D31DC7D8-CFD3-9A11-32D5-6DB74146FE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59" name="Text Box 1135">
          <a:extLst>
            <a:ext uri="{FF2B5EF4-FFF2-40B4-BE49-F238E27FC236}">
              <a16:creationId xmlns:a16="http://schemas.microsoft.com/office/drawing/2014/main" id="{BD96362A-993B-25B1-6BF7-90F4963457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0" name="Text Box 1135">
          <a:extLst>
            <a:ext uri="{FF2B5EF4-FFF2-40B4-BE49-F238E27FC236}">
              <a16:creationId xmlns:a16="http://schemas.microsoft.com/office/drawing/2014/main" id="{748EC2CD-22E7-3BB7-A748-D863FFCA98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1" name="Text Box 1135">
          <a:extLst>
            <a:ext uri="{FF2B5EF4-FFF2-40B4-BE49-F238E27FC236}">
              <a16:creationId xmlns:a16="http://schemas.microsoft.com/office/drawing/2014/main" id="{4505E46C-352B-EBA7-8A68-5A428C6128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2" name="Text Box 1135">
          <a:extLst>
            <a:ext uri="{FF2B5EF4-FFF2-40B4-BE49-F238E27FC236}">
              <a16:creationId xmlns:a16="http://schemas.microsoft.com/office/drawing/2014/main" id="{2BD4A714-862C-3647-4545-9364061C4D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3" name="Text Box 1135">
          <a:extLst>
            <a:ext uri="{FF2B5EF4-FFF2-40B4-BE49-F238E27FC236}">
              <a16:creationId xmlns:a16="http://schemas.microsoft.com/office/drawing/2014/main" id="{C257DA72-87F2-FEDF-E8E4-FDBF8F0978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4" name="Text Box 1135">
          <a:extLst>
            <a:ext uri="{FF2B5EF4-FFF2-40B4-BE49-F238E27FC236}">
              <a16:creationId xmlns:a16="http://schemas.microsoft.com/office/drawing/2014/main" id="{EE96EEB2-01D3-164A-C253-DD3A3178C7D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5" name="Text Box 1135">
          <a:extLst>
            <a:ext uri="{FF2B5EF4-FFF2-40B4-BE49-F238E27FC236}">
              <a16:creationId xmlns:a16="http://schemas.microsoft.com/office/drawing/2014/main" id="{A972016A-0F3F-2711-0C93-A1E534D0A0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6" name="Text Box 1135">
          <a:extLst>
            <a:ext uri="{FF2B5EF4-FFF2-40B4-BE49-F238E27FC236}">
              <a16:creationId xmlns:a16="http://schemas.microsoft.com/office/drawing/2014/main" id="{B0EA83D5-79AC-94DD-38FA-EDC057B666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7" name="Text Box 1135">
          <a:extLst>
            <a:ext uri="{FF2B5EF4-FFF2-40B4-BE49-F238E27FC236}">
              <a16:creationId xmlns:a16="http://schemas.microsoft.com/office/drawing/2014/main" id="{80F612D9-6AD8-5725-9338-51E1F2AE29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8" name="Text Box 1135">
          <a:extLst>
            <a:ext uri="{FF2B5EF4-FFF2-40B4-BE49-F238E27FC236}">
              <a16:creationId xmlns:a16="http://schemas.microsoft.com/office/drawing/2014/main" id="{5FE4616C-9F88-F20F-D125-B0007A3629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69" name="Text Box 1135">
          <a:extLst>
            <a:ext uri="{FF2B5EF4-FFF2-40B4-BE49-F238E27FC236}">
              <a16:creationId xmlns:a16="http://schemas.microsoft.com/office/drawing/2014/main" id="{EE6BA70C-8D0A-62A1-0B3B-AE9C04A8EE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0" name="Text Box 1135">
          <a:extLst>
            <a:ext uri="{FF2B5EF4-FFF2-40B4-BE49-F238E27FC236}">
              <a16:creationId xmlns:a16="http://schemas.microsoft.com/office/drawing/2014/main" id="{3634E55A-F1C9-D5BB-99B5-E2740D980A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1" name="Text Box 1135">
          <a:extLst>
            <a:ext uri="{FF2B5EF4-FFF2-40B4-BE49-F238E27FC236}">
              <a16:creationId xmlns:a16="http://schemas.microsoft.com/office/drawing/2014/main" id="{ED87F2BA-F6C3-CBC6-2739-C44AE983F5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2" name="Text Box 1135">
          <a:extLst>
            <a:ext uri="{FF2B5EF4-FFF2-40B4-BE49-F238E27FC236}">
              <a16:creationId xmlns:a16="http://schemas.microsoft.com/office/drawing/2014/main" id="{F8D822DB-E5CE-9D5A-74BC-FE6FE2A89A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3" name="Text Box 1135">
          <a:extLst>
            <a:ext uri="{FF2B5EF4-FFF2-40B4-BE49-F238E27FC236}">
              <a16:creationId xmlns:a16="http://schemas.microsoft.com/office/drawing/2014/main" id="{99DDC8F2-D792-084E-189B-2D17F814A6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4" name="Text Box 1135">
          <a:extLst>
            <a:ext uri="{FF2B5EF4-FFF2-40B4-BE49-F238E27FC236}">
              <a16:creationId xmlns:a16="http://schemas.microsoft.com/office/drawing/2014/main" id="{676272BC-130F-C7E6-CCC1-A7FC46B916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5" name="Text Box 1135">
          <a:extLst>
            <a:ext uri="{FF2B5EF4-FFF2-40B4-BE49-F238E27FC236}">
              <a16:creationId xmlns:a16="http://schemas.microsoft.com/office/drawing/2014/main" id="{993301A9-093E-0265-2111-3379FB36392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6" name="Text Box 1135">
          <a:extLst>
            <a:ext uri="{FF2B5EF4-FFF2-40B4-BE49-F238E27FC236}">
              <a16:creationId xmlns:a16="http://schemas.microsoft.com/office/drawing/2014/main" id="{DD182194-AD66-37D2-85F9-AE39D127688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7" name="Text Box 1135">
          <a:extLst>
            <a:ext uri="{FF2B5EF4-FFF2-40B4-BE49-F238E27FC236}">
              <a16:creationId xmlns:a16="http://schemas.microsoft.com/office/drawing/2014/main" id="{F6F9105B-3A1F-1E16-F335-95CA4D797D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8" name="Text Box 1135">
          <a:extLst>
            <a:ext uri="{FF2B5EF4-FFF2-40B4-BE49-F238E27FC236}">
              <a16:creationId xmlns:a16="http://schemas.microsoft.com/office/drawing/2014/main" id="{545DF5CD-7D75-1E03-458A-777C513823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79" name="Text Box 1135">
          <a:extLst>
            <a:ext uri="{FF2B5EF4-FFF2-40B4-BE49-F238E27FC236}">
              <a16:creationId xmlns:a16="http://schemas.microsoft.com/office/drawing/2014/main" id="{6984EB3B-7557-1360-736D-3FBAB9FEFD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0" name="Text Box 1135">
          <a:extLst>
            <a:ext uri="{FF2B5EF4-FFF2-40B4-BE49-F238E27FC236}">
              <a16:creationId xmlns:a16="http://schemas.microsoft.com/office/drawing/2014/main" id="{A74D8A78-9711-7536-A2E1-B66BAD8E31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1" name="Text Box 1135">
          <a:extLst>
            <a:ext uri="{FF2B5EF4-FFF2-40B4-BE49-F238E27FC236}">
              <a16:creationId xmlns:a16="http://schemas.microsoft.com/office/drawing/2014/main" id="{8FCE7C24-37B5-B9B6-CD8A-3E5EECDC30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2" name="Text Box 1135">
          <a:extLst>
            <a:ext uri="{FF2B5EF4-FFF2-40B4-BE49-F238E27FC236}">
              <a16:creationId xmlns:a16="http://schemas.microsoft.com/office/drawing/2014/main" id="{0012242D-CF7F-273B-E2EF-4E5CA8F8486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3" name="Text Box 1135">
          <a:extLst>
            <a:ext uri="{FF2B5EF4-FFF2-40B4-BE49-F238E27FC236}">
              <a16:creationId xmlns:a16="http://schemas.microsoft.com/office/drawing/2014/main" id="{F576A296-ECB2-08CA-F1DB-98B2B23797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4" name="Text Box 1135">
          <a:extLst>
            <a:ext uri="{FF2B5EF4-FFF2-40B4-BE49-F238E27FC236}">
              <a16:creationId xmlns:a16="http://schemas.microsoft.com/office/drawing/2014/main" id="{BBB04736-4975-0003-0314-1E6AD66A93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5" name="Text Box 1135">
          <a:extLst>
            <a:ext uri="{FF2B5EF4-FFF2-40B4-BE49-F238E27FC236}">
              <a16:creationId xmlns:a16="http://schemas.microsoft.com/office/drawing/2014/main" id="{9F76F6BF-175D-B5AF-88A2-021AFF2262F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6" name="Text Box 1135">
          <a:extLst>
            <a:ext uri="{FF2B5EF4-FFF2-40B4-BE49-F238E27FC236}">
              <a16:creationId xmlns:a16="http://schemas.microsoft.com/office/drawing/2014/main" id="{74BE9EA6-026C-9EBA-CA60-7A8EF502D7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7" name="Text Box 1135">
          <a:extLst>
            <a:ext uri="{FF2B5EF4-FFF2-40B4-BE49-F238E27FC236}">
              <a16:creationId xmlns:a16="http://schemas.microsoft.com/office/drawing/2014/main" id="{52CE9DE6-EEB7-6E70-1B15-D9853136E0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8" name="Text Box 1135">
          <a:extLst>
            <a:ext uri="{FF2B5EF4-FFF2-40B4-BE49-F238E27FC236}">
              <a16:creationId xmlns:a16="http://schemas.microsoft.com/office/drawing/2014/main" id="{77AD80FA-E828-8436-6CAF-F6FB6F96EA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89" name="Text Box 1135">
          <a:extLst>
            <a:ext uri="{FF2B5EF4-FFF2-40B4-BE49-F238E27FC236}">
              <a16:creationId xmlns:a16="http://schemas.microsoft.com/office/drawing/2014/main" id="{FA6B663D-6A08-3F15-1ADC-C5254F98DE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0" name="Text Box 1135">
          <a:extLst>
            <a:ext uri="{FF2B5EF4-FFF2-40B4-BE49-F238E27FC236}">
              <a16:creationId xmlns:a16="http://schemas.microsoft.com/office/drawing/2014/main" id="{73FA71F5-8075-77FA-97A1-AEE6628180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1" name="Text Box 1135">
          <a:extLst>
            <a:ext uri="{FF2B5EF4-FFF2-40B4-BE49-F238E27FC236}">
              <a16:creationId xmlns:a16="http://schemas.microsoft.com/office/drawing/2014/main" id="{3F05F3FA-0F1D-70F1-D482-AEA4783602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2" name="Text Box 1135">
          <a:extLst>
            <a:ext uri="{FF2B5EF4-FFF2-40B4-BE49-F238E27FC236}">
              <a16:creationId xmlns:a16="http://schemas.microsoft.com/office/drawing/2014/main" id="{55920F01-613B-EB54-96A2-31EE2B9F25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3" name="Text Box 1135">
          <a:extLst>
            <a:ext uri="{FF2B5EF4-FFF2-40B4-BE49-F238E27FC236}">
              <a16:creationId xmlns:a16="http://schemas.microsoft.com/office/drawing/2014/main" id="{120AC1F8-80E5-FCFA-591C-3A0AB48FFD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4" name="Text Box 1135">
          <a:extLst>
            <a:ext uri="{FF2B5EF4-FFF2-40B4-BE49-F238E27FC236}">
              <a16:creationId xmlns:a16="http://schemas.microsoft.com/office/drawing/2014/main" id="{BAD74448-5FBC-D706-A3C1-7EC9E41D86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5" name="Text Box 1135">
          <a:extLst>
            <a:ext uri="{FF2B5EF4-FFF2-40B4-BE49-F238E27FC236}">
              <a16:creationId xmlns:a16="http://schemas.microsoft.com/office/drawing/2014/main" id="{A0A83AE8-958D-3DCD-874A-3B767B0521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6" name="Text Box 1135">
          <a:extLst>
            <a:ext uri="{FF2B5EF4-FFF2-40B4-BE49-F238E27FC236}">
              <a16:creationId xmlns:a16="http://schemas.microsoft.com/office/drawing/2014/main" id="{0BB09DDC-D9D1-61A4-8508-2D7699C81D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7" name="Text Box 1135">
          <a:extLst>
            <a:ext uri="{FF2B5EF4-FFF2-40B4-BE49-F238E27FC236}">
              <a16:creationId xmlns:a16="http://schemas.microsoft.com/office/drawing/2014/main" id="{AF88FF89-DA7F-8847-6B7B-C67EC59680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8" name="Text Box 1135">
          <a:extLst>
            <a:ext uri="{FF2B5EF4-FFF2-40B4-BE49-F238E27FC236}">
              <a16:creationId xmlns:a16="http://schemas.microsoft.com/office/drawing/2014/main" id="{B67B2DE8-436A-F6F2-3712-3213374164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399" name="Text Box 1135">
          <a:extLst>
            <a:ext uri="{FF2B5EF4-FFF2-40B4-BE49-F238E27FC236}">
              <a16:creationId xmlns:a16="http://schemas.microsoft.com/office/drawing/2014/main" id="{EE11592B-AB7B-DAED-EF6F-41A9DF523C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0" name="Text Box 1135">
          <a:extLst>
            <a:ext uri="{FF2B5EF4-FFF2-40B4-BE49-F238E27FC236}">
              <a16:creationId xmlns:a16="http://schemas.microsoft.com/office/drawing/2014/main" id="{123014BC-3285-0854-8C74-9588DDE384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1" name="Text Box 1135">
          <a:extLst>
            <a:ext uri="{FF2B5EF4-FFF2-40B4-BE49-F238E27FC236}">
              <a16:creationId xmlns:a16="http://schemas.microsoft.com/office/drawing/2014/main" id="{D8FB2245-9857-1DFD-A414-D9629766FD5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2" name="Text Box 1135">
          <a:extLst>
            <a:ext uri="{FF2B5EF4-FFF2-40B4-BE49-F238E27FC236}">
              <a16:creationId xmlns:a16="http://schemas.microsoft.com/office/drawing/2014/main" id="{73B7DA7C-CAD3-43A0-A77C-46314D3BF8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3" name="Text Box 1135">
          <a:extLst>
            <a:ext uri="{FF2B5EF4-FFF2-40B4-BE49-F238E27FC236}">
              <a16:creationId xmlns:a16="http://schemas.microsoft.com/office/drawing/2014/main" id="{F7BE623A-9EDF-8C73-530D-47CED28E9E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4" name="Text Box 1135">
          <a:extLst>
            <a:ext uri="{FF2B5EF4-FFF2-40B4-BE49-F238E27FC236}">
              <a16:creationId xmlns:a16="http://schemas.microsoft.com/office/drawing/2014/main" id="{0957B364-2DCF-0BE9-69A3-161229EA25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5" name="Text Box 1135">
          <a:extLst>
            <a:ext uri="{FF2B5EF4-FFF2-40B4-BE49-F238E27FC236}">
              <a16:creationId xmlns:a16="http://schemas.microsoft.com/office/drawing/2014/main" id="{A1A365A9-DE52-D35B-2C76-12D55D8823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6" name="Text Box 1135">
          <a:extLst>
            <a:ext uri="{FF2B5EF4-FFF2-40B4-BE49-F238E27FC236}">
              <a16:creationId xmlns:a16="http://schemas.microsoft.com/office/drawing/2014/main" id="{51BC7E1F-3C41-1C37-9390-01FA8B0F974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7" name="Text Box 1135">
          <a:extLst>
            <a:ext uri="{FF2B5EF4-FFF2-40B4-BE49-F238E27FC236}">
              <a16:creationId xmlns:a16="http://schemas.microsoft.com/office/drawing/2014/main" id="{00687EAD-3FBE-F35A-E4A2-267C51DFE3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8" name="Text Box 1135">
          <a:extLst>
            <a:ext uri="{FF2B5EF4-FFF2-40B4-BE49-F238E27FC236}">
              <a16:creationId xmlns:a16="http://schemas.microsoft.com/office/drawing/2014/main" id="{E5A59D13-B4C3-CECC-D0A7-0779A66E46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09" name="Text Box 1135">
          <a:extLst>
            <a:ext uri="{FF2B5EF4-FFF2-40B4-BE49-F238E27FC236}">
              <a16:creationId xmlns:a16="http://schemas.microsoft.com/office/drawing/2014/main" id="{62302A86-685C-41BD-B1AD-D2554DCDC1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0" name="Text Box 1135">
          <a:extLst>
            <a:ext uri="{FF2B5EF4-FFF2-40B4-BE49-F238E27FC236}">
              <a16:creationId xmlns:a16="http://schemas.microsoft.com/office/drawing/2014/main" id="{5F44DB58-A07A-ED4F-B225-801B7954B9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1" name="Text Box 1135">
          <a:extLst>
            <a:ext uri="{FF2B5EF4-FFF2-40B4-BE49-F238E27FC236}">
              <a16:creationId xmlns:a16="http://schemas.microsoft.com/office/drawing/2014/main" id="{4FCC31D3-0BB4-3686-D922-6C1105BA85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2" name="Text Box 1135">
          <a:extLst>
            <a:ext uri="{FF2B5EF4-FFF2-40B4-BE49-F238E27FC236}">
              <a16:creationId xmlns:a16="http://schemas.microsoft.com/office/drawing/2014/main" id="{9BEBF0FF-31CE-CD2C-420F-1BFF82918E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3" name="Text Box 1135">
          <a:extLst>
            <a:ext uri="{FF2B5EF4-FFF2-40B4-BE49-F238E27FC236}">
              <a16:creationId xmlns:a16="http://schemas.microsoft.com/office/drawing/2014/main" id="{58F57949-02DC-AF90-52FE-BDCF780ECB1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4" name="Text Box 1135">
          <a:extLst>
            <a:ext uri="{FF2B5EF4-FFF2-40B4-BE49-F238E27FC236}">
              <a16:creationId xmlns:a16="http://schemas.microsoft.com/office/drawing/2014/main" id="{D6C21695-21C2-FC20-1A1A-0DBFB95797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5" name="Text Box 1135">
          <a:extLst>
            <a:ext uri="{FF2B5EF4-FFF2-40B4-BE49-F238E27FC236}">
              <a16:creationId xmlns:a16="http://schemas.microsoft.com/office/drawing/2014/main" id="{E8185EFB-0675-AD76-C76C-A0BC834721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6" name="Text Box 1135">
          <a:extLst>
            <a:ext uri="{FF2B5EF4-FFF2-40B4-BE49-F238E27FC236}">
              <a16:creationId xmlns:a16="http://schemas.microsoft.com/office/drawing/2014/main" id="{9A362652-3EE3-2D87-C9D0-15F8659C3F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7" name="Text Box 1135">
          <a:extLst>
            <a:ext uri="{FF2B5EF4-FFF2-40B4-BE49-F238E27FC236}">
              <a16:creationId xmlns:a16="http://schemas.microsoft.com/office/drawing/2014/main" id="{11C8FFAA-A9B1-7D2D-3893-6D9F908EE6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8" name="Text Box 1135">
          <a:extLst>
            <a:ext uri="{FF2B5EF4-FFF2-40B4-BE49-F238E27FC236}">
              <a16:creationId xmlns:a16="http://schemas.microsoft.com/office/drawing/2014/main" id="{90317B41-16C9-239B-2CA7-20DA083DEA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19" name="Text Box 1135">
          <a:extLst>
            <a:ext uri="{FF2B5EF4-FFF2-40B4-BE49-F238E27FC236}">
              <a16:creationId xmlns:a16="http://schemas.microsoft.com/office/drawing/2014/main" id="{F1CC795A-CF2B-B07F-441E-9333AC9BE0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0" name="Text Box 1135">
          <a:extLst>
            <a:ext uri="{FF2B5EF4-FFF2-40B4-BE49-F238E27FC236}">
              <a16:creationId xmlns:a16="http://schemas.microsoft.com/office/drawing/2014/main" id="{12618B96-6EEE-CB0C-DB4B-429557C300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1" name="Text Box 1135">
          <a:extLst>
            <a:ext uri="{FF2B5EF4-FFF2-40B4-BE49-F238E27FC236}">
              <a16:creationId xmlns:a16="http://schemas.microsoft.com/office/drawing/2014/main" id="{A42B2FB5-3C9E-13DA-D5CD-8864FE37F8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2" name="Text Box 1135">
          <a:extLst>
            <a:ext uri="{FF2B5EF4-FFF2-40B4-BE49-F238E27FC236}">
              <a16:creationId xmlns:a16="http://schemas.microsoft.com/office/drawing/2014/main" id="{62EBF628-FF0D-E4F6-36FC-4A031D6938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3" name="Text Box 1135">
          <a:extLst>
            <a:ext uri="{FF2B5EF4-FFF2-40B4-BE49-F238E27FC236}">
              <a16:creationId xmlns:a16="http://schemas.microsoft.com/office/drawing/2014/main" id="{4757C2DE-837D-9420-2ACF-28656E8091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4" name="Text Box 1135">
          <a:extLst>
            <a:ext uri="{FF2B5EF4-FFF2-40B4-BE49-F238E27FC236}">
              <a16:creationId xmlns:a16="http://schemas.microsoft.com/office/drawing/2014/main" id="{8C7421CD-FD0A-6399-32BB-EA98DBFD82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5" name="Text Box 1135">
          <a:extLst>
            <a:ext uri="{FF2B5EF4-FFF2-40B4-BE49-F238E27FC236}">
              <a16:creationId xmlns:a16="http://schemas.microsoft.com/office/drawing/2014/main" id="{A59FD0F0-1EEA-FC39-3BBF-74105FB136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6" name="Text Box 1135">
          <a:extLst>
            <a:ext uri="{FF2B5EF4-FFF2-40B4-BE49-F238E27FC236}">
              <a16:creationId xmlns:a16="http://schemas.microsoft.com/office/drawing/2014/main" id="{D564A4B5-0FFA-B338-F6E8-570D1BBFF8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7" name="Text Box 1135">
          <a:extLst>
            <a:ext uri="{FF2B5EF4-FFF2-40B4-BE49-F238E27FC236}">
              <a16:creationId xmlns:a16="http://schemas.microsoft.com/office/drawing/2014/main" id="{FDD2E98C-DCBC-9BBC-00EC-28089BC05F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8" name="Text Box 1135">
          <a:extLst>
            <a:ext uri="{FF2B5EF4-FFF2-40B4-BE49-F238E27FC236}">
              <a16:creationId xmlns:a16="http://schemas.microsoft.com/office/drawing/2014/main" id="{11A3123A-21DA-000D-FECC-E8C9A7EDCA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29" name="Text Box 1135">
          <a:extLst>
            <a:ext uri="{FF2B5EF4-FFF2-40B4-BE49-F238E27FC236}">
              <a16:creationId xmlns:a16="http://schemas.microsoft.com/office/drawing/2014/main" id="{F27AE55B-CF5C-6516-F35D-0E056DA8BFD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0" name="Text Box 1135">
          <a:extLst>
            <a:ext uri="{FF2B5EF4-FFF2-40B4-BE49-F238E27FC236}">
              <a16:creationId xmlns:a16="http://schemas.microsoft.com/office/drawing/2014/main" id="{B9802B02-77E0-48C4-E09E-54E1CABEBB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1" name="Text Box 1135">
          <a:extLst>
            <a:ext uri="{FF2B5EF4-FFF2-40B4-BE49-F238E27FC236}">
              <a16:creationId xmlns:a16="http://schemas.microsoft.com/office/drawing/2014/main" id="{16036313-94C7-9F65-AA52-4CEC8C8BF1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2" name="Text Box 1135">
          <a:extLst>
            <a:ext uri="{FF2B5EF4-FFF2-40B4-BE49-F238E27FC236}">
              <a16:creationId xmlns:a16="http://schemas.microsoft.com/office/drawing/2014/main" id="{E98B480A-52E3-4B29-C3BF-1596AE3189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3" name="Text Box 1135">
          <a:extLst>
            <a:ext uri="{FF2B5EF4-FFF2-40B4-BE49-F238E27FC236}">
              <a16:creationId xmlns:a16="http://schemas.microsoft.com/office/drawing/2014/main" id="{E8789466-F8C1-1ED5-98A1-3F1E716BC0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4" name="Text Box 1135">
          <a:extLst>
            <a:ext uri="{FF2B5EF4-FFF2-40B4-BE49-F238E27FC236}">
              <a16:creationId xmlns:a16="http://schemas.microsoft.com/office/drawing/2014/main" id="{517CEE6C-1634-042C-8D05-985FBDAB46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5" name="Text Box 1135">
          <a:extLst>
            <a:ext uri="{FF2B5EF4-FFF2-40B4-BE49-F238E27FC236}">
              <a16:creationId xmlns:a16="http://schemas.microsoft.com/office/drawing/2014/main" id="{3A2F25B6-099C-97DB-9CC4-D6A84C3205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6" name="Text Box 1135">
          <a:extLst>
            <a:ext uri="{FF2B5EF4-FFF2-40B4-BE49-F238E27FC236}">
              <a16:creationId xmlns:a16="http://schemas.microsoft.com/office/drawing/2014/main" id="{32911492-7B48-0DBC-7EBC-6D8396A9DD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7" name="Text Box 1135">
          <a:extLst>
            <a:ext uri="{FF2B5EF4-FFF2-40B4-BE49-F238E27FC236}">
              <a16:creationId xmlns:a16="http://schemas.microsoft.com/office/drawing/2014/main" id="{EB66E0E0-E3E8-04D9-F550-9FC888C72A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8" name="Text Box 1135">
          <a:extLst>
            <a:ext uri="{FF2B5EF4-FFF2-40B4-BE49-F238E27FC236}">
              <a16:creationId xmlns:a16="http://schemas.microsoft.com/office/drawing/2014/main" id="{441514CA-0EFB-D2D8-AF30-571CF99D72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39" name="Text Box 1135">
          <a:extLst>
            <a:ext uri="{FF2B5EF4-FFF2-40B4-BE49-F238E27FC236}">
              <a16:creationId xmlns:a16="http://schemas.microsoft.com/office/drawing/2014/main" id="{AB6BD853-DE4A-9E62-8587-180C66F937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0" name="Text Box 1135">
          <a:extLst>
            <a:ext uri="{FF2B5EF4-FFF2-40B4-BE49-F238E27FC236}">
              <a16:creationId xmlns:a16="http://schemas.microsoft.com/office/drawing/2014/main" id="{0945BBDF-D82A-5CC2-B5C1-828DB67A21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1" name="Text Box 1135">
          <a:extLst>
            <a:ext uri="{FF2B5EF4-FFF2-40B4-BE49-F238E27FC236}">
              <a16:creationId xmlns:a16="http://schemas.microsoft.com/office/drawing/2014/main" id="{C47DC3F4-73D0-1647-DECC-3F578E0A1D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2" name="Text Box 1135">
          <a:extLst>
            <a:ext uri="{FF2B5EF4-FFF2-40B4-BE49-F238E27FC236}">
              <a16:creationId xmlns:a16="http://schemas.microsoft.com/office/drawing/2014/main" id="{9AD4F333-FF6A-DEC3-C842-436F157DC2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3" name="Text Box 1135">
          <a:extLst>
            <a:ext uri="{FF2B5EF4-FFF2-40B4-BE49-F238E27FC236}">
              <a16:creationId xmlns:a16="http://schemas.microsoft.com/office/drawing/2014/main" id="{9263DB63-CD42-1905-171C-03AAFE6AD6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4" name="Text Box 1135">
          <a:extLst>
            <a:ext uri="{FF2B5EF4-FFF2-40B4-BE49-F238E27FC236}">
              <a16:creationId xmlns:a16="http://schemas.microsoft.com/office/drawing/2014/main" id="{BFB6AA9E-283A-79F5-BFAD-B7DC6AA03B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5" name="Text Box 1135">
          <a:extLst>
            <a:ext uri="{FF2B5EF4-FFF2-40B4-BE49-F238E27FC236}">
              <a16:creationId xmlns:a16="http://schemas.microsoft.com/office/drawing/2014/main" id="{42038767-72D6-DE74-F54F-A8E2A142DC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6" name="Text Box 1135">
          <a:extLst>
            <a:ext uri="{FF2B5EF4-FFF2-40B4-BE49-F238E27FC236}">
              <a16:creationId xmlns:a16="http://schemas.microsoft.com/office/drawing/2014/main" id="{8179C2B4-44A1-A5DA-2D6D-1F75A13159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7" name="Text Box 1135">
          <a:extLst>
            <a:ext uri="{FF2B5EF4-FFF2-40B4-BE49-F238E27FC236}">
              <a16:creationId xmlns:a16="http://schemas.microsoft.com/office/drawing/2014/main" id="{2E1B56DB-98E1-70DF-9E1A-C4D4CD543F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8" name="Text Box 1135">
          <a:extLst>
            <a:ext uri="{FF2B5EF4-FFF2-40B4-BE49-F238E27FC236}">
              <a16:creationId xmlns:a16="http://schemas.microsoft.com/office/drawing/2014/main" id="{4FCCB602-D7C4-28C9-60C4-A12EB2B4D0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49" name="Text Box 1135">
          <a:extLst>
            <a:ext uri="{FF2B5EF4-FFF2-40B4-BE49-F238E27FC236}">
              <a16:creationId xmlns:a16="http://schemas.microsoft.com/office/drawing/2014/main" id="{AD291DFE-7178-1B35-B118-1E8519477F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0" name="Text Box 1135">
          <a:extLst>
            <a:ext uri="{FF2B5EF4-FFF2-40B4-BE49-F238E27FC236}">
              <a16:creationId xmlns:a16="http://schemas.microsoft.com/office/drawing/2014/main" id="{A1C93FB9-1788-3961-EF95-8324FA0252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1" name="Text Box 1135">
          <a:extLst>
            <a:ext uri="{FF2B5EF4-FFF2-40B4-BE49-F238E27FC236}">
              <a16:creationId xmlns:a16="http://schemas.microsoft.com/office/drawing/2014/main" id="{DBE04B64-F493-1573-2D1C-B35C1CAE3C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2" name="Text Box 1135">
          <a:extLst>
            <a:ext uri="{FF2B5EF4-FFF2-40B4-BE49-F238E27FC236}">
              <a16:creationId xmlns:a16="http://schemas.microsoft.com/office/drawing/2014/main" id="{9A0FAAAB-8682-1F58-F5BC-B14CABA334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3" name="Text Box 1135">
          <a:extLst>
            <a:ext uri="{FF2B5EF4-FFF2-40B4-BE49-F238E27FC236}">
              <a16:creationId xmlns:a16="http://schemas.microsoft.com/office/drawing/2014/main" id="{BB8A1C1C-574A-9859-5ECF-FD8B5172D1D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4" name="Text Box 1135">
          <a:extLst>
            <a:ext uri="{FF2B5EF4-FFF2-40B4-BE49-F238E27FC236}">
              <a16:creationId xmlns:a16="http://schemas.microsoft.com/office/drawing/2014/main" id="{C3F6DD6E-C9BB-AEA6-C2E9-09689A1FCF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5" name="Text Box 1135">
          <a:extLst>
            <a:ext uri="{FF2B5EF4-FFF2-40B4-BE49-F238E27FC236}">
              <a16:creationId xmlns:a16="http://schemas.microsoft.com/office/drawing/2014/main" id="{118A5ABF-C6E1-C322-BF7D-E46D4A26EE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6" name="Text Box 1135">
          <a:extLst>
            <a:ext uri="{FF2B5EF4-FFF2-40B4-BE49-F238E27FC236}">
              <a16:creationId xmlns:a16="http://schemas.microsoft.com/office/drawing/2014/main" id="{9952FB30-A5C9-75D3-C1C0-5AF1A5ECA4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7" name="Text Box 1135">
          <a:extLst>
            <a:ext uri="{FF2B5EF4-FFF2-40B4-BE49-F238E27FC236}">
              <a16:creationId xmlns:a16="http://schemas.microsoft.com/office/drawing/2014/main" id="{6C69C4DB-CD6D-C8CD-7BE0-C03611B466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8" name="Text Box 1135">
          <a:extLst>
            <a:ext uri="{FF2B5EF4-FFF2-40B4-BE49-F238E27FC236}">
              <a16:creationId xmlns:a16="http://schemas.microsoft.com/office/drawing/2014/main" id="{DF13BAC4-F2F3-EC10-5804-69424DC596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59" name="Text Box 1135">
          <a:extLst>
            <a:ext uri="{FF2B5EF4-FFF2-40B4-BE49-F238E27FC236}">
              <a16:creationId xmlns:a16="http://schemas.microsoft.com/office/drawing/2014/main" id="{78774B72-A06B-B773-5008-50C8AEE003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0" name="Text Box 1135">
          <a:extLst>
            <a:ext uri="{FF2B5EF4-FFF2-40B4-BE49-F238E27FC236}">
              <a16:creationId xmlns:a16="http://schemas.microsoft.com/office/drawing/2014/main" id="{7C385165-B2BB-4327-A074-40DD57A086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1" name="Text Box 1135">
          <a:extLst>
            <a:ext uri="{FF2B5EF4-FFF2-40B4-BE49-F238E27FC236}">
              <a16:creationId xmlns:a16="http://schemas.microsoft.com/office/drawing/2014/main" id="{0654A01B-3EB0-FB64-9108-D9FBC72177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2" name="Text Box 1135">
          <a:extLst>
            <a:ext uri="{FF2B5EF4-FFF2-40B4-BE49-F238E27FC236}">
              <a16:creationId xmlns:a16="http://schemas.microsoft.com/office/drawing/2014/main" id="{6BA901ED-A107-6195-38EA-D6DDA28246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3" name="Text Box 1135">
          <a:extLst>
            <a:ext uri="{FF2B5EF4-FFF2-40B4-BE49-F238E27FC236}">
              <a16:creationId xmlns:a16="http://schemas.microsoft.com/office/drawing/2014/main" id="{E4073160-E4E3-2FB0-09BD-3E50EA2315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4" name="Text Box 1135">
          <a:extLst>
            <a:ext uri="{FF2B5EF4-FFF2-40B4-BE49-F238E27FC236}">
              <a16:creationId xmlns:a16="http://schemas.microsoft.com/office/drawing/2014/main" id="{831E818B-985C-2936-311B-F3BC7961D81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5" name="Text Box 1135">
          <a:extLst>
            <a:ext uri="{FF2B5EF4-FFF2-40B4-BE49-F238E27FC236}">
              <a16:creationId xmlns:a16="http://schemas.microsoft.com/office/drawing/2014/main" id="{F02C431B-E4EE-48EC-A676-0133E49B90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6" name="Text Box 1135">
          <a:extLst>
            <a:ext uri="{FF2B5EF4-FFF2-40B4-BE49-F238E27FC236}">
              <a16:creationId xmlns:a16="http://schemas.microsoft.com/office/drawing/2014/main" id="{DEE9B6B9-4673-7632-C9B7-BE04C7064B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7" name="Text Box 1135">
          <a:extLst>
            <a:ext uri="{FF2B5EF4-FFF2-40B4-BE49-F238E27FC236}">
              <a16:creationId xmlns:a16="http://schemas.microsoft.com/office/drawing/2014/main" id="{585E26A6-8574-C327-E893-97A829A102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8" name="Text Box 1135">
          <a:extLst>
            <a:ext uri="{FF2B5EF4-FFF2-40B4-BE49-F238E27FC236}">
              <a16:creationId xmlns:a16="http://schemas.microsoft.com/office/drawing/2014/main" id="{6D264A83-8A36-E243-D720-DEC13F25A6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69" name="Text Box 1135">
          <a:extLst>
            <a:ext uri="{FF2B5EF4-FFF2-40B4-BE49-F238E27FC236}">
              <a16:creationId xmlns:a16="http://schemas.microsoft.com/office/drawing/2014/main" id="{14ED93E8-00E2-50EA-DD9B-C481667DEA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0" name="Text Box 1135">
          <a:extLst>
            <a:ext uri="{FF2B5EF4-FFF2-40B4-BE49-F238E27FC236}">
              <a16:creationId xmlns:a16="http://schemas.microsoft.com/office/drawing/2014/main" id="{A6A23738-6352-B4D4-B808-2EB4168193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1" name="Text Box 1135">
          <a:extLst>
            <a:ext uri="{FF2B5EF4-FFF2-40B4-BE49-F238E27FC236}">
              <a16:creationId xmlns:a16="http://schemas.microsoft.com/office/drawing/2014/main" id="{CC149717-A2F0-D227-2B00-F3F7CED465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2" name="Text Box 1135">
          <a:extLst>
            <a:ext uri="{FF2B5EF4-FFF2-40B4-BE49-F238E27FC236}">
              <a16:creationId xmlns:a16="http://schemas.microsoft.com/office/drawing/2014/main" id="{FDF61479-FD65-8CE5-0A9E-84B78A347A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3" name="Text Box 1135">
          <a:extLst>
            <a:ext uri="{FF2B5EF4-FFF2-40B4-BE49-F238E27FC236}">
              <a16:creationId xmlns:a16="http://schemas.microsoft.com/office/drawing/2014/main" id="{7EBFB7B0-A462-BD83-D662-AE48668A7A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4" name="Text Box 1135">
          <a:extLst>
            <a:ext uri="{FF2B5EF4-FFF2-40B4-BE49-F238E27FC236}">
              <a16:creationId xmlns:a16="http://schemas.microsoft.com/office/drawing/2014/main" id="{95D36013-A86D-7C7F-C49D-9061AB6E61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5" name="Text Box 1135">
          <a:extLst>
            <a:ext uri="{FF2B5EF4-FFF2-40B4-BE49-F238E27FC236}">
              <a16:creationId xmlns:a16="http://schemas.microsoft.com/office/drawing/2014/main" id="{BF13C547-A675-CA32-7AAB-513221CFB6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6" name="Text Box 1135">
          <a:extLst>
            <a:ext uri="{FF2B5EF4-FFF2-40B4-BE49-F238E27FC236}">
              <a16:creationId xmlns:a16="http://schemas.microsoft.com/office/drawing/2014/main" id="{57A94F09-4879-B307-34B9-30FA7A3D2D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7" name="Text Box 1135">
          <a:extLst>
            <a:ext uri="{FF2B5EF4-FFF2-40B4-BE49-F238E27FC236}">
              <a16:creationId xmlns:a16="http://schemas.microsoft.com/office/drawing/2014/main" id="{1C6DD013-94A3-6CD4-817C-F312B79D3E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8" name="Text Box 1135">
          <a:extLst>
            <a:ext uri="{FF2B5EF4-FFF2-40B4-BE49-F238E27FC236}">
              <a16:creationId xmlns:a16="http://schemas.microsoft.com/office/drawing/2014/main" id="{E777E312-140B-28ED-D217-DAE1F3DD36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79" name="Text Box 1135">
          <a:extLst>
            <a:ext uri="{FF2B5EF4-FFF2-40B4-BE49-F238E27FC236}">
              <a16:creationId xmlns:a16="http://schemas.microsoft.com/office/drawing/2014/main" id="{6C8BB8DB-0669-9347-38DA-90D753B0EF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0" name="Text Box 1135">
          <a:extLst>
            <a:ext uri="{FF2B5EF4-FFF2-40B4-BE49-F238E27FC236}">
              <a16:creationId xmlns:a16="http://schemas.microsoft.com/office/drawing/2014/main" id="{D8481458-2EC2-093C-D905-3E9C69AA10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1" name="Text Box 1135">
          <a:extLst>
            <a:ext uri="{FF2B5EF4-FFF2-40B4-BE49-F238E27FC236}">
              <a16:creationId xmlns:a16="http://schemas.microsoft.com/office/drawing/2014/main" id="{961FFCCE-2032-9C67-160A-9255F70D28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2" name="Text Box 1135">
          <a:extLst>
            <a:ext uri="{FF2B5EF4-FFF2-40B4-BE49-F238E27FC236}">
              <a16:creationId xmlns:a16="http://schemas.microsoft.com/office/drawing/2014/main" id="{766406B5-6934-3889-61BE-4266748449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3" name="Text Box 1135">
          <a:extLst>
            <a:ext uri="{FF2B5EF4-FFF2-40B4-BE49-F238E27FC236}">
              <a16:creationId xmlns:a16="http://schemas.microsoft.com/office/drawing/2014/main" id="{F3B086AA-6002-1C46-6DF6-9BBE137A76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4" name="Text Box 1135">
          <a:extLst>
            <a:ext uri="{FF2B5EF4-FFF2-40B4-BE49-F238E27FC236}">
              <a16:creationId xmlns:a16="http://schemas.microsoft.com/office/drawing/2014/main" id="{F5285DCB-EF1C-93AB-74A3-114838047B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5" name="Text Box 1135">
          <a:extLst>
            <a:ext uri="{FF2B5EF4-FFF2-40B4-BE49-F238E27FC236}">
              <a16:creationId xmlns:a16="http://schemas.microsoft.com/office/drawing/2014/main" id="{6480BDC8-3EDB-9F6E-C102-3A5B7A1AB3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6" name="Text Box 1135">
          <a:extLst>
            <a:ext uri="{FF2B5EF4-FFF2-40B4-BE49-F238E27FC236}">
              <a16:creationId xmlns:a16="http://schemas.microsoft.com/office/drawing/2014/main" id="{9A3B3EC6-4E93-7860-DA2A-483D9295D1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7" name="Text Box 1135">
          <a:extLst>
            <a:ext uri="{FF2B5EF4-FFF2-40B4-BE49-F238E27FC236}">
              <a16:creationId xmlns:a16="http://schemas.microsoft.com/office/drawing/2014/main" id="{D6E9B67A-C9E2-A97D-2C9C-D80A7E1F2D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8" name="Text Box 1135">
          <a:extLst>
            <a:ext uri="{FF2B5EF4-FFF2-40B4-BE49-F238E27FC236}">
              <a16:creationId xmlns:a16="http://schemas.microsoft.com/office/drawing/2014/main" id="{9720D41D-D8CF-682B-60DA-50562DADD6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89" name="Text Box 1135">
          <a:extLst>
            <a:ext uri="{FF2B5EF4-FFF2-40B4-BE49-F238E27FC236}">
              <a16:creationId xmlns:a16="http://schemas.microsoft.com/office/drawing/2014/main" id="{0C70B49C-65C0-1067-48DE-A40C91C08D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0" name="Text Box 1135">
          <a:extLst>
            <a:ext uri="{FF2B5EF4-FFF2-40B4-BE49-F238E27FC236}">
              <a16:creationId xmlns:a16="http://schemas.microsoft.com/office/drawing/2014/main" id="{C5F9DB66-50DD-C7BB-8FD5-00A9EE705E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1" name="Text Box 1135">
          <a:extLst>
            <a:ext uri="{FF2B5EF4-FFF2-40B4-BE49-F238E27FC236}">
              <a16:creationId xmlns:a16="http://schemas.microsoft.com/office/drawing/2014/main" id="{CE7ACBC2-35EE-B387-13AF-E2B1FFD215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2" name="Text Box 1135">
          <a:extLst>
            <a:ext uri="{FF2B5EF4-FFF2-40B4-BE49-F238E27FC236}">
              <a16:creationId xmlns:a16="http://schemas.microsoft.com/office/drawing/2014/main" id="{6C41668C-3F00-4311-C3FB-B57EB7D021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3" name="Text Box 1135">
          <a:extLst>
            <a:ext uri="{FF2B5EF4-FFF2-40B4-BE49-F238E27FC236}">
              <a16:creationId xmlns:a16="http://schemas.microsoft.com/office/drawing/2014/main" id="{5CFF524A-6C2A-6FF5-15CD-C59C2B6689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4" name="Text Box 1135">
          <a:extLst>
            <a:ext uri="{FF2B5EF4-FFF2-40B4-BE49-F238E27FC236}">
              <a16:creationId xmlns:a16="http://schemas.microsoft.com/office/drawing/2014/main" id="{07A0A29F-5F66-194E-BCA1-AEA8735AEC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5" name="Text Box 1135">
          <a:extLst>
            <a:ext uri="{FF2B5EF4-FFF2-40B4-BE49-F238E27FC236}">
              <a16:creationId xmlns:a16="http://schemas.microsoft.com/office/drawing/2014/main" id="{482DF4E5-5EAE-4F21-F40D-7CAF96C003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6" name="Text Box 1135">
          <a:extLst>
            <a:ext uri="{FF2B5EF4-FFF2-40B4-BE49-F238E27FC236}">
              <a16:creationId xmlns:a16="http://schemas.microsoft.com/office/drawing/2014/main" id="{153870DB-1275-AB9F-EE6B-A0C53A8953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7" name="Text Box 1135">
          <a:extLst>
            <a:ext uri="{FF2B5EF4-FFF2-40B4-BE49-F238E27FC236}">
              <a16:creationId xmlns:a16="http://schemas.microsoft.com/office/drawing/2014/main" id="{A669D54C-B032-20A3-62DA-298559E0B8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8" name="Text Box 1135">
          <a:extLst>
            <a:ext uri="{FF2B5EF4-FFF2-40B4-BE49-F238E27FC236}">
              <a16:creationId xmlns:a16="http://schemas.microsoft.com/office/drawing/2014/main" id="{75A402C1-B5A4-5A74-9E0C-110E570311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499" name="Text Box 1135">
          <a:extLst>
            <a:ext uri="{FF2B5EF4-FFF2-40B4-BE49-F238E27FC236}">
              <a16:creationId xmlns:a16="http://schemas.microsoft.com/office/drawing/2014/main" id="{32FCBB32-9043-4488-E96D-D65C030F6C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0" name="Text Box 1135">
          <a:extLst>
            <a:ext uri="{FF2B5EF4-FFF2-40B4-BE49-F238E27FC236}">
              <a16:creationId xmlns:a16="http://schemas.microsoft.com/office/drawing/2014/main" id="{308EE2BC-EA21-2C9F-FEF3-1503067562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1" name="Text Box 1135">
          <a:extLst>
            <a:ext uri="{FF2B5EF4-FFF2-40B4-BE49-F238E27FC236}">
              <a16:creationId xmlns:a16="http://schemas.microsoft.com/office/drawing/2014/main" id="{7225D28A-889D-77E9-5195-D83CD5FB34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2" name="Text Box 1135">
          <a:extLst>
            <a:ext uri="{FF2B5EF4-FFF2-40B4-BE49-F238E27FC236}">
              <a16:creationId xmlns:a16="http://schemas.microsoft.com/office/drawing/2014/main" id="{63592ED7-B70F-AD40-5B21-C578DFF7A5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3" name="Text Box 1135">
          <a:extLst>
            <a:ext uri="{FF2B5EF4-FFF2-40B4-BE49-F238E27FC236}">
              <a16:creationId xmlns:a16="http://schemas.microsoft.com/office/drawing/2014/main" id="{8EDABB9C-05CB-EA95-03B0-497E10C018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4" name="Text Box 1135">
          <a:extLst>
            <a:ext uri="{FF2B5EF4-FFF2-40B4-BE49-F238E27FC236}">
              <a16:creationId xmlns:a16="http://schemas.microsoft.com/office/drawing/2014/main" id="{065CA541-979F-2F5D-4622-4F49ADA9EF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5" name="Text Box 1135">
          <a:extLst>
            <a:ext uri="{FF2B5EF4-FFF2-40B4-BE49-F238E27FC236}">
              <a16:creationId xmlns:a16="http://schemas.microsoft.com/office/drawing/2014/main" id="{9860038C-6F91-47E7-8290-20AE591C9A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6" name="Text Box 1135">
          <a:extLst>
            <a:ext uri="{FF2B5EF4-FFF2-40B4-BE49-F238E27FC236}">
              <a16:creationId xmlns:a16="http://schemas.microsoft.com/office/drawing/2014/main" id="{CCFE3055-2590-D4DE-D6EF-4DBDC2FDAA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7" name="Text Box 1135">
          <a:extLst>
            <a:ext uri="{FF2B5EF4-FFF2-40B4-BE49-F238E27FC236}">
              <a16:creationId xmlns:a16="http://schemas.microsoft.com/office/drawing/2014/main" id="{B19EB104-1C59-1AFC-0B16-E0E92F313C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8" name="Text Box 1135">
          <a:extLst>
            <a:ext uri="{FF2B5EF4-FFF2-40B4-BE49-F238E27FC236}">
              <a16:creationId xmlns:a16="http://schemas.microsoft.com/office/drawing/2014/main" id="{08AE5B59-4C29-E8A6-89D4-145FDE0366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09" name="Text Box 1135">
          <a:extLst>
            <a:ext uri="{FF2B5EF4-FFF2-40B4-BE49-F238E27FC236}">
              <a16:creationId xmlns:a16="http://schemas.microsoft.com/office/drawing/2014/main" id="{C0C7CDC8-DBDF-1961-4E0A-D246AC7DD7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0" name="Text Box 1135">
          <a:extLst>
            <a:ext uri="{FF2B5EF4-FFF2-40B4-BE49-F238E27FC236}">
              <a16:creationId xmlns:a16="http://schemas.microsoft.com/office/drawing/2014/main" id="{0F0C049F-BC99-5C0A-DA54-21850F4D58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1" name="Text Box 1135">
          <a:extLst>
            <a:ext uri="{FF2B5EF4-FFF2-40B4-BE49-F238E27FC236}">
              <a16:creationId xmlns:a16="http://schemas.microsoft.com/office/drawing/2014/main" id="{2D62D140-DE24-ABD6-6AD7-F6D90AE05E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2" name="Text Box 1135">
          <a:extLst>
            <a:ext uri="{FF2B5EF4-FFF2-40B4-BE49-F238E27FC236}">
              <a16:creationId xmlns:a16="http://schemas.microsoft.com/office/drawing/2014/main" id="{62CFC83E-5E91-52D9-AF1B-D8F1FBBFFF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3" name="Text Box 1135">
          <a:extLst>
            <a:ext uri="{FF2B5EF4-FFF2-40B4-BE49-F238E27FC236}">
              <a16:creationId xmlns:a16="http://schemas.microsoft.com/office/drawing/2014/main" id="{B98D17FE-0C39-1BF6-4716-23BAA9D5BB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4" name="Text Box 1135">
          <a:extLst>
            <a:ext uri="{FF2B5EF4-FFF2-40B4-BE49-F238E27FC236}">
              <a16:creationId xmlns:a16="http://schemas.microsoft.com/office/drawing/2014/main" id="{6FE27424-DF87-C9B6-FC73-985E1E479C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5" name="Text Box 1135">
          <a:extLst>
            <a:ext uri="{FF2B5EF4-FFF2-40B4-BE49-F238E27FC236}">
              <a16:creationId xmlns:a16="http://schemas.microsoft.com/office/drawing/2014/main" id="{AABD49B5-6C0A-F512-6B81-AC7BF2B2E4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6" name="Text Box 1135">
          <a:extLst>
            <a:ext uri="{FF2B5EF4-FFF2-40B4-BE49-F238E27FC236}">
              <a16:creationId xmlns:a16="http://schemas.microsoft.com/office/drawing/2014/main" id="{D1A90C30-A899-5071-E8DA-E3409C5F80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7" name="Text Box 1135">
          <a:extLst>
            <a:ext uri="{FF2B5EF4-FFF2-40B4-BE49-F238E27FC236}">
              <a16:creationId xmlns:a16="http://schemas.microsoft.com/office/drawing/2014/main" id="{22C501F6-40B5-43CA-4056-C579011A2F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8" name="Text Box 1135">
          <a:extLst>
            <a:ext uri="{FF2B5EF4-FFF2-40B4-BE49-F238E27FC236}">
              <a16:creationId xmlns:a16="http://schemas.microsoft.com/office/drawing/2014/main" id="{E31E1EC9-7DD6-59BB-6C1B-066C715836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19" name="Text Box 1135">
          <a:extLst>
            <a:ext uri="{FF2B5EF4-FFF2-40B4-BE49-F238E27FC236}">
              <a16:creationId xmlns:a16="http://schemas.microsoft.com/office/drawing/2014/main" id="{04AFF9E3-09C3-0D5D-FBCC-49506607C4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0" name="Text Box 1135">
          <a:extLst>
            <a:ext uri="{FF2B5EF4-FFF2-40B4-BE49-F238E27FC236}">
              <a16:creationId xmlns:a16="http://schemas.microsoft.com/office/drawing/2014/main" id="{4EF4887B-CE0F-A462-82FD-D6BF5E16C3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1" name="Text Box 1135">
          <a:extLst>
            <a:ext uri="{FF2B5EF4-FFF2-40B4-BE49-F238E27FC236}">
              <a16:creationId xmlns:a16="http://schemas.microsoft.com/office/drawing/2014/main" id="{94B35882-0F4D-02F3-280A-050BC55448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2" name="Text Box 1135">
          <a:extLst>
            <a:ext uri="{FF2B5EF4-FFF2-40B4-BE49-F238E27FC236}">
              <a16:creationId xmlns:a16="http://schemas.microsoft.com/office/drawing/2014/main" id="{72176B0C-D836-CB89-63B5-ECDD1B5B47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3" name="Text Box 1135">
          <a:extLst>
            <a:ext uri="{FF2B5EF4-FFF2-40B4-BE49-F238E27FC236}">
              <a16:creationId xmlns:a16="http://schemas.microsoft.com/office/drawing/2014/main" id="{CAF8EE32-5BB0-7070-E4EA-42528839FA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4" name="Text Box 1135">
          <a:extLst>
            <a:ext uri="{FF2B5EF4-FFF2-40B4-BE49-F238E27FC236}">
              <a16:creationId xmlns:a16="http://schemas.microsoft.com/office/drawing/2014/main" id="{BB3817DF-EFA6-899B-3548-4B79EEDAC7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5" name="Text Box 1135">
          <a:extLst>
            <a:ext uri="{FF2B5EF4-FFF2-40B4-BE49-F238E27FC236}">
              <a16:creationId xmlns:a16="http://schemas.microsoft.com/office/drawing/2014/main" id="{5A271E7B-FCAF-F1C1-E039-52B4C57706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6" name="Text Box 1135">
          <a:extLst>
            <a:ext uri="{FF2B5EF4-FFF2-40B4-BE49-F238E27FC236}">
              <a16:creationId xmlns:a16="http://schemas.microsoft.com/office/drawing/2014/main" id="{9401A24E-3681-BBE4-47E0-75D5489E3C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7" name="Text Box 1135">
          <a:extLst>
            <a:ext uri="{FF2B5EF4-FFF2-40B4-BE49-F238E27FC236}">
              <a16:creationId xmlns:a16="http://schemas.microsoft.com/office/drawing/2014/main" id="{38D6000C-3C11-0250-F6E8-3C4873C818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8" name="Text Box 1135">
          <a:extLst>
            <a:ext uri="{FF2B5EF4-FFF2-40B4-BE49-F238E27FC236}">
              <a16:creationId xmlns:a16="http://schemas.microsoft.com/office/drawing/2014/main" id="{9E7A344A-C466-021F-05CF-A718C8B18F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29" name="Text Box 1135">
          <a:extLst>
            <a:ext uri="{FF2B5EF4-FFF2-40B4-BE49-F238E27FC236}">
              <a16:creationId xmlns:a16="http://schemas.microsoft.com/office/drawing/2014/main" id="{7280843C-92A3-A591-49EC-8CDE236058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0" name="Text Box 1135">
          <a:extLst>
            <a:ext uri="{FF2B5EF4-FFF2-40B4-BE49-F238E27FC236}">
              <a16:creationId xmlns:a16="http://schemas.microsoft.com/office/drawing/2014/main" id="{D275D89A-D620-B5C0-0BF4-F3DD98058A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1" name="Text Box 1135">
          <a:extLst>
            <a:ext uri="{FF2B5EF4-FFF2-40B4-BE49-F238E27FC236}">
              <a16:creationId xmlns:a16="http://schemas.microsoft.com/office/drawing/2014/main" id="{89EC4208-780A-8B30-3B52-F9F9A26ABD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2" name="Text Box 1135">
          <a:extLst>
            <a:ext uri="{FF2B5EF4-FFF2-40B4-BE49-F238E27FC236}">
              <a16:creationId xmlns:a16="http://schemas.microsoft.com/office/drawing/2014/main" id="{29627001-0C7C-85AD-8C9A-96C3A59F78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3" name="Text Box 1135">
          <a:extLst>
            <a:ext uri="{FF2B5EF4-FFF2-40B4-BE49-F238E27FC236}">
              <a16:creationId xmlns:a16="http://schemas.microsoft.com/office/drawing/2014/main" id="{E9069F81-B8B0-33E0-A050-5E84756AF4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4" name="Text Box 1135">
          <a:extLst>
            <a:ext uri="{FF2B5EF4-FFF2-40B4-BE49-F238E27FC236}">
              <a16:creationId xmlns:a16="http://schemas.microsoft.com/office/drawing/2014/main" id="{38482276-5607-1966-3981-9D5BF3D2552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5" name="Text Box 1135">
          <a:extLst>
            <a:ext uri="{FF2B5EF4-FFF2-40B4-BE49-F238E27FC236}">
              <a16:creationId xmlns:a16="http://schemas.microsoft.com/office/drawing/2014/main" id="{39DE8358-441E-C64B-C2A1-DD983269D6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6" name="Text Box 1135">
          <a:extLst>
            <a:ext uri="{FF2B5EF4-FFF2-40B4-BE49-F238E27FC236}">
              <a16:creationId xmlns:a16="http://schemas.microsoft.com/office/drawing/2014/main" id="{27F3FB13-B3BF-9BBE-8CFC-C65AEA4F88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7" name="Text Box 1135">
          <a:extLst>
            <a:ext uri="{FF2B5EF4-FFF2-40B4-BE49-F238E27FC236}">
              <a16:creationId xmlns:a16="http://schemas.microsoft.com/office/drawing/2014/main" id="{611721FE-F685-5D43-404E-040A09950E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8" name="Text Box 1135">
          <a:extLst>
            <a:ext uri="{FF2B5EF4-FFF2-40B4-BE49-F238E27FC236}">
              <a16:creationId xmlns:a16="http://schemas.microsoft.com/office/drawing/2014/main" id="{0F237B5B-F7AC-2D22-6272-A7867312F1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39" name="Text Box 1135">
          <a:extLst>
            <a:ext uri="{FF2B5EF4-FFF2-40B4-BE49-F238E27FC236}">
              <a16:creationId xmlns:a16="http://schemas.microsoft.com/office/drawing/2014/main" id="{7A59A5D2-3DC6-B5A3-577E-B124C862AA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0" name="Text Box 1135">
          <a:extLst>
            <a:ext uri="{FF2B5EF4-FFF2-40B4-BE49-F238E27FC236}">
              <a16:creationId xmlns:a16="http://schemas.microsoft.com/office/drawing/2014/main" id="{F9EAEDE1-1687-2DE9-19CF-89824940AF1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1" name="Text Box 1135">
          <a:extLst>
            <a:ext uri="{FF2B5EF4-FFF2-40B4-BE49-F238E27FC236}">
              <a16:creationId xmlns:a16="http://schemas.microsoft.com/office/drawing/2014/main" id="{25C72F67-3C9F-436E-C446-043E409F03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2" name="Text Box 1135">
          <a:extLst>
            <a:ext uri="{FF2B5EF4-FFF2-40B4-BE49-F238E27FC236}">
              <a16:creationId xmlns:a16="http://schemas.microsoft.com/office/drawing/2014/main" id="{B3BB6347-CA3D-327C-1743-F0EE64D07D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3" name="Text Box 1135">
          <a:extLst>
            <a:ext uri="{FF2B5EF4-FFF2-40B4-BE49-F238E27FC236}">
              <a16:creationId xmlns:a16="http://schemas.microsoft.com/office/drawing/2014/main" id="{C9870209-9656-E475-EC0C-1D70EBCB32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4" name="Text Box 1135">
          <a:extLst>
            <a:ext uri="{FF2B5EF4-FFF2-40B4-BE49-F238E27FC236}">
              <a16:creationId xmlns:a16="http://schemas.microsoft.com/office/drawing/2014/main" id="{FCEA17AB-6DBB-9B3F-75ED-38D8011287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5" name="Text Box 1135">
          <a:extLst>
            <a:ext uri="{FF2B5EF4-FFF2-40B4-BE49-F238E27FC236}">
              <a16:creationId xmlns:a16="http://schemas.microsoft.com/office/drawing/2014/main" id="{75AE1D37-D449-DCE1-7F3C-DDC6B71F44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6" name="Text Box 1135">
          <a:extLst>
            <a:ext uri="{FF2B5EF4-FFF2-40B4-BE49-F238E27FC236}">
              <a16:creationId xmlns:a16="http://schemas.microsoft.com/office/drawing/2014/main" id="{9853A2FF-415A-6C54-4B9D-2BCF6AB4BE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7" name="Text Box 1135">
          <a:extLst>
            <a:ext uri="{FF2B5EF4-FFF2-40B4-BE49-F238E27FC236}">
              <a16:creationId xmlns:a16="http://schemas.microsoft.com/office/drawing/2014/main" id="{FA9EC24A-4D3B-4ACC-1425-31B8906F09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8" name="Text Box 1135">
          <a:extLst>
            <a:ext uri="{FF2B5EF4-FFF2-40B4-BE49-F238E27FC236}">
              <a16:creationId xmlns:a16="http://schemas.microsoft.com/office/drawing/2014/main" id="{85BD7BEE-B100-4B34-6CCB-96A103EA56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49" name="Text Box 1135">
          <a:extLst>
            <a:ext uri="{FF2B5EF4-FFF2-40B4-BE49-F238E27FC236}">
              <a16:creationId xmlns:a16="http://schemas.microsoft.com/office/drawing/2014/main" id="{FB46A29E-0161-9124-893C-B7CF7A802B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0" name="Text Box 1135">
          <a:extLst>
            <a:ext uri="{FF2B5EF4-FFF2-40B4-BE49-F238E27FC236}">
              <a16:creationId xmlns:a16="http://schemas.microsoft.com/office/drawing/2014/main" id="{665E37C2-BE79-3554-058A-F4D5E5FFDC0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1" name="Text Box 1135">
          <a:extLst>
            <a:ext uri="{FF2B5EF4-FFF2-40B4-BE49-F238E27FC236}">
              <a16:creationId xmlns:a16="http://schemas.microsoft.com/office/drawing/2014/main" id="{0A5602DF-6B72-AC59-B78B-4E74581592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2" name="Text Box 1135">
          <a:extLst>
            <a:ext uri="{FF2B5EF4-FFF2-40B4-BE49-F238E27FC236}">
              <a16:creationId xmlns:a16="http://schemas.microsoft.com/office/drawing/2014/main" id="{16135A93-6651-D835-45E5-95A2C1D9B0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3" name="Text Box 1135">
          <a:extLst>
            <a:ext uri="{FF2B5EF4-FFF2-40B4-BE49-F238E27FC236}">
              <a16:creationId xmlns:a16="http://schemas.microsoft.com/office/drawing/2014/main" id="{C641F8BF-9376-A40B-709B-01574739DC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4" name="Text Box 1135">
          <a:extLst>
            <a:ext uri="{FF2B5EF4-FFF2-40B4-BE49-F238E27FC236}">
              <a16:creationId xmlns:a16="http://schemas.microsoft.com/office/drawing/2014/main" id="{889E3CB0-0F32-CB56-B157-394B552D373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5" name="Text Box 1135">
          <a:extLst>
            <a:ext uri="{FF2B5EF4-FFF2-40B4-BE49-F238E27FC236}">
              <a16:creationId xmlns:a16="http://schemas.microsoft.com/office/drawing/2014/main" id="{88B58D8B-D431-5855-2709-638B6588C7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6" name="Text Box 1135">
          <a:extLst>
            <a:ext uri="{FF2B5EF4-FFF2-40B4-BE49-F238E27FC236}">
              <a16:creationId xmlns:a16="http://schemas.microsoft.com/office/drawing/2014/main" id="{26311680-C146-5D72-96F7-6A09630A07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7" name="Text Box 1135">
          <a:extLst>
            <a:ext uri="{FF2B5EF4-FFF2-40B4-BE49-F238E27FC236}">
              <a16:creationId xmlns:a16="http://schemas.microsoft.com/office/drawing/2014/main" id="{545BDB25-0E43-EEFD-92B8-34428E51C6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8" name="Text Box 1135">
          <a:extLst>
            <a:ext uri="{FF2B5EF4-FFF2-40B4-BE49-F238E27FC236}">
              <a16:creationId xmlns:a16="http://schemas.microsoft.com/office/drawing/2014/main" id="{F29C7601-129C-E63A-6D47-229995B19C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59" name="Text Box 1135">
          <a:extLst>
            <a:ext uri="{FF2B5EF4-FFF2-40B4-BE49-F238E27FC236}">
              <a16:creationId xmlns:a16="http://schemas.microsoft.com/office/drawing/2014/main" id="{8533DEAA-D3F3-D062-A5FD-82D102EFEE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0" name="Text Box 1135">
          <a:extLst>
            <a:ext uri="{FF2B5EF4-FFF2-40B4-BE49-F238E27FC236}">
              <a16:creationId xmlns:a16="http://schemas.microsoft.com/office/drawing/2014/main" id="{6064CEAD-E469-6A34-AD8A-233E602E8F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1" name="Text Box 1135">
          <a:extLst>
            <a:ext uri="{FF2B5EF4-FFF2-40B4-BE49-F238E27FC236}">
              <a16:creationId xmlns:a16="http://schemas.microsoft.com/office/drawing/2014/main" id="{8F0D83A8-09BE-2368-0BF6-1D7824CBF6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2" name="Text Box 1135">
          <a:extLst>
            <a:ext uri="{FF2B5EF4-FFF2-40B4-BE49-F238E27FC236}">
              <a16:creationId xmlns:a16="http://schemas.microsoft.com/office/drawing/2014/main" id="{BF869A48-0B0E-C69B-2F6A-2EA983F933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3" name="Text Box 1135">
          <a:extLst>
            <a:ext uri="{FF2B5EF4-FFF2-40B4-BE49-F238E27FC236}">
              <a16:creationId xmlns:a16="http://schemas.microsoft.com/office/drawing/2014/main" id="{E5463800-795B-25F3-68C1-2FD7D5917C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4" name="Text Box 1135">
          <a:extLst>
            <a:ext uri="{FF2B5EF4-FFF2-40B4-BE49-F238E27FC236}">
              <a16:creationId xmlns:a16="http://schemas.microsoft.com/office/drawing/2014/main" id="{443352C5-ADB8-1C89-131C-A5F440333E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5" name="Text Box 1135">
          <a:extLst>
            <a:ext uri="{FF2B5EF4-FFF2-40B4-BE49-F238E27FC236}">
              <a16:creationId xmlns:a16="http://schemas.microsoft.com/office/drawing/2014/main" id="{2067C768-02E5-47EA-5575-4134CD7E380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6" name="Text Box 1135">
          <a:extLst>
            <a:ext uri="{FF2B5EF4-FFF2-40B4-BE49-F238E27FC236}">
              <a16:creationId xmlns:a16="http://schemas.microsoft.com/office/drawing/2014/main" id="{306537D9-95B7-09BD-8F0B-46FCD8D7E6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7" name="Text Box 1135">
          <a:extLst>
            <a:ext uri="{FF2B5EF4-FFF2-40B4-BE49-F238E27FC236}">
              <a16:creationId xmlns:a16="http://schemas.microsoft.com/office/drawing/2014/main" id="{1E5E1D8C-B0BC-0F33-F049-76D5DE948C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8" name="Text Box 1135">
          <a:extLst>
            <a:ext uri="{FF2B5EF4-FFF2-40B4-BE49-F238E27FC236}">
              <a16:creationId xmlns:a16="http://schemas.microsoft.com/office/drawing/2014/main" id="{60B21F4A-2A63-A041-9E52-C86160B9CD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69" name="Text Box 1135">
          <a:extLst>
            <a:ext uri="{FF2B5EF4-FFF2-40B4-BE49-F238E27FC236}">
              <a16:creationId xmlns:a16="http://schemas.microsoft.com/office/drawing/2014/main" id="{5991921D-9526-B2CC-9F20-26C245FC6C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0" name="Text Box 1135">
          <a:extLst>
            <a:ext uri="{FF2B5EF4-FFF2-40B4-BE49-F238E27FC236}">
              <a16:creationId xmlns:a16="http://schemas.microsoft.com/office/drawing/2014/main" id="{2626136C-D2AF-29A0-7931-9FFCF510EA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1" name="Text Box 1135">
          <a:extLst>
            <a:ext uri="{FF2B5EF4-FFF2-40B4-BE49-F238E27FC236}">
              <a16:creationId xmlns:a16="http://schemas.microsoft.com/office/drawing/2014/main" id="{36D7D9AF-7F7D-8099-7624-69037218C7D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2" name="Text Box 1135">
          <a:extLst>
            <a:ext uri="{FF2B5EF4-FFF2-40B4-BE49-F238E27FC236}">
              <a16:creationId xmlns:a16="http://schemas.microsoft.com/office/drawing/2014/main" id="{7C2056C8-017D-1AB2-46E4-4421CBC4D9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3" name="Text Box 1135">
          <a:extLst>
            <a:ext uri="{FF2B5EF4-FFF2-40B4-BE49-F238E27FC236}">
              <a16:creationId xmlns:a16="http://schemas.microsoft.com/office/drawing/2014/main" id="{781D0586-F63F-7E44-C9DC-E32BD581C3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4" name="Text Box 1135">
          <a:extLst>
            <a:ext uri="{FF2B5EF4-FFF2-40B4-BE49-F238E27FC236}">
              <a16:creationId xmlns:a16="http://schemas.microsoft.com/office/drawing/2014/main" id="{9CC6F85F-FF7A-8CE5-5ED9-BACA7B35CB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5" name="Text Box 1135">
          <a:extLst>
            <a:ext uri="{FF2B5EF4-FFF2-40B4-BE49-F238E27FC236}">
              <a16:creationId xmlns:a16="http://schemas.microsoft.com/office/drawing/2014/main" id="{C26B7910-6241-CFED-774D-C5039405D09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6" name="Text Box 1135">
          <a:extLst>
            <a:ext uri="{FF2B5EF4-FFF2-40B4-BE49-F238E27FC236}">
              <a16:creationId xmlns:a16="http://schemas.microsoft.com/office/drawing/2014/main" id="{2FF29962-6FB1-5D53-2CFF-1A09A9796E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7" name="Text Box 1135">
          <a:extLst>
            <a:ext uri="{FF2B5EF4-FFF2-40B4-BE49-F238E27FC236}">
              <a16:creationId xmlns:a16="http://schemas.microsoft.com/office/drawing/2014/main" id="{1A482915-0D63-DF86-CC11-133EEE72E23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8" name="Text Box 1135">
          <a:extLst>
            <a:ext uri="{FF2B5EF4-FFF2-40B4-BE49-F238E27FC236}">
              <a16:creationId xmlns:a16="http://schemas.microsoft.com/office/drawing/2014/main" id="{F24B3DDF-F912-2BE4-B7F3-3F131B3C5A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79" name="Text Box 1135">
          <a:extLst>
            <a:ext uri="{FF2B5EF4-FFF2-40B4-BE49-F238E27FC236}">
              <a16:creationId xmlns:a16="http://schemas.microsoft.com/office/drawing/2014/main" id="{BFBC203D-DF0D-446A-EC0D-A79607F66F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0" name="Text Box 1135">
          <a:extLst>
            <a:ext uri="{FF2B5EF4-FFF2-40B4-BE49-F238E27FC236}">
              <a16:creationId xmlns:a16="http://schemas.microsoft.com/office/drawing/2014/main" id="{C007B51A-EA3E-DD4B-599C-AFED4626C1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1" name="Text Box 1135">
          <a:extLst>
            <a:ext uri="{FF2B5EF4-FFF2-40B4-BE49-F238E27FC236}">
              <a16:creationId xmlns:a16="http://schemas.microsoft.com/office/drawing/2014/main" id="{5541761A-8CAB-96C4-28A8-F6798514CC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2" name="Text Box 1135">
          <a:extLst>
            <a:ext uri="{FF2B5EF4-FFF2-40B4-BE49-F238E27FC236}">
              <a16:creationId xmlns:a16="http://schemas.microsoft.com/office/drawing/2014/main" id="{FE0A18DB-00D1-3E81-5A62-9116AE4456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3" name="Text Box 1135">
          <a:extLst>
            <a:ext uri="{FF2B5EF4-FFF2-40B4-BE49-F238E27FC236}">
              <a16:creationId xmlns:a16="http://schemas.microsoft.com/office/drawing/2014/main" id="{F50F9653-2B3E-4994-0C4B-D2659CD146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4" name="Text Box 1135">
          <a:extLst>
            <a:ext uri="{FF2B5EF4-FFF2-40B4-BE49-F238E27FC236}">
              <a16:creationId xmlns:a16="http://schemas.microsoft.com/office/drawing/2014/main" id="{F19873FE-919A-3AEC-D049-5D0C13C363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5" name="Text Box 1135">
          <a:extLst>
            <a:ext uri="{FF2B5EF4-FFF2-40B4-BE49-F238E27FC236}">
              <a16:creationId xmlns:a16="http://schemas.microsoft.com/office/drawing/2014/main" id="{738B749C-D02E-C034-0042-CA8AA88428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6" name="Text Box 1135">
          <a:extLst>
            <a:ext uri="{FF2B5EF4-FFF2-40B4-BE49-F238E27FC236}">
              <a16:creationId xmlns:a16="http://schemas.microsoft.com/office/drawing/2014/main" id="{52ECEFFB-AEEF-CE39-5B15-93842281FA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7" name="Text Box 1135">
          <a:extLst>
            <a:ext uri="{FF2B5EF4-FFF2-40B4-BE49-F238E27FC236}">
              <a16:creationId xmlns:a16="http://schemas.microsoft.com/office/drawing/2014/main" id="{09591D42-D212-B157-A9FA-4FBD6313A3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8" name="Text Box 1135">
          <a:extLst>
            <a:ext uri="{FF2B5EF4-FFF2-40B4-BE49-F238E27FC236}">
              <a16:creationId xmlns:a16="http://schemas.microsoft.com/office/drawing/2014/main" id="{EBBC1C8C-FF5C-8AED-07BA-5BF1B6A838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89" name="Text Box 1135">
          <a:extLst>
            <a:ext uri="{FF2B5EF4-FFF2-40B4-BE49-F238E27FC236}">
              <a16:creationId xmlns:a16="http://schemas.microsoft.com/office/drawing/2014/main" id="{E6627EDB-E902-4D28-0DB4-C711888C7B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0" name="Text Box 1135">
          <a:extLst>
            <a:ext uri="{FF2B5EF4-FFF2-40B4-BE49-F238E27FC236}">
              <a16:creationId xmlns:a16="http://schemas.microsoft.com/office/drawing/2014/main" id="{7BDA5BE6-C250-4257-49B3-A9B8D000D2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1" name="Text Box 1135">
          <a:extLst>
            <a:ext uri="{FF2B5EF4-FFF2-40B4-BE49-F238E27FC236}">
              <a16:creationId xmlns:a16="http://schemas.microsoft.com/office/drawing/2014/main" id="{318D7D8E-B747-2158-3326-E1C3D1942C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2" name="Text Box 1135">
          <a:extLst>
            <a:ext uri="{FF2B5EF4-FFF2-40B4-BE49-F238E27FC236}">
              <a16:creationId xmlns:a16="http://schemas.microsoft.com/office/drawing/2014/main" id="{7173688B-17E7-FED9-4B62-2AE2FC67D1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3" name="Text Box 1135">
          <a:extLst>
            <a:ext uri="{FF2B5EF4-FFF2-40B4-BE49-F238E27FC236}">
              <a16:creationId xmlns:a16="http://schemas.microsoft.com/office/drawing/2014/main" id="{2244F8FD-CB4D-C6B0-B88E-2FEEA049273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4" name="Text Box 1135">
          <a:extLst>
            <a:ext uri="{FF2B5EF4-FFF2-40B4-BE49-F238E27FC236}">
              <a16:creationId xmlns:a16="http://schemas.microsoft.com/office/drawing/2014/main" id="{45B3BE3B-333A-9B9E-5BCD-D1E2D5A451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5" name="Text Box 1135">
          <a:extLst>
            <a:ext uri="{FF2B5EF4-FFF2-40B4-BE49-F238E27FC236}">
              <a16:creationId xmlns:a16="http://schemas.microsoft.com/office/drawing/2014/main" id="{446ED51D-C996-1932-2673-8E5888A206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6" name="Text Box 1135">
          <a:extLst>
            <a:ext uri="{FF2B5EF4-FFF2-40B4-BE49-F238E27FC236}">
              <a16:creationId xmlns:a16="http://schemas.microsoft.com/office/drawing/2014/main" id="{21F2A8E2-CAC0-4523-9BA1-513C2CFFA7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7" name="Text Box 1135">
          <a:extLst>
            <a:ext uri="{FF2B5EF4-FFF2-40B4-BE49-F238E27FC236}">
              <a16:creationId xmlns:a16="http://schemas.microsoft.com/office/drawing/2014/main" id="{A8186767-E881-702B-4DBF-77D73C4263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8" name="Text Box 1135">
          <a:extLst>
            <a:ext uri="{FF2B5EF4-FFF2-40B4-BE49-F238E27FC236}">
              <a16:creationId xmlns:a16="http://schemas.microsoft.com/office/drawing/2014/main" id="{D2ADB42B-E104-E530-9E1C-86BC5F9AA9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599" name="Text Box 1135">
          <a:extLst>
            <a:ext uri="{FF2B5EF4-FFF2-40B4-BE49-F238E27FC236}">
              <a16:creationId xmlns:a16="http://schemas.microsoft.com/office/drawing/2014/main" id="{8F1EAFD8-A209-716D-522D-02477975A4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0" name="Text Box 1135">
          <a:extLst>
            <a:ext uri="{FF2B5EF4-FFF2-40B4-BE49-F238E27FC236}">
              <a16:creationId xmlns:a16="http://schemas.microsoft.com/office/drawing/2014/main" id="{F2148449-B8EC-B81C-FFAB-07052C4C8D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1" name="Text Box 1135">
          <a:extLst>
            <a:ext uri="{FF2B5EF4-FFF2-40B4-BE49-F238E27FC236}">
              <a16:creationId xmlns:a16="http://schemas.microsoft.com/office/drawing/2014/main" id="{2A97D5D6-6404-8073-D72D-00BF09462C1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2" name="Text Box 1135">
          <a:extLst>
            <a:ext uri="{FF2B5EF4-FFF2-40B4-BE49-F238E27FC236}">
              <a16:creationId xmlns:a16="http://schemas.microsoft.com/office/drawing/2014/main" id="{85F8BC25-D06E-E1BD-D33E-4D3B9248BC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3" name="Text Box 1135">
          <a:extLst>
            <a:ext uri="{FF2B5EF4-FFF2-40B4-BE49-F238E27FC236}">
              <a16:creationId xmlns:a16="http://schemas.microsoft.com/office/drawing/2014/main" id="{70D08F34-B134-B24F-5271-440B4779D6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4" name="Text Box 1135">
          <a:extLst>
            <a:ext uri="{FF2B5EF4-FFF2-40B4-BE49-F238E27FC236}">
              <a16:creationId xmlns:a16="http://schemas.microsoft.com/office/drawing/2014/main" id="{D2B21C76-9273-9816-EB5A-02F443317F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5" name="Text Box 1135">
          <a:extLst>
            <a:ext uri="{FF2B5EF4-FFF2-40B4-BE49-F238E27FC236}">
              <a16:creationId xmlns:a16="http://schemas.microsoft.com/office/drawing/2014/main" id="{0D67A50D-DC7D-7F2F-9A6D-7A1E34AB74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6" name="Text Box 1135">
          <a:extLst>
            <a:ext uri="{FF2B5EF4-FFF2-40B4-BE49-F238E27FC236}">
              <a16:creationId xmlns:a16="http://schemas.microsoft.com/office/drawing/2014/main" id="{5D6E85D6-038B-FC70-1663-AF9B7861BB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7" name="Text Box 1135">
          <a:extLst>
            <a:ext uri="{FF2B5EF4-FFF2-40B4-BE49-F238E27FC236}">
              <a16:creationId xmlns:a16="http://schemas.microsoft.com/office/drawing/2014/main" id="{EEBCE76E-F337-3CE3-7BEB-56C0A023E4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8" name="Text Box 1135">
          <a:extLst>
            <a:ext uri="{FF2B5EF4-FFF2-40B4-BE49-F238E27FC236}">
              <a16:creationId xmlns:a16="http://schemas.microsoft.com/office/drawing/2014/main" id="{80DF8435-D9C5-D84C-9546-35A19556BF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09" name="Text Box 1135">
          <a:extLst>
            <a:ext uri="{FF2B5EF4-FFF2-40B4-BE49-F238E27FC236}">
              <a16:creationId xmlns:a16="http://schemas.microsoft.com/office/drawing/2014/main" id="{05A55D6C-F59A-3D45-40D1-47E8567DC8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0" name="Text Box 1135">
          <a:extLst>
            <a:ext uri="{FF2B5EF4-FFF2-40B4-BE49-F238E27FC236}">
              <a16:creationId xmlns:a16="http://schemas.microsoft.com/office/drawing/2014/main" id="{17F6F6C9-B75D-D7D1-1B6D-103C91956A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1" name="Text Box 1135">
          <a:extLst>
            <a:ext uri="{FF2B5EF4-FFF2-40B4-BE49-F238E27FC236}">
              <a16:creationId xmlns:a16="http://schemas.microsoft.com/office/drawing/2014/main" id="{C735A858-D158-DF59-FB55-3B290BF2BC3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2" name="Text Box 1135">
          <a:extLst>
            <a:ext uri="{FF2B5EF4-FFF2-40B4-BE49-F238E27FC236}">
              <a16:creationId xmlns:a16="http://schemas.microsoft.com/office/drawing/2014/main" id="{09B7FA60-CAA0-B21A-517D-01E6E8360BD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3" name="Text Box 1135">
          <a:extLst>
            <a:ext uri="{FF2B5EF4-FFF2-40B4-BE49-F238E27FC236}">
              <a16:creationId xmlns:a16="http://schemas.microsoft.com/office/drawing/2014/main" id="{8BE29EFD-5E44-8E0F-D00A-DF52A35FA7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4" name="Text Box 1135">
          <a:extLst>
            <a:ext uri="{FF2B5EF4-FFF2-40B4-BE49-F238E27FC236}">
              <a16:creationId xmlns:a16="http://schemas.microsoft.com/office/drawing/2014/main" id="{7F48B55A-8591-6CFB-B158-80D80F09D2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5" name="Text Box 1135">
          <a:extLst>
            <a:ext uri="{FF2B5EF4-FFF2-40B4-BE49-F238E27FC236}">
              <a16:creationId xmlns:a16="http://schemas.microsoft.com/office/drawing/2014/main" id="{644FA22D-1258-1E50-0C22-326790D7EE2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6" name="Text Box 1135">
          <a:extLst>
            <a:ext uri="{FF2B5EF4-FFF2-40B4-BE49-F238E27FC236}">
              <a16:creationId xmlns:a16="http://schemas.microsoft.com/office/drawing/2014/main" id="{62764D0F-B694-51AE-F001-84C11E80E9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7" name="Text Box 1135">
          <a:extLst>
            <a:ext uri="{FF2B5EF4-FFF2-40B4-BE49-F238E27FC236}">
              <a16:creationId xmlns:a16="http://schemas.microsoft.com/office/drawing/2014/main" id="{D9C5ED7B-CE3D-1F6A-1477-27E16F1CFEB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8" name="Text Box 1135">
          <a:extLst>
            <a:ext uri="{FF2B5EF4-FFF2-40B4-BE49-F238E27FC236}">
              <a16:creationId xmlns:a16="http://schemas.microsoft.com/office/drawing/2014/main" id="{ADD6A6C8-3E83-E67E-4487-C851982340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19" name="Text Box 1135">
          <a:extLst>
            <a:ext uri="{FF2B5EF4-FFF2-40B4-BE49-F238E27FC236}">
              <a16:creationId xmlns:a16="http://schemas.microsoft.com/office/drawing/2014/main" id="{0D39998D-22B7-1B0A-C84E-2C6E4D0585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0" name="Text Box 1135">
          <a:extLst>
            <a:ext uri="{FF2B5EF4-FFF2-40B4-BE49-F238E27FC236}">
              <a16:creationId xmlns:a16="http://schemas.microsoft.com/office/drawing/2014/main" id="{D202F20C-B2D6-C2D2-9E92-B35656FBE9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1" name="Text Box 1135">
          <a:extLst>
            <a:ext uri="{FF2B5EF4-FFF2-40B4-BE49-F238E27FC236}">
              <a16:creationId xmlns:a16="http://schemas.microsoft.com/office/drawing/2014/main" id="{6E63039D-6331-0095-C815-F48933635A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2" name="Text Box 1135">
          <a:extLst>
            <a:ext uri="{FF2B5EF4-FFF2-40B4-BE49-F238E27FC236}">
              <a16:creationId xmlns:a16="http://schemas.microsoft.com/office/drawing/2014/main" id="{20D358C2-3887-BFEE-3EAE-433ECE563D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3" name="Text Box 1135">
          <a:extLst>
            <a:ext uri="{FF2B5EF4-FFF2-40B4-BE49-F238E27FC236}">
              <a16:creationId xmlns:a16="http://schemas.microsoft.com/office/drawing/2014/main" id="{4E129B29-DEC9-D171-3195-B5ADECCF5DA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4" name="Text Box 1135">
          <a:extLst>
            <a:ext uri="{FF2B5EF4-FFF2-40B4-BE49-F238E27FC236}">
              <a16:creationId xmlns:a16="http://schemas.microsoft.com/office/drawing/2014/main" id="{9A88B5F4-C109-1126-7607-81924FD720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5" name="Text Box 1135">
          <a:extLst>
            <a:ext uri="{FF2B5EF4-FFF2-40B4-BE49-F238E27FC236}">
              <a16:creationId xmlns:a16="http://schemas.microsoft.com/office/drawing/2014/main" id="{8C872404-A2DD-7F62-03B5-B97ECBCB94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6" name="Text Box 1135">
          <a:extLst>
            <a:ext uri="{FF2B5EF4-FFF2-40B4-BE49-F238E27FC236}">
              <a16:creationId xmlns:a16="http://schemas.microsoft.com/office/drawing/2014/main" id="{033E651B-F092-C6F8-8EB1-2925F4D2FA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7" name="Text Box 1135">
          <a:extLst>
            <a:ext uri="{FF2B5EF4-FFF2-40B4-BE49-F238E27FC236}">
              <a16:creationId xmlns:a16="http://schemas.microsoft.com/office/drawing/2014/main" id="{FE57F8AD-4D76-7AF7-4F63-873E7EA5F8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8" name="Text Box 1135">
          <a:extLst>
            <a:ext uri="{FF2B5EF4-FFF2-40B4-BE49-F238E27FC236}">
              <a16:creationId xmlns:a16="http://schemas.microsoft.com/office/drawing/2014/main" id="{D28E6A5A-0ABF-09EC-3E69-48A20A6229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29" name="Text Box 1135">
          <a:extLst>
            <a:ext uri="{FF2B5EF4-FFF2-40B4-BE49-F238E27FC236}">
              <a16:creationId xmlns:a16="http://schemas.microsoft.com/office/drawing/2014/main" id="{28A6E27C-DA6E-9A6A-7943-81B0A5B7EE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0" name="Text Box 1135">
          <a:extLst>
            <a:ext uri="{FF2B5EF4-FFF2-40B4-BE49-F238E27FC236}">
              <a16:creationId xmlns:a16="http://schemas.microsoft.com/office/drawing/2014/main" id="{463DCFB2-9186-D946-062A-00EDB9E2DE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1" name="Text Box 1135">
          <a:extLst>
            <a:ext uri="{FF2B5EF4-FFF2-40B4-BE49-F238E27FC236}">
              <a16:creationId xmlns:a16="http://schemas.microsoft.com/office/drawing/2014/main" id="{7BEEFEEA-5E05-20DE-0148-79F6F65499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2" name="Text Box 1135">
          <a:extLst>
            <a:ext uri="{FF2B5EF4-FFF2-40B4-BE49-F238E27FC236}">
              <a16:creationId xmlns:a16="http://schemas.microsoft.com/office/drawing/2014/main" id="{7E135CFE-3B2E-C254-405F-2EF61A1304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3" name="Text Box 1135">
          <a:extLst>
            <a:ext uri="{FF2B5EF4-FFF2-40B4-BE49-F238E27FC236}">
              <a16:creationId xmlns:a16="http://schemas.microsoft.com/office/drawing/2014/main" id="{A71E075F-E2DC-A3D6-9095-3B09B16864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4" name="Text Box 1135">
          <a:extLst>
            <a:ext uri="{FF2B5EF4-FFF2-40B4-BE49-F238E27FC236}">
              <a16:creationId xmlns:a16="http://schemas.microsoft.com/office/drawing/2014/main" id="{AA29710E-CB70-F86A-C8B6-73CDFF84BF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5" name="Text Box 1135">
          <a:extLst>
            <a:ext uri="{FF2B5EF4-FFF2-40B4-BE49-F238E27FC236}">
              <a16:creationId xmlns:a16="http://schemas.microsoft.com/office/drawing/2014/main" id="{980DEF57-8F6E-033C-2463-28BBB2564F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6" name="Text Box 1135">
          <a:extLst>
            <a:ext uri="{FF2B5EF4-FFF2-40B4-BE49-F238E27FC236}">
              <a16:creationId xmlns:a16="http://schemas.microsoft.com/office/drawing/2014/main" id="{38E4DBBF-D8AF-A8F6-A42E-EA04BE2056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7" name="Text Box 1135">
          <a:extLst>
            <a:ext uri="{FF2B5EF4-FFF2-40B4-BE49-F238E27FC236}">
              <a16:creationId xmlns:a16="http://schemas.microsoft.com/office/drawing/2014/main" id="{79EAC28A-CDEA-4126-8CCA-47AC7293012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8" name="Text Box 1135">
          <a:extLst>
            <a:ext uri="{FF2B5EF4-FFF2-40B4-BE49-F238E27FC236}">
              <a16:creationId xmlns:a16="http://schemas.microsoft.com/office/drawing/2014/main" id="{E87D3FE1-5BAD-066F-0FDE-1C9CCC56002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39" name="Text Box 1135">
          <a:extLst>
            <a:ext uri="{FF2B5EF4-FFF2-40B4-BE49-F238E27FC236}">
              <a16:creationId xmlns:a16="http://schemas.microsoft.com/office/drawing/2014/main" id="{2D36DA0A-D4F9-71AE-BCA3-CDFE9428B8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0" name="Text Box 1135">
          <a:extLst>
            <a:ext uri="{FF2B5EF4-FFF2-40B4-BE49-F238E27FC236}">
              <a16:creationId xmlns:a16="http://schemas.microsoft.com/office/drawing/2014/main" id="{1E776459-9D5E-9291-00D0-B38D544B88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1" name="Text Box 1135">
          <a:extLst>
            <a:ext uri="{FF2B5EF4-FFF2-40B4-BE49-F238E27FC236}">
              <a16:creationId xmlns:a16="http://schemas.microsoft.com/office/drawing/2014/main" id="{B0CDD9B8-D96C-5F9B-3774-9C0B6CFCE0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2" name="Text Box 1135">
          <a:extLst>
            <a:ext uri="{FF2B5EF4-FFF2-40B4-BE49-F238E27FC236}">
              <a16:creationId xmlns:a16="http://schemas.microsoft.com/office/drawing/2014/main" id="{A198C0BB-A97B-4C08-732F-88BBC677B7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3" name="Text Box 1135">
          <a:extLst>
            <a:ext uri="{FF2B5EF4-FFF2-40B4-BE49-F238E27FC236}">
              <a16:creationId xmlns:a16="http://schemas.microsoft.com/office/drawing/2014/main" id="{5C919EFE-4209-187F-5A43-77B763DDA8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4" name="Text Box 1135">
          <a:extLst>
            <a:ext uri="{FF2B5EF4-FFF2-40B4-BE49-F238E27FC236}">
              <a16:creationId xmlns:a16="http://schemas.microsoft.com/office/drawing/2014/main" id="{E9885E72-49D0-675F-F387-C06C92B12A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5" name="Text Box 1135">
          <a:extLst>
            <a:ext uri="{FF2B5EF4-FFF2-40B4-BE49-F238E27FC236}">
              <a16:creationId xmlns:a16="http://schemas.microsoft.com/office/drawing/2014/main" id="{1F5A0759-7FE7-7ED7-D45D-125C03A0C5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6" name="Text Box 1135">
          <a:extLst>
            <a:ext uri="{FF2B5EF4-FFF2-40B4-BE49-F238E27FC236}">
              <a16:creationId xmlns:a16="http://schemas.microsoft.com/office/drawing/2014/main" id="{2AC4FFE4-6409-4878-CDE1-028D3125A9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7" name="Text Box 1135">
          <a:extLst>
            <a:ext uri="{FF2B5EF4-FFF2-40B4-BE49-F238E27FC236}">
              <a16:creationId xmlns:a16="http://schemas.microsoft.com/office/drawing/2014/main" id="{026BAB10-040E-CFBC-C599-E04831081C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8" name="Text Box 1135">
          <a:extLst>
            <a:ext uri="{FF2B5EF4-FFF2-40B4-BE49-F238E27FC236}">
              <a16:creationId xmlns:a16="http://schemas.microsoft.com/office/drawing/2014/main" id="{065D6EDB-1720-3DF4-33B9-C3CFD067C4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49" name="Text Box 1135">
          <a:extLst>
            <a:ext uri="{FF2B5EF4-FFF2-40B4-BE49-F238E27FC236}">
              <a16:creationId xmlns:a16="http://schemas.microsoft.com/office/drawing/2014/main" id="{D2FCD0A3-3132-7E78-DFED-1F560C285F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0" name="Text Box 1135">
          <a:extLst>
            <a:ext uri="{FF2B5EF4-FFF2-40B4-BE49-F238E27FC236}">
              <a16:creationId xmlns:a16="http://schemas.microsoft.com/office/drawing/2014/main" id="{E10A32BF-9ADF-7AA9-5716-21C1556105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1" name="Text Box 1135">
          <a:extLst>
            <a:ext uri="{FF2B5EF4-FFF2-40B4-BE49-F238E27FC236}">
              <a16:creationId xmlns:a16="http://schemas.microsoft.com/office/drawing/2014/main" id="{2A316E0A-54D0-34AF-1571-ABD13ABEC8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2" name="Text Box 1135">
          <a:extLst>
            <a:ext uri="{FF2B5EF4-FFF2-40B4-BE49-F238E27FC236}">
              <a16:creationId xmlns:a16="http://schemas.microsoft.com/office/drawing/2014/main" id="{61127D12-ED79-045E-E38A-6E185F75F6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3" name="Text Box 1135">
          <a:extLst>
            <a:ext uri="{FF2B5EF4-FFF2-40B4-BE49-F238E27FC236}">
              <a16:creationId xmlns:a16="http://schemas.microsoft.com/office/drawing/2014/main" id="{45A98BB4-9B5E-E872-B55B-1AE2316157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4" name="Text Box 1135">
          <a:extLst>
            <a:ext uri="{FF2B5EF4-FFF2-40B4-BE49-F238E27FC236}">
              <a16:creationId xmlns:a16="http://schemas.microsoft.com/office/drawing/2014/main" id="{4C3DC578-94D7-484E-C48A-4831804165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5" name="Text Box 1135">
          <a:extLst>
            <a:ext uri="{FF2B5EF4-FFF2-40B4-BE49-F238E27FC236}">
              <a16:creationId xmlns:a16="http://schemas.microsoft.com/office/drawing/2014/main" id="{D018B6D8-2A6C-24A5-895F-EAA29A42A1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6" name="Text Box 1135">
          <a:extLst>
            <a:ext uri="{FF2B5EF4-FFF2-40B4-BE49-F238E27FC236}">
              <a16:creationId xmlns:a16="http://schemas.microsoft.com/office/drawing/2014/main" id="{D5390D8F-25F7-6F86-601E-A8E9B8EC00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7" name="Text Box 1135">
          <a:extLst>
            <a:ext uri="{FF2B5EF4-FFF2-40B4-BE49-F238E27FC236}">
              <a16:creationId xmlns:a16="http://schemas.microsoft.com/office/drawing/2014/main" id="{4B186487-6002-CF24-1256-CE755467C1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8" name="Text Box 1135">
          <a:extLst>
            <a:ext uri="{FF2B5EF4-FFF2-40B4-BE49-F238E27FC236}">
              <a16:creationId xmlns:a16="http://schemas.microsoft.com/office/drawing/2014/main" id="{D93B9664-B52D-A22F-9413-C01DAB8EFD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59" name="Text Box 1135">
          <a:extLst>
            <a:ext uri="{FF2B5EF4-FFF2-40B4-BE49-F238E27FC236}">
              <a16:creationId xmlns:a16="http://schemas.microsoft.com/office/drawing/2014/main" id="{07A1B7A0-0FDE-B36C-425A-0387DB9801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0" name="Text Box 1135">
          <a:extLst>
            <a:ext uri="{FF2B5EF4-FFF2-40B4-BE49-F238E27FC236}">
              <a16:creationId xmlns:a16="http://schemas.microsoft.com/office/drawing/2014/main" id="{CA538CE4-C39F-97BE-8812-4828FB3F8C9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1" name="Text Box 1135">
          <a:extLst>
            <a:ext uri="{FF2B5EF4-FFF2-40B4-BE49-F238E27FC236}">
              <a16:creationId xmlns:a16="http://schemas.microsoft.com/office/drawing/2014/main" id="{A4594918-D870-A51B-14C8-C08E44C461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2" name="Text Box 1135">
          <a:extLst>
            <a:ext uri="{FF2B5EF4-FFF2-40B4-BE49-F238E27FC236}">
              <a16:creationId xmlns:a16="http://schemas.microsoft.com/office/drawing/2014/main" id="{7A8DD0B6-B3D6-C694-F92B-51C7EBE1D8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3" name="Text Box 1135">
          <a:extLst>
            <a:ext uri="{FF2B5EF4-FFF2-40B4-BE49-F238E27FC236}">
              <a16:creationId xmlns:a16="http://schemas.microsoft.com/office/drawing/2014/main" id="{6E7314F9-DDB5-4E03-B3D8-B2536105D0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4" name="Text Box 1135">
          <a:extLst>
            <a:ext uri="{FF2B5EF4-FFF2-40B4-BE49-F238E27FC236}">
              <a16:creationId xmlns:a16="http://schemas.microsoft.com/office/drawing/2014/main" id="{80B6D417-F79D-8A2E-ABBC-785DEA7047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5" name="Text Box 1135">
          <a:extLst>
            <a:ext uri="{FF2B5EF4-FFF2-40B4-BE49-F238E27FC236}">
              <a16:creationId xmlns:a16="http://schemas.microsoft.com/office/drawing/2014/main" id="{AE938FA3-C016-F5BB-AAEC-D9D47E6159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6" name="Text Box 1135">
          <a:extLst>
            <a:ext uri="{FF2B5EF4-FFF2-40B4-BE49-F238E27FC236}">
              <a16:creationId xmlns:a16="http://schemas.microsoft.com/office/drawing/2014/main" id="{B38F885D-A66C-B41B-E8A1-82F98DC35D3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7" name="Text Box 1135">
          <a:extLst>
            <a:ext uri="{FF2B5EF4-FFF2-40B4-BE49-F238E27FC236}">
              <a16:creationId xmlns:a16="http://schemas.microsoft.com/office/drawing/2014/main" id="{F845B2F6-F84F-04BB-E403-27B6C91C0A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8" name="Text Box 1135">
          <a:extLst>
            <a:ext uri="{FF2B5EF4-FFF2-40B4-BE49-F238E27FC236}">
              <a16:creationId xmlns:a16="http://schemas.microsoft.com/office/drawing/2014/main" id="{A59F8BCA-A57F-C4F6-EDC7-FA764BC652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69" name="Text Box 1135">
          <a:extLst>
            <a:ext uri="{FF2B5EF4-FFF2-40B4-BE49-F238E27FC236}">
              <a16:creationId xmlns:a16="http://schemas.microsoft.com/office/drawing/2014/main" id="{D15FDACD-78F7-BBDF-C48C-9288B63876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0" name="Text Box 1135">
          <a:extLst>
            <a:ext uri="{FF2B5EF4-FFF2-40B4-BE49-F238E27FC236}">
              <a16:creationId xmlns:a16="http://schemas.microsoft.com/office/drawing/2014/main" id="{7083C65C-2956-4555-6C97-2FC34BF9C5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1" name="Text Box 1135">
          <a:extLst>
            <a:ext uri="{FF2B5EF4-FFF2-40B4-BE49-F238E27FC236}">
              <a16:creationId xmlns:a16="http://schemas.microsoft.com/office/drawing/2014/main" id="{631671A9-7AD3-6E6D-3DC8-9040D07973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2" name="Text Box 1135">
          <a:extLst>
            <a:ext uri="{FF2B5EF4-FFF2-40B4-BE49-F238E27FC236}">
              <a16:creationId xmlns:a16="http://schemas.microsoft.com/office/drawing/2014/main" id="{4FB68D6B-59F5-7748-4548-AF1855FD56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3" name="Text Box 1135">
          <a:extLst>
            <a:ext uri="{FF2B5EF4-FFF2-40B4-BE49-F238E27FC236}">
              <a16:creationId xmlns:a16="http://schemas.microsoft.com/office/drawing/2014/main" id="{FC8D6745-DD8B-2428-574D-8237078006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4" name="Text Box 1135">
          <a:extLst>
            <a:ext uri="{FF2B5EF4-FFF2-40B4-BE49-F238E27FC236}">
              <a16:creationId xmlns:a16="http://schemas.microsoft.com/office/drawing/2014/main" id="{E139C252-5B69-909B-CA8C-4CF42A065F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5" name="Text Box 1135">
          <a:extLst>
            <a:ext uri="{FF2B5EF4-FFF2-40B4-BE49-F238E27FC236}">
              <a16:creationId xmlns:a16="http://schemas.microsoft.com/office/drawing/2014/main" id="{B16F195D-688A-FF72-1D57-07B9432B01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6" name="Text Box 1135">
          <a:extLst>
            <a:ext uri="{FF2B5EF4-FFF2-40B4-BE49-F238E27FC236}">
              <a16:creationId xmlns:a16="http://schemas.microsoft.com/office/drawing/2014/main" id="{D485F144-D48B-F71A-69F7-66B251BCF5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7" name="Text Box 1135">
          <a:extLst>
            <a:ext uri="{FF2B5EF4-FFF2-40B4-BE49-F238E27FC236}">
              <a16:creationId xmlns:a16="http://schemas.microsoft.com/office/drawing/2014/main" id="{0335EA05-71FC-9FEF-A5ED-295442E584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8" name="Text Box 1135">
          <a:extLst>
            <a:ext uri="{FF2B5EF4-FFF2-40B4-BE49-F238E27FC236}">
              <a16:creationId xmlns:a16="http://schemas.microsoft.com/office/drawing/2014/main" id="{C1FCC43F-F5A6-B4F8-4EF8-30738FA59E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79" name="Text Box 1135">
          <a:extLst>
            <a:ext uri="{FF2B5EF4-FFF2-40B4-BE49-F238E27FC236}">
              <a16:creationId xmlns:a16="http://schemas.microsoft.com/office/drawing/2014/main" id="{53097810-E74E-2429-2C5E-535CBAF221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0" name="Text Box 1135">
          <a:extLst>
            <a:ext uri="{FF2B5EF4-FFF2-40B4-BE49-F238E27FC236}">
              <a16:creationId xmlns:a16="http://schemas.microsoft.com/office/drawing/2014/main" id="{2A776E18-121A-DAE0-E8E5-6BA5ECB896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1" name="Text Box 1135">
          <a:extLst>
            <a:ext uri="{FF2B5EF4-FFF2-40B4-BE49-F238E27FC236}">
              <a16:creationId xmlns:a16="http://schemas.microsoft.com/office/drawing/2014/main" id="{B34E50E3-CD33-D7C7-6EDE-C73BFBE233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2" name="Text Box 1135">
          <a:extLst>
            <a:ext uri="{FF2B5EF4-FFF2-40B4-BE49-F238E27FC236}">
              <a16:creationId xmlns:a16="http://schemas.microsoft.com/office/drawing/2014/main" id="{7BF3048D-8A6D-610D-9B82-7110AE0F1A6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3" name="Text Box 1135">
          <a:extLst>
            <a:ext uri="{FF2B5EF4-FFF2-40B4-BE49-F238E27FC236}">
              <a16:creationId xmlns:a16="http://schemas.microsoft.com/office/drawing/2014/main" id="{E8380267-9D0F-127D-429A-5BBBAE9A63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4" name="Text Box 1135">
          <a:extLst>
            <a:ext uri="{FF2B5EF4-FFF2-40B4-BE49-F238E27FC236}">
              <a16:creationId xmlns:a16="http://schemas.microsoft.com/office/drawing/2014/main" id="{3B507C31-D504-6CFE-7197-E1A27A2B07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5" name="Text Box 1135">
          <a:extLst>
            <a:ext uri="{FF2B5EF4-FFF2-40B4-BE49-F238E27FC236}">
              <a16:creationId xmlns:a16="http://schemas.microsoft.com/office/drawing/2014/main" id="{CEA7C0C6-B1A6-2424-3F20-01C96A70EA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6" name="Text Box 1135">
          <a:extLst>
            <a:ext uri="{FF2B5EF4-FFF2-40B4-BE49-F238E27FC236}">
              <a16:creationId xmlns:a16="http://schemas.microsoft.com/office/drawing/2014/main" id="{B77D3F88-3D7B-7962-DD65-C965FE8D3F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7" name="Text Box 1135">
          <a:extLst>
            <a:ext uri="{FF2B5EF4-FFF2-40B4-BE49-F238E27FC236}">
              <a16:creationId xmlns:a16="http://schemas.microsoft.com/office/drawing/2014/main" id="{3F90A08B-2EDD-01B2-0938-B8C9FD1B49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8" name="Text Box 1135">
          <a:extLst>
            <a:ext uri="{FF2B5EF4-FFF2-40B4-BE49-F238E27FC236}">
              <a16:creationId xmlns:a16="http://schemas.microsoft.com/office/drawing/2014/main" id="{52EE4C78-1E21-554C-C9A5-1E5EC3000A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89" name="Text Box 1135">
          <a:extLst>
            <a:ext uri="{FF2B5EF4-FFF2-40B4-BE49-F238E27FC236}">
              <a16:creationId xmlns:a16="http://schemas.microsoft.com/office/drawing/2014/main" id="{3242AD8B-F156-0186-6339-569CE3C126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0" name="Text Box 1135">
          <a:extLst>
            <a:ext uri="{FF2B5EF4-FFF2-40B4-BE49-F238E27FC236}">
              <a16:creationId xmlns:a16="http://schemas.microsoft.com/office/drawing/2014/main" id="{273FD460-7D6F-4AAB-810D-8A1D54863A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1" name="Text Box 1135">
          <a:extLst>
            <a:ext uri="{FF2B5EF4-FFF2-40B4-BE49-F238E27FC236}">
              <a16:creationId xmlns:a16="http://schemas.microsoft.com/office/drawing/2014/main" id="{704837DB-ED75-2AEA-6E6D-AB07045CA6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2" name="Text Box 1135">
          <a:extLst>
            <a:ext uri="{FF2B5EF4-FFF2-40B4-BE49-F238E27FC236}">
              <a16:creationId xmlns:a16="http://schemas.microsoft.com/office/drawing/2014/main" id="{F3911EBA-8344-DA89-0F0A-5FE788CF5D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3" name="Text Box 1135">
          <a:extLst>
            <a:ext uri="{FF2B5EF4-FFF2-40B4-BE49-F238E27FC236}">
              <a16:creationId xmlns:a16="http://schemas.microsoft.com/office/drawing/2014/main" id="{4E105EC4-F76D-7BE9-23EA-B573D3DDED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4" name="Text Box 1135">
          <a:extLst>
            <a:ext uri="{FF2B5EF4-FFF2-40B4-BE49-F238E27FC236}">
              <a16:creationId xmlns:a16="http://schemas.microsoft.com/office/drawing/2014/main" id="{79D8DBCF-8430-75F0-0BA3-E650947B89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5" name="Text Box 1135">
          <a:extLst>
            <a:ext uri="{FF2B5EF4-FFF2-40B4-BE49-F238E27FC236}">
              <a16:creationId xmlns:a16="http://schemas.microsoft.com/office/drawing/2014/main" id="{5EEC3C01-D947-ADF5-82E4-27CFB0F245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6" name="Text Box 1135">
          <a:extLst>
            <a:ext uri="{FF2B5EF4-FFF2-40B4-BE49-F238E27FC236}">
              <a16:creationId xmlns:a16="http://schemas.microsoft.com/office/drawing/2014/main" id="{D15375F9-038C-2B5D-B4EC-9C12C7736A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7" name="Text Box 1135">
          <a:extLst>
            <a:ext uri="{FF2B5EF4-FFF2-40B4-BE49-F238E27FC236}">
              <a16:creationId xmlns:a16="http://schemas.microsoft.com/office/drawing/2014/main" id="{7355CAA7-0C97-9282-8976-CBFD1A9B7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8" name="Text Box 1135">
          <a:extLst>
            <a:ext uri="{FF2B5EF4-FFF2-40B4-BE49-F238E27FC236}">
              <a16:creationId xmlns:a16="http://schemas.microsoft.com/office/drawing/2014/main" id="{2646C8D9-6557-6F77-52E2-A7C05C9587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699" name="Text Box 1135">
          <a:extLst>
            <a:ext uri="{FF2B5EF4-FFF2-40B4-BE49-F238E27FC236}">
              <a16:creationId xmlns:a16="http://schemas.microsoft.com/office/drawing/2014/main" id="{F6F0B887-E066-721C-F396-07A105755C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0" name="Text Box 1135">
          <a:extLst>
            <a:ext uri="{FF2B5EF4-FFF2-40B4-BE49-F238E27FC236}">
              <a16:creationId xmlns:a16="http://schemas.microsoft.com/office/drawing/2014/main" id="{DF15683F-6F71-9BC1-76F3-ABBDDA88E3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1" name="Text Box 1135">
          <a:extLst>
            <a:ext uri="{FF2B5EF4-FFF2-40B4-BE49-F238E27FC236}">
              <a16:creationId xmlns:a16="http://schemas.microsoft.com/office/drawing/2014/main" id="{4E629EB1-0E46-F398-29AB-C57B08C9AE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2" name="Text Box 1135">
          <a:extLst>
            <a:ext uri="{FF2B5EF4-FFF2-40B4-BE49-F238E27FC236}">
              <a16:creationId xmlns:a16="http://schemas.microsoft.com/office/drawing/2014/main" id="{75A329C8-9DA9-1EDB-9780-054E690447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3" name="Text Box 1135">
          <a:extLst>
            <a:ext uri="{FF2B5EF4-FFF2-40B4-BE49-F238E27FC236}">
              <a16:creationId xmlns:a16="http://schemas.microsoft.com/office/drawing/2014/main" id="{4B060415-45A2-256F-D2B2-7EB336DC31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4" name="Text Box 1135">
          <a:extLst>
            <a:ext uri="{FF2B5EF4-FFF2-40B4-BE49-F238E27FC236}">
              <a16:creationId xmlns:a16="http://schemas.microsoft.com/office/drawing/2014/main" id="{3AF55F12-5C84-2621-1A20-59F268E2BA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5" name="Text Box 1135">
          <a:extLst>
            <a:ext uri="{FF2B5EF4-FFF2-40B4-BE49-F238E27FC236}">
              <a16:creationId xmlns:a16="http://schemas.microsoft.com/office/drawing/2014/main" id="{A6898A6B-C6D8-842C-80D2-63AB5D4916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6" name="Text Box 1135">
          <a:extLst>
            <a:ext uri="{FF2B5EF4-FFF2-40B4-BE49-F238E27FC236}">
              <a16:creationId xmlns:a16="http://schemas.microsoft.com/office/drawing/2014/main" id="{E364E8E5-5E7F-1130-D5A7-7A5D6C80A2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7" name="Text Box 1135">
          <a:extLst>
            <a:ext uri="{FF2B5EF4-FFF2-40B4-BE49-F238E27FC236}">
              <a16:creationId xmlns:a16="http://schemas.microsoft.com/office/drawing/2014/main" id="{AB587155-E98D-48EC-D25B-E2162C1420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8" name="Text Box 1135">
          <a:extLst>
            <a:ext uri="{FF2B5EF4-FFF2-40B4-BE49-F238E27FC236}">
              <a16:creationId xmlns:a16="http://schemas.microsoft.com/office/drawing/2014/main" id="{3088D29E-F43A-3397-C72B-7718B87916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09" name="Text Box 1135">
          <a:extLst>
            <a:ext uri="{FF2B5EF4-FFF2-40B4-BE49-F238E27FC236}">
              <a16:creationId xmlns:a16="http://schemas.microsoft.com/office/drawing/2014/main" id="{4D65E58C-7F7D-9631-5FB4-02DE6C8CA7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0" name="Text Box 1135">
          <a:extLst>
            <a:ext uri="{FF2B5EF4-FFF2-40B4-BE49-F238E27FC236}">
              <a16:creationId xmlns:a16="http://schemas.microsoft.com/office/drawing/2014/main" id="{FFCB3435-4D9A-F026-4DAB-98E75ECDB5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1" name="Text Box 1135">
          <a:extLst>
            <a:ext uri="{FF2B5EF4-FFF2-40B4-BE49-F238E27FC236}">
              <a16:creationId xmlns:a16="http://schemas.microsoft.com/office/drawing/2014/main" id="{C2539F68-E475-E63C-BB59-3DB7211518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2" name="Text Box 1135">
          <a:extLst>
            <a:ext uri="{FF2B5EF4-FFF2-40B4-BE49-F238E27FC236}">
              <a16:creationId xmlns:a16="http://schemas.microsoft.com/office/drawing/2014/main" id="{925EC02D-09C3-48C9-EF1D-1B05AE8B62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3" name="Text Box 1135">
          <a:extLst>
            <a:ext uri="{FF2B5EF4-FFF2-40B4-BE49-F238E27FC236}">
              <a16:creationId xmlns:a16="http://schemas.microsoft.com/office/drawing/2014/main" id="{771AD20C-4138-159D-E3B1-E38C2EBFA4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4" name="Text Box 1135">
          <a:extLst>
            <a:ext uri="{FF2B5EF4-FFF2-40B4-BE49-F238E27FC236}">
              <a16:creationId xmlns:a16="http://schemas.microsoft.com/office/drawing/2014/main" id="{F3927A1F-FD66-16BE-DB3C-D6DE7D5B20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5" name="Text Box 1135">
          <a:extLst>
            <a:ext uri="{FF2B5EF4-FFF2-40B4-BE49-F238E27FC236}">
              <a16:creationId xmlns:a16="http://schemas.microsoft.com/office/drawing/2014/main" id="{6D5B4803-D7D8-E7ED-DB67-5104CE137F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6" name="Text Box 1135">
          <a:extLst>
            <a:ext uri="{FF2B5EF4-FFF2-40B4-BE49-F238E27FC236}">
              <a16:creationId xmlns:a16="http://schemas.microsoft.com/office/drawing/2014/main" id="{FFE30BD3-4006-E3C4-99FB-2230E6B5EC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7" name="Text Box 1135">
          <a:extLst>
            <a:ext uri="{FF2B5EF4-FFF2-40B4-BE49-F238E27FC236}">
              <a16:creationId xmlns:a16="http://schemas.microsoft.com/office/drawing/2014/main" id="{211DE03C-B1BD-D4AF-02F4-4B28BC746E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8" name="Text Box 1135">
          <a:extLst>
            <a:ext uri="{FF2B5EF4-FFF2-40B4-BE49-F238E27FC236}">
              <a16:creationId xmlns:a16="http://schemas.microsoft.com/office/drawing/2014/main" id="{9A49AA0E-54CB-BEE9-2F7E-AB733BF6F7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19" name="Text Box 1135">
          <a:extLst>
            <a:ext uri="{FF2B5EF4-FFF2-40B4-BE49-F238E27FC236}">
              <a16:creationId xmlns:a16="http://schemas.microsoft.com/office/drawing/2014/main" id="{B918C235-F5A7-F5A3-C931-6954818288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0" name="Text Box 1135">
          <a:extLst>
            <a:ext uri="{FF2B5EF4-FFF2-40B4-BE49-F238E27FC236}">
              <a16:creationId xmlns:a16="http://schemas.microsoft.com/office/drawing/2014/main" id="{7F6388A5-BE60-698F-8694-743A7C7D09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1" name="Text Box 1135">
          <a:extLst>
            <a:ext uri="{FF2B5EF4-FFF2-40B4-BE49-F238E27FC236}">
              <a16:creationId xmlns:a16="http://schemas.microsoft.com/office/drawing/2014/main" id="{C9B715DD-916A-3539-A472-26BC28EE50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2" name="Text Box 1135">
          <a:extLst>
            <a:ext uri="{FF2B5EF4-FFF2-40B4-BE49-F238E27FC236}">
              <a16:creationId xmlns:a16="http://schemas.microsoft.com/office/drawing/2014/main" id="{8A9074DB-C7D4-1609-3898-45ED36CFE3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3" name="Text Box 1135">
          <a:extLst>
            <a:ext uri="{FF2B5EF4-FFF2-40B4-BE49-F238E27FC236}">
              <a16:creationId xmlns:a16="http://schemas.microsoft.com/office/drawing/2014/main" id="{6458ED35-A15D-B3F0-7F19-A6E5A9EA0A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4" name="Text Box 1135">
          <a:extLst>
            <a:ext uri="{FF2B5EF4-FFF2-40B4-BE49-F238E27FC236}">
              <a16:creationId xmlns:a16="http://schemas.microsoft.com/office/drawing/2014/main" id="{530ABA12-351F-D56A-7F01-2205319E1E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5" name="Text Box 1135">
          <a:extLst>
            <a:ext uri="{FF2B5EF4-FFF2-40B4-BE49-F238E27FC236}">
              <a16:creationId xmlns:a16="http://schemas.microsoft.com/office/drawing/2014/main" id="{F0E24BCD-6F94-9289-3863-3E9EC23543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6" name="Text Box 1135">
          <a:extLst>
            <a:ext uri="{FF2B5EF4-FFF2-40B4-BE49-F238E27FC236}">
              <a16:creationId xmlns:a16="http://schemas.microsoft.com/office/drawing/2014/main" id="{0F705ED1-0FDB-0B5E-CD03-010C7558F6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7" name="Text Box 1135">
          <a:extLst>
            <a:ext uri="{FF2B5EF4-FFF2-40B4-BE49-F238E27FC236}">
              <a16:creationId xmlns:a16="http://schemas.microsoft.com/office/drawing/2014/main" id="{C1D8AD89-21BD-81B0-7A82-0CB7BB4619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8" name="Text Box 1135">
          <a:extLst>
            <a:ext uri="{FF2B5EF4-FFF2-40B4-BE49-F238E27FC236}">
              <a16:creationId xmlns:a16="http://schemas.microsoft.com/office/drawing/2014/main" id="{486D1119-2687-0AFF-ADBF-0B1F16EB22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29" name="Text Box 1135">
          <a:extLst>
            <a:ext uri="{FF2B5EF4-FFF2-40B4-BE49-F238E27FC236}">
              <a16:creationId xmlns:a16="http://schemas.microsoft.com/office/drawing/2014/main" id="{C7DDEF5D-1C8F-A25B-2858-965B21924E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0" name="Text Box 1135">
          <a:extLst>
            <a:ext uri="{FF2B5EF4-FFF2-40B4-BE49-F238E27FC236}">
              <a16:creationId xmlns:a16="http://schemas.microsoft.com/office/drawing/2014/main" id="{6CC7F694-C74E-4C9B-45C4-D2508CB358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1" name="Text Box 1135">
          <a:extLst>
            <a:ext uri="{FF2B5EF4-FFF2-40B4-BE49-F238E27FC236}">
              <a16:creationId xmlns:a16="http://schemas.microsoft.com/office/drawing/2014/main" id="{8EAF51AF-9A9D-A5A1-9D55-C4A82EB2DF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2" name="Text Box 1135">
          <a:extLst>
            <a:ext uri="{FF2B5EF4-FFF2-40B4-BE49-F238E27FC236}">
              <a16:creationId xmlns:a16="http://schemas.microsoft.com/office/drawing/2014/main" id="{39DF78B5-1E71-DAA0-AD25-9B27754095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3" name="Text Box 1135">
          <a:extLst>
            <a:ext uri="{FF2B5EF4-FFF2-40B4-BE49-F238E27FC236}">
              <a16:creationId xmlns:a16="http://schemas.microsoft.com/office/drawing/2014/main" id="{12E2529E-35D5-5EB5-8D05-DF65E11D9D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4" name="Text Box 1135">
          <a:extLst>
            <a:ext uri="{FF2B5EF4-FFF2-40B4-BE49-F238E27FC236}">
              <a16:creationId xmlns:a16="http://schemas.microsoft.com/office/drawing/2014/main" id="{99DA1F4B-92A2-CFA2-FAD9-A6271961FE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5" name="Text Box 1135">
          <a:extLst>
            <a:ext uri="{FF2B5EF4-FFF2-40B4-BE49-F238E27FC236}">
              <a16:creationId xmlns:a16="http://schemas.microsoft.com/office/drawing/2014/main" id="{C5D7B5F2-AB7A-40FC-21E5-D31367F38D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6" name="Text Box 1135">
          <a:extLst>
            <a:ext uri="{FF2B5EF4-FFF2-40B4-BE49-F238E27FC236}">
              <a16:creationId xmlns:a16="http://schemas.microsoft.com/office/drawing/2014/main" id="{BBE2FC11-6A8E-0409-2CE4-3855B93762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7" name="Text Box 1135">
          <a:extLst>
            <a:ext uri="{FF2B5EF4-FFF2-40B4-BE49-F238E27FC236}">
              <a16:creationId xmlns:a16="http://schemas.microsoft.com/office/drawing/2014/main" id="{43A28A6F-DE1B-9DCA-3314-00A0C754B9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8" name="Text Box 1135">
          <a:extLst>
            <a:ext uri="{FF2B5EF4-FFF2-40B4-BE49-F238E27FC236}">
              <a16:creationId xmlns:a16="http://schemas.microsoft.com/office/drawing/2014/main" id="{A28997E4-93C4-36FB-4FB2-5AB44F24FB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39" name="Text Box 1135">
          <a:extLst>
            <a:ext uri="{FF2B5EF4-FFF2-40B4-BE49-F238E27FC236}">
              <a16:creationId xmlns:a16="http://schemas.microsoft.com/office/drawing/2014/main" id="{C4DE35A7-D934-81B9-9FEE-50EE2619DE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0" name="Text Box 1135">
          <a:extLst>
            <a:ext uri="{FF2B5EF4-FFF2-40B4-BE49-F238E27FC236}">
              <a16:creationId xmlns:a16="http://schemas.microsoft.com/office/drawing/2014/main" id="{BD119FCA-10F6-8EF6-8C99-14FEFF5B84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1" name="Text Box 1135">
          <a:extLst>
            <a:ext uri="{FF2B5EF4-FFF2-40B4-BE49-F238E27FC236}">
              <a16:creationId xmlns:a16="http://schemas.microsoft.com/office/drawing/2014/main" id="{01AC9DE0-AAE6-712E-10C6-A04C35B195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2" name="Text Box 1135">
          <a:extLst>
            <a:ext uri="{FF2B5EF4-FFF2-40B4-BE49-F238E27FC236}">
              <a16:creationId xmlns:a16="http://schemas.microsoft.com/office/drawing/2014/main" id="{63CAD588-7CC7-EFF7-B6BB-E3502AB58C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3" name="Text Box 1135">
          <a:extLst>
            <a:ext uri="{FF2B5EF4-FFF2-40B4-BE49-F238E27FC236}">
              <a16:creationId xmlns:a16="http://schemas.microsoft.com/office/drawing/2014/main" id="{EAA711BA-64F1-0350-E5F9-661375E761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4" name="Text Box 1135">
          <a:extLst>
            <a:ext uri="{FF2B5EF4-FFF2-40B4-BE49-F238E27FC236}">
              <a16:creationId xmlns:a16="http://schemas.microsoft.com/office/drawing/2014/main" id="{DE004701-625B-1EC8-8019-475750AC03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5" name="Text Box 1135">
          <a:extLst>
            <a:ext uri="{FF2B5EF4-FFF2-40B4-BE49-F238E27FC236}">
              <a16:creationId xmlns:a16="http://schemas.microsoft.com/office/drawing/2014/main" id="{67E74647-C586-C45E-3FC4-64B22C15C3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6" name="Text Box 1135">
          <a:extLst>
            <a:ext uri="{FF2B5EF4-FFF2-40B4-BE49-F238E27FC236}">
              <a16:creationId xmlns:a16="http://schemas.microsoft.com/office/drawing/2014/main" id="{204D0661-FCB8-E91A-36DA-E4B19333DC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7" name="Text Box 1135">
          <a:extLst>
            <a:ext uri="{FF2B5EF4-FFF2-40B4-BE49-F238E27FC236}">
              <a16:creationId xmlns:a16="http://schemas.microsoft.com/office/drawing/2014/main" id="{5A756B51-A8DB-8867-BD78-4688A89712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8" name="Text Box 1135">
          <a:extLst>
            <a:ext uri="{FF2B5EF4-FFF2-40B4-BE49-F238E27FC236}">
              <a16:creationId xmlns:a16="http://schemas.microsoft.com/office/drawing/2014/main" id="{01F3C7C3-19DC-EE7F-B26E-AB65CF77A0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49" name="Text Box 1135">
          <a:extLst>
            <a:ext uri="{FF2B5EF4-FFF2-40B4-BE49-F238E27FC236}">
              <a16:creationId xmlns:a16="http://schemas.microsoft.com/office/drawing/2014/main" id="{91F282EA-6E87-8FC4-8E5E-F3B981D924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0" name="Text Box 1135">
          <a:extLst>
            <a:ext uri="{FF2B5EF4-FFF2-40B4-BE49-F238E27FC236}">
              <a16:creationId xmlns:a16="http://schemas.microsoft.com/office/drawing/2014/main" id="{3CCC5B3D-D699-785A-1EBC-1473FAFFD0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1" name="Text Box 1135">
          <a:extLst>
            <a:ext uri="{FF2B5EF4-FFF2-40B4-BE49-F238E27FC236}">
              <a16:creationId xmlns:a16="http://schemas.microsoft.com/office/drawing/2014/main" id="{301094B2-4193-9564-F443-97C1E2012D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2" name="Text Box 1135">
          <a:extLst>
            <a:ext uri="{FF2B5EF4-FFF2-40B4-BE49-F238E27FC236}">
              <a16:creationId xmlns:a16="http://schemas.microsoft.com/office/drawing/2014/main" id="{E8F23850-E1CA-B054-6AA8-B594015457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3" name="Text Box 1135">
          <a:extLst>
            <a:ext uri="{FF2B5EF4-FFF2-40B4-BE49-F238E27FC236}">
              <a16:creationId xmlns:a16="http://schemas.microsoft.com/office/drawing/2014/main" id="{60F28DC9-AB65-3747-BD63-D30432C836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4" name="Text Box 1135">
          <a:extLst>
            <a:ext uri="{FF2B5EF4-FFF2-40B4-BE49-F238E27FC236}">
              <a16:creationId xmlns:a16="http://schemas.microsoft.com/office/drawing/2014/main" id="{1B6821E0-912A-A44A-77EB-6D456C2D29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5" name="Text Box 1135">
          <a:extLst>
            <a:ext uri="{FF2B5EF4-FFF2-40B4-BE49-F238E27FC236}">
              <a16:creationId xmlns:a16="http://schemas.microsoft.com/office/drawing/2014/main" id="{D132F2D3-0D40-8A6E-BCC3-90BF8410F0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6" name="Text Box 1135">
          <a:extLst>
            <a:ext uri="{FF2B5EF4-FFF2-40B4-BE49-F238E27FC236}">
              <a16:creationId xmlns:a16="http://schemas.microsoft.com/office/drawing/2014/main" id="{A7900689-BF88-39EA-37A6-07D717AA14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7" name="Text Box 1135">
          <a:extLst>
            <a:ext uri="{FF2B5EF4-FFF2-40B4-BE49-F238E27FC236}">
              <a16:creationId xmlns:a16="http://schemas.microsoft.com/office/drawing/2014/main" id="{E376ACA6-06C5-291F-D0C7-CAF0D875A0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8" name="Text Box 1135">
          <a:extLst>
            <a:ext uri="{FF2B5EF4-FFF2-40B4-BE49-F238E27FC236}">
              <a16:creationId xmlns:a16="http://schemas.microsoft.com/office/drawing/2014/main" id="{4EDF8AFE-D163-0F46-7A35-00F2800C55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59" name="Text Box 1135">
          <a:extLst>
            <a:ext uri="{FF2B5EF4-FFF2-40B4-BE49-F238E27FC236}">
              <a16:creationId xmlns:a16="http://schemas.microsoft.com/office/drawing/2014/main" id="{CCDAE877-F0FD-3180-56F6-FACF117147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0" name="Text Box 1135">
          <a:extLst>
            <a:ext uri="{FF2B5EF4-FFF2-40B4-BE49-F238E27FC236}">
              <a16:creationId xmlns:a16="http://schemas.microsoft.com/office/drawing/2014/main" id="{E7C1CEA9-5DE9-2612-362E-D167231944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1" name="Text Box 1135">
          <a:extLst>
            <a:ext uri="{FF2B5EF4-FFF2-40B4-BE49-F238E27FC236}">
              <a16:creationId xmlns:a16="http://schemas.microsoft.com/office/drawing/2014/main" id="{8F36FD97-3A5B-CA2E-E587-D996DBF8DC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2" name="Text Box 1135">
          <a:extLst>
            <a:ext uri="{FF2B5EF4-FFF2-40B4-BE49-F238E27FC236}">
              <a16:creationId xmlns:a16="http://schemas.microsoft.com/office/drawing/2014/main" id="{70BEEB0B-A09C-EE63-A3D8-D181726258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3" name="Text Box 1135">
          <a:extLst>
            <a:ext uri="{FF2B5EF4-FFF2-40B4-BE49-F238E27FC236}">
              <a16:creationId xmlns:a16="http://schemas.microsoft.com/office/drawing/2014/main" id="{A0032D5B-B726-C6B0-D2C2-F43A92ED852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4" name="Text Box 1135">
          <a:extLst>
            <a:ext uri="{FF2B5EF4-FFF2-40B4-BE49-F238E27FC236}">
              <a16:creationId xmlns:a16="http://schemas.microsoft.com/office/drawing/2014/main" id="{2F0686B1-265A-8347-CFF7-5E36F778A7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5" name="Text Box 1135">
          <a:extLst>
            <a:ext uri="{FF2B5EF4-FFF2-40B4-BE49-F238E27FC236}">
              <a16:creationId xmlns:a16="http://schemas.microsoft.com/office/drawing/2014/main" id="{D6511443-956D-7086-CE63-7CE6A5EA89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6" name="Text Box 1135">
          <a:extLst>
            <a:ext uri="{FF2B5EF4-FFF2-40B4-BE49-F238E27FC236}">
              <a16:creationId xmlns:a16="http://schemas.microsoft.com/office/drawing/2014/main" id="{D5400B8D-6482-F915-8C75-CBF1B4B4A6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7" name="Text Box 1135">
          <a:extLst>
            <a:ext uri="{FF2B5EF4-FFF2-40B4-BE49-F238E27FC236}">
              <a16:creationId xmlns:a16="http://schemas.microsoft.com/office/drawing/2014/main" id="{63AE0C91-3DAF-FC94-5E25-83BBDB1E49D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8" name="Text Box 1135">
          <a:extLst>
            <a:ext uri="{FF2B5EF4-FFF2-40B4-BE49-F238E27FC236}">
              <a16:creationId xmlns:a16="http://schemas.microsoft.com/office/drawing/2014/main" id="{5A8CF280-07F4-AD39-077A-3769D58C19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69" name="Text Box 1135">
          <a:extLst>
            <a:ext uri="{FF2B5EF4-FFF2-40B4-BE49-F238E27FC236}">
              <a16:creationId xmlns:a16="http://schemas.microsoft.com/office/drawing/2014/main" id="{43ACFA5D-3EED-8343-EB31-AC7DA426BF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0" name="Text Box 1135">
          <a:extLst>
            <a:ext uri="{FF2B5EF4-FFF2-40B4-BE49-F238E27FC236}">
              <a16:creationId xmlns:a16="http://schemas.microsoft.com/office/drawing/2014/main" id="{33B734DE-525E-06A5-C57E-CD9D01F39C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1" name="Text Box 1135">
          <a:extLst>
            <a:ext uri="{FF2B5EF4-FFF2-40B4-BE49-F238E27FC236}">
              <a16:creationId xmlns:a16="http://schemas.microsoft.com/office/drawing/2014/main" id="{49A2C034-1C5B-B4C2-F2AB-01D9EBC44E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2" name="Text Box 1135">
          <a:extLst>
            <a:ext uri="{FF2B5EF4-FFF2-40B4-BE49-F238E27FC236}">
              <a16:creationId xmlns:a16="http://schemas.microsoft.com/office/drawing/2014/main" id="{E6B258D1-74D1-80F4-9331-6F9067722C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3" name="Text Box 1135">
          <a:extLst>
            <a:ext uri="{FF2B5EF4-FFF2-40B4-BE49-F238E27FC236}">
              <a16:creationId xmlns:a16="http://schemas.microsoft.com/office/drawing/2014/main" id="{CA6E05BC-2358-F5F0-9709-3D388983ED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4" name="Text Box 1135">
          <a:extLst>
            <a:ext uri="{FF2B5EF4-FFF2-40B4-BE49-F238E27FC236}">
              <a16:creationId xmlns:a16="http://schemas.microsoft.com/office/drawing/2014/main" id="{D14BFFE6-4301-256E-2605-3DA4BC3D6E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5" name="Text Box 1135">
          <a:extLst>
            <a:ext uri="{FF2B5EF4-FFF2-40B4-BE49-F238E27FC236}">
              <a16:creationId xmlns:a16="http://schemas.microsoft.com/office/drawing/2014/main" id="{617A5076-9579-AD48-4618-8B4AF204DD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6" name="Text Box 1135">
          <a:extLst>
            <a:ext uri="{FF2B5EF4-FFF2-40B4-BE49-F238E27FC236}">
              <a16:creationId xmlns:a16="http://schemas.microsoft.com/office/drawing/2014/main" id="{9B3D8876-D694-6F96-5734-C4CCB95E4F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7" name="Text Box 1135">
          <a:extLst>
            <a:ext uri="{FF2B5EF4-FFF2-40B4-BE49-F238E27FC236}">
              <a16:creationId xmlns:a16="http://schemas.microsoft.com/office/drawing/2014/main" id="{732585B5-9FE3-C426-84CF-66FEC30911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8" name="Text Box 1135">
          <a:extLst>
            <a:ext uri="{FF2B5EF4-FFF2-40B4-BE49-F238E27FC236}">
              <a16:creationId xmlns:a16="http://schemas.microsoft.com/office/drawing/2014/main" id="{F1E45F40-14EC-E09E-EA2C-04100B7569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79" name="Text Box 1135">
          <a:extLst>
            <a:ext uri="{FF2B5EF4-FFF2-40B4-BE49-F238E27FC236}">
              <a16:creationId xmlns:a16="http://schemas.microsoft.com/office/drawing/2014/main" id="{22F1BC7B-4D4F-2C10-CAD4-55B9F79F0B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0" name="Text Box 1135">
          <a:extLst>
            <a:ext uri="{FF2B5EF4-FFF2-40B4-BE49-F238E27FC236}">
              <a16:creationId xmlns:a16="http://schemas.microsoft.com/office/drawing/2014/main" id="{B2659B4C-19E5-A5F8-7260-BEDCE58190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1" name="Text Box 1135">
          <a:extLst>
            <a:ext uri="{FF2B5EF4-FFF2-40B4-BE49-F238E27FC236}">
              <a16:creationId xmlns:a16="http://schemas.microsoft.com/office/drawing/2014/main" id="{67544973-763A-57BE-1593-8E4C229F38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2" name="Text Box 1135">
          <a:extLst>
            <a:ext uri="{FF2B5EF4-FFF2-40B4-BE49-F238E27FC236}">
              <a16:creationId xmlns:a16="http://schemas.microsoft.com/office/drawing/2014/main" id="{131A150E-6605-56F9-458C-AF08B1E872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3" name="Text Box 1135">
          <a:extLst>
            <a:ext uri="{FF2B5EF4-FFF2-40B4-BE49-F238E27FC236}">
              <a16:creationId xmlns:a16="http://schemas.microsoft.com/office/drawing/2014/main" id="{99E68F2B-F3D0-E59C-1793-C741250AD02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4" name="Text Box 1135">
          <a:extLst>
            <a:ext uri="{FF2B5EF4-FFF2-40B4-BE49-F238E27FC236}">
              <a16:creationId xmlns:a16="http://schemas.microsoft.com/office/drawing/2014/main" id="{49974E29-BFC2-4656-85EB-8FC6470115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5" name="Text Box 1135">
          <a:extLst>
            <a:ext uri="{FF2B5EF4-FFF2-40B4-BE49-F238E27FC236}">
              <a16:creationId xmlns:a16="http://schemas.microsoft.com/office/drawing/2014/main" id="{93BBFFD7-DC5B-87C0-2522-2426C8448D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6" name="Text Box 1135">
          <a:extLst>
            <a:ext uri="{FF2B5EF4-FFF2-40B4-BE49-F238E27FC236}">
              <a16:creationId xmlns:a16="http://schemas.microsoft.com/office/drawing/2014/main" id="{DAC7398B-AF2A-3A70-921A-C4CE4356D8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7" name="Text Box 1135">
          <a:extLst>
            <a:ext uri="{FF2B5EF4-FFF2-40B4-BE49-F238E27FC236}">
              <a16:creationId xmlns:a16="http://schemas.microsoft.com/office/drawing/2014/main" id="{72D26ACC-AAC8-D98F-270A-537A2CEB7C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8" name="Text Box 1135">
          <a:extLst>
            <a:ext uri="{FF2B5EF4-FFF2-40B4-BE49-F238E27FC236}">
              <a16:creationId xmlns:a16="http://schemas.microsoft.com/office/drawing/2014/main" id="{6CFBA93D-5BE1-0446-B5CC-D7F8386506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89" name="Text Box 1135">
          <a:extLst>
            <a:ext uri="{FF2B5EF4-FFF2-40B4-BE49-F238E27FC236}">
              <a16:creationId xmlns:a16="http://schemas.microsoft.com/office/drawing/2014/main" id="{7147F100-839D-F463-D497-28C9271097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0" name="Text Box 1135">
          <a:extLst>
            <a:ext uri="{FF2B5EF4-FFF2-40B4-BE49-F238E27FC236}">
              <a16:creationId xmlns:a16="http://schemas.microsoft.com/office/drawing/2014/main" id="{0FFE4737-E8CE-6951-AE45-E295FF4679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1" name="Text Box 1135">
          <a:extLst>
            <a:ext uri="{FF2B5EF4-FFF2-40B4-BE49-F238E27FC236}">
              <a16:creationId xmlns:a16="http://schemas.microsoft.com/office/drawing/2014/main" id="{975C0907-8B58-9D39-B18D-212E4C6FF8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2" name="Text Box 1135">
          <a:extLst>
            <a:ext uri="{FF2B5EF4-FFF2-40B4-BE49-F238E27FC236}">
              <a16:creationId xmlns:a16="http://schemas.microsoft.com/office/drawing/2014/main" id="{F20F4F09-B5F1-7F47-46BE-4246B76528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3" name="Text Box 1135">
          <a:extLst>
            <a:ext uri="{FF2B5EF4-FFF2-40B4-BE49-F238E27FC236}">
              <a16:creationId xmlns:a16="http://schemas.microsoft.com/office/drawing/2014/main" id="{302D8C33-E2C6-6F66-FB9C-7EF975DD9F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4" name="Text Box 1135">
          <a:extLst>
            <a:ext uri="{FF2B5EF4-FFF2-40B4-BE49-F238E27FC236}">
              <a16:creationId xmlns:a16="http://schemas.microsoft.com/office/drawing/2014/main" id="{CD28B193-D19B-F50A-B3E6-8A1AE79232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5" name="Text Box 1135">
          <a:extLst>
            <a:ext uri="{FF2B5EF4-FFF2-40B4-BE49-F238E27FC236}">
              <a16:creationId xmlns:a16="http://schemas.microsoft.com/office/drawing/2014/main" id="{9321045F-45A2-E46B-FDAE-C15AF60546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6" name="Text Box 1135">
          <a:extLst>
            <a:ext uri="{FF2B5EF4-FFF2-40B4-BE49-F238E27FC236}">
              <a16:creationId xmlns:a16="http://schemas.microsoft.com/office/drawing/2014/main" id="{7D77A02D-5399-B8FA-2BC4-E901332E18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7" name="Text Box 1135">
          <a:extLst>
            <a:ext uri="{FF2B5EF4-FFF2-40B4-BE49-F238E27FC236}">
              <a16:creationId xmlns:a16="http://schemas.microsoft.com/office/drawing/2014/main" id="{B7215D3C-1C7C-D6D4-8293-0C22918CB6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8" name="Text Box 1135">
          <a:extLst>
            <a:ext uri="{FF2B5EF4-FFF2-40B4-BE49-F238E27FC236}">
              <a16:creationId xmlns:a16="http://schemas.microsoft.com/office/drawing/2014/main" id="{A6B97AA4-5B02-9E8C-C1B2-66BE3654CD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799" name="Text Box 1135">
          <a:extLst>
            <a:ext uri="{FF2B5EF4-FFF2-40B4-BE49-F238E27FC236}">
              <a16:creationId xmlns:a16="http://schemas.microsoft.com/office/drawing/2014/main" id="{9F57FB87-3608-98F2-273A-BAF9B25429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0" name="Text Box 1135">
          <a:extLst>
            <a:ext uri="{FF2B5EF4-FFF2-40B4-BE49-F238E27FC236}">
              <a16:creationId xmlns:a16="http://schemas.microsoft.com/office/drawing/2014/main" id="{621F6D2D-3FA7-EB82-9450-08275D5ED2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1" name="Text Box 1135">
          <a:extLst>
            <a:ext uri="{FF2B5EF4-FFF2-40B4-BE49-F238E27FC236}">
              <a16:creationId xmlns:a16="http://schemas.microsoft.com/office/drawing/2014/main" id="{95E8972F-C419-47BB-2CC3-CBBF519180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2" name="Text Box 1135">
          <a:extLst>
            <a:ext uri="{FF2B5EF4-FFF2-40B4-BE49-F238E27FC236}">
              <a16:creationId xmlns:a16="http://schemas.microsoft.com/office/drawing/2014/main" id="{A5899F05-3A6A-82EC-B0C7-7AC5DD97E2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3" name="Text Box 1135">
          <a:extLst>
            <a:ext uri="{FF2B5EF4-FFF2-40B4-BE49-F238E27FC236}">
              <a16:creationId xmlns:a16="http://schemas.microsoft.com/office/drawing/2014/main" id="{EA1E13C1-A793-5546-BB0D-677B619392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4" name="Text Box 1135">
          <a:extLst>
            <a:ext uri="{FF2B5EF4-FFF2-40B4-BE49-F238E27FC236}">
              <a16:creationId xmlns:a16="http://schemas.microsoft.com/office/drawing/2014/main" id="{CE29D233-5381-BED6-917C-3013350B1B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5" name="Text Box 1135">
          <a:extLst>
            <a:ext uri="{FF2B5EF4-FFF2-40B4-BE49-F238E27FC236}">
              <a16:creationId xmlns:a16="http://schemas.microsoft.com/office/drawing/2014/main" id="{D8EF4E6F-B238-CE57-C6E9-05B32982FC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6" name="Text Box 1135">
          <a:extLst>
            <a:ext uri="{FF2B5EF4-FFF2-40B4-BE49-F238E27FC236}">
              <a16:creationId xmlns:a16="http://schemas.microsoft.com/office/drawing/2014/main" id="{3A6F1AB5-25CE-3C07-9C46-E7C991427B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7" name="Text Box 1135">
          <a:extLst>
            <a:ext uri="{FF2B5EF4-FFF2-40B4-BE49-F238E27FC236}">
              <a16:creationId xmlns:a16="http://schemas.microsoft.com/office/drawing/2014/main" id="{63FF12EB-C3E4-4222-BB29-D0FAD8FB892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8" name="Text Box 1135">
          <a:extLst>
            <a:ext uri="{FF2B5EF4-FFF2-40B4-BE49-F238E27FC236}">
              <a16:creationId xmlns:a16="http://schemas.microsoft.com/office/drawing/2014/main" id="{AAF8D0A3-9FF0-DF64-F080-8AE49EDB64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09" name="Text Box 1135">
          <a:extLst>
            <a:ext uri="{FF2B5EF4-FFF2-40B4-BE49-F238E27FC236}">
              <a16:creationId xmlns:a16="http://schemas.microsoft.com/office/drawing/2014/main" id="{B7182D4D-8F2A-8C06-56AA-E222E0F2DE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0" name="Text Box 1135">
          <a:extLst>
            <a:ext uri="{FF2B5EF4-FFF2-40B4-BE49-F238E27FC236}">
              <a16:creationId xmlns:a16="http://schemas.microsoft.com/office/drawing/2014/main" id="{672C698F-57C6-9D3B-6A59-9A9FDB3ECB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1" name="Text Box 1135">
          <a:extLst>
            <a:ext uri="{FF2B5EF4-FFF2-40B4-BE49-F238E27FC236}">
              <a16:creationId xmlns:a16="http://schemas.microsoft.com/office/drawing/2014/main" id="{6C0647EE-65D6-DA3E-1290-C0986A00C4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2" name="Text Box 1135">
          <a:extLst>
            <a:ext uri="{FF2B5EF4-FFF2-40B4-BE49-F238E27FC236}">
              <a16:creationId xmlns:a16="http://schemas.microsoft.com/office/drawing/2014/main" id="{77C44B82-87F1-231A-4445-E49661997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3" name="Text Box 1135">
          <a:extLst>
            <a:ext uri="{FF2B5EF4-FFF2-40B4-BE49-F238E27FC236}">
              <a16:creationId xmlns:a16="http://schemas.microsoft.com/office/drawing/2014/main" id="{06742FA2-CC5A-8399-10AF-6FBF55AB08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4" name="Text Box 1135">
          <a:extLst>
            <a:ext uri="{FF2B5EF4-FFF2-40B4-BE49-F238E27FC236}">
              <a16:creationId xmlns:a16="http://schemas.microsoft.com/office/drawing/2014/main" id="{64781D02-BA67-30F7-FC26-6D2A3B85E4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5" name="Text Box 1135">
          <a:extLst>
            <a:ext uri="{FF2B5EF4-FFF2-40B4-BE49-F238E27FC236}">
              <a16:creationId xmlns:a16="http://schemas.microsoft.com/office/drawing/2014/main" id="{23951C7A-9B30-E276-2B1D-F87EDB1D6B3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6" name="Text Box 1135">
          <a:extLst>
            <a:ext uri="{FF2B5EF4-FFF2-40B4-BE49-F238E27FC236}">
              <a16:creationId xmlns:a16="http://schemas.microsoft.com/office/drawing/2014/main" id="{AC4A94EC-4404-7F8A-D019-7946EF364A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7" name="Text Box 1135">
          <a:extLst>
            <a:ext uri="{FF2B5EF4-FFF2-40B4-BE49-F238E27FC236}">
              <a16:creationId xmlns:a16="http://schemas.microsoft.com/office/drawing/2014/main" id="{FBB3615D-86C1-4CFC-8FD5-4C0795CEBF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8" name="Text Box 1135">
          <a:extLst>
            <a:ext uri="{FF2B5EF4-FFF2-40B4-BE49-F238E27FC236}">
              <a16:creationId xmlns:a16="http://schemas.microsoft.com/office/drawing/2014/main" id="{5554FA45-4AF1-8F6B-15C6-136089FA36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19" name="Text Box 1135">
          <a:extLst>
            <a:ext uri="{FF2B5EF4-FFF2-40B4-BE49-F238E27FC236}">
              <a16:creationId xmlns:a16="http://schemas.microsoft.com/office/drawing/2014/main" id="{F3F94662-4A7A-41CD-519A-C738539661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0" name="Text Box 1135">
          <a:extLst>
            <a:ext uri="{FF2B5EF4-FFF2-40B4-BE49-F238E27FC236}">
              <a16:creationId xmlns:a16="http://schemas.microsoft.com/office/drawing/2014/main" id="{3C74CC03-1DB8-718F-A2B7-D6FB61F84E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1" name="Text Box 1135">
          <a:extLst>
            <a:ext uri="{FF2B5EF4-FFF2-40B4-BE49-F238E27FC236}">
              <a16:creationId xmlns:a16="http://schemas.microsoft.com/office/drawing/2014/main" id="{F6FA0CD4-4F6A-5888-E326-63C873E8E0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2" name="Text Box 1135">
          <a:extLst>
            <a:ext uri="{FF2B5EF4-FFF2-40B4-BE49-F238E27FC236}">
              <a16:creationId xmlns:a16="http://schemas.microsoft.com/office/drawing/2014/main" id="{3A8E9FB5-6105-3690-8471-20A8808136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3" name="Text Box 1135">
          <a:extLst>
            <a:ext uri="{FF2B5EF4-FFF2-40B4-BE49-F238E27FC236}">
              <a16:creationId xmlns:a16="http://schemas.microsoft.com/office/drawing/2014/main" id="{F81BFCD3-6312-04EE-D1F7-072AC5FA86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4" name="Text Box 1135">
          <a:extLst>
            <a:ext uri="{FF2B5EF4-FFF2-40B4-BE49-F238E27FC236}">
              <a16:creationId xmlns:a16="http://schemas.microsoft.com/office/drawing/2014/main" id="{D61B5CFA-5420-4758-6D8C-B248BD4B4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5" name="Text Box 1135">
          <a:extLst>
            <a:ext uri="{FF2B5EF4-FFF2-40B4-BE49-F238E27FC236}">
              <a16:creationId xmlns:a16="http://schemas.microsoft.com/office/drawing/2014/main" id="{9F16A75B-0D09-6C20-DF96-522FE87E57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6" name="Text Box 1135">
          <a:extLst>
            <a:ext uri="{FF2B5EF4-FFF2-40B4-BE49-F238E27FC236}">
              <a16:creationId xmlns:a16="http://schemas.microsoft.com/office/drawing/2014/main" id="{019BABBA-1B50-AB24-3AF4-96D9E3A4CB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7" name="Text Box 1135">
          <a:extLst>
            <a:ext uri="{FF2B5EF4-FFF2-40B4-BE49-F238E27FC236}">
              <a16:creationId xmlns:a16="http://schemas.microsoft.com/office/drawing/2014/main" id="{8F7037F1-7765-6A47-075F-74EC006B0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8" name="Text Box 1135">
          <a:extLst>
            <a:ext uri="{FF2B5EF4-FFF2-40B4-BE49-F238E27FC236}">
              <a16:creationId xmlns:a16="http://schemas.microsoft.com/office/drawing/2014/main" id="{648B04D7-0F6B-8F82-8B27-5816AE6BDC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29" name="Text Box 1135">
          <a:extLst>
            <a:ext uri="{FF2B5EF4-FFF2-40B4-BE49-F238E27FC236}">
              <a16:creationId xmlns:a16="http://schemas.microsoft.com/office/drawing/2014/main" id="{5CFCD775-5CA5-C852-0D22-4AB0AA11AE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0" name="Text Box 1135">
          <a:extLst>
            <a:ext uri="{FF2B5EF4-FFF2-40B4-BE49-F238E27FC236}">
              <a16:creationId xmlns:a16="http://schemas.microsoft.com/office/drawing/2014/main" id="{9A90ECEB-9592-743A-4B02-398ED45FBE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1" name="Text Box 1135">
          <a:extLst>
            <a:ext uri="{FF2B5EF4-FFF2-40B4-BE49-F238E27FC236}">
              <a16:creationId xmlns:a16="http://schemas.microsoft.com/office/drawing/2014/main" id="{A847C4AB-68B9-C7D9-51B8-9804581517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28575</xdr:colOff>
      <xdr:row>45</xdr:row>
      <xdr:rowOff>57150</xdr:rowOff>
    </xdr:to>
    <xdr:sp macro="" textlink="">
      <xdr:nvSpPr>
        <xdr:cNvPr id="832" name="Text Box 1135">
          <a:extLst>
            <a:ext uri="{FF2B5EF4-FFF2-40B4-BE49-F238E27FC236}">
              <a16:creationId xmlns:a16="http://schemas.microsoft.com/office/drawing/2014/main" id="{A4E0D992-AA11-8337-38E3-A347921EFA34}"/>
            </a:ext>
          </a:extLst>
        </xdr:cNvPr>
        <xdr:cNvSpPr txBox="1">
          <a:spLocks noChangeArrowheads="1"/>
        </xdr:cNvSpPr>
      </xdr:nvSpPr>
      <xdr:spPr bwMode="auto">
        <a:xfrm>
          <a:off x="3695700" y="930910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3" name="Text Box 1135">
          <a:extLst>
            <a:ext uri="{FF2B5EF4-FFF2-40B4-BE49-F238E27FC236}">
              <a16:creationId xmlns:a16="http://schemas.microsoft.com/office/drawing/2014/main" id="{E085AD0E-991F-7F4A-FDB8-6709286A91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4" name="Text Box 1135">
          <a:extLst>
            <a:ext uri="{FF2B5EF4-FFF2-40B4-BE49-F238E27FC236}">
              <a16:creationId xmlns:a16="http://schemas.microsoft.com/office/drawing/2014/main" id="{9103634F-785D-BB7F-9611-2C4B30C5A9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5" name="Text Box 1135">
          <a:extLst>
            <a:ext uri="{FF2B5EF4-FFF2-40B4-BE49-F238E27FC236}">
              <a16:creationId xmlns:a16="http://schemas.microsoft.com/office/drawing/2014/main" id="{4600A24E-5F74-FBB2-A9FA-D78A314A03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6" name="Text Box 1135">
          <a:extLst>
            <a:ext uri="{FF2B5EF4-FFF2-40B4-BE49-F238E27FC236}">
              <a16:creationId xmlns:a16="http://schemas.microsoft.com/office/drawing/2014/main" id="{130C8382-191C-D6B6-F13E-BE8082247A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7" name="Text Box 1135">
          <a:extLst>
            <a:ext uri="{FF2B5EF4-FFF2-40B4-BE49-F238E27FC236}">
              <a16:creationId xmlns:a16="http://schemas.microsoft.com/office/drawing/2014/main" id="{25F9ACD2-5B8D-538C-EFFF-D0B05419971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8" name="Text Box 1135">
          <a:extLst>
            <a:ext uri="{FF2B5EF4-FFF2-40B4-BE49-F238E27FC236}">
              <a16:creationId xmlns:a16="http://schemas.microsoft.com/office/drawing/2014/main" id="{4C6EFAE4-F7BF-FF4E-B6A0-D3D31C818E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39" name="Text Box 1135">
          <a:extLst>
            <a:ext uri="{FF2B5EF4-FFF2-40B4-BE49-F238E27FC236}">
              <a16:creationId xmlns:a16="http://schemas.microsoft.com/office/drawing/2014/main" id="{3C227F90-02D3-B0CD-25C4-2DE35F89DE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0" name="Text Box 1135">
          <a:extLst>
            <a:ext uri="{FF2B5EF4-FFF2-40B4-BE49-F238E27FC236}">
              <a16:creationId xmlns:a16="http://schemas.microsoft.com/office/drawing/2014/main" id="{A03333F1-8899-B178-A19C-81EDFF9F7E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1" name="Text Box 1135">
          <a:extLst>
            <a:ext uri="{FF2B5EF4-FFF2-40B4-BE49-F238E27FC236}">
              <a16:creationId xmlns:a16="http://schemas.microsoft.com/office/drawing/2014/main" id="{23B4857E-D61F-D9A3-5E99-1CF5E3742D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2" name="Text Box 1135">
          <a:extLst>
            <a:ext uri="{FF2B5EF4-FFF2-40B4-BE49-F238E27FC236}">
              <a16:creationId xmlns:a16="http://schemas.microsoft.com/office/drawing/2014/main" id="{E6DD6BEB-B08C-7C78-00D1-1F1E63BF0F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3" name="Text Box 1135">
          <a:extLst>
            <a:ext uri="{FF2B5EF4-FFF2-40B4-BE49-F238E27FC236}">
              <a16:creationId xmlns:a16="http://schemas.microsoft.com/office/drawing/2014/main" id="{07BD1645-45E7-2856-22D1-FEFC4BC020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4" name="Text Box 1135">
          <a:extLst>
            <a:ext uri="{FF2B5EF4-FFF2-40B4-BE49-F238E27FC236}">
              <a16:creationId xmlns:a16="http://schemas.microsoft.com/office/drawing/2014/main" id="{211404E3-4F61-3596-27B2-D3DC3BF1A0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5" name="Text Box 1135">
          <a:extLst>
            <a:ext uri="{FF2B5EF4-FFF2-40B4-BE49-F238E27FC236}">
              <a16:creationId xmlns:a16="http://schemas.microsoft.com/office/drawing/2014/main" id="{79B524CB-AE20-B3A2-0F88-FFAC0E8D20D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6" name="Text Box 1135">
          <a:extLst>
            <a:ext uri="{FF2B5EF4-FFF2-40B4-BE49-F238E27FC236}">
              <a16:creationId xmlns:a16="http://schemas.microsoft.com/office/drawing/2014/main" id="{5A9064DE-FF09-C388-8C78-CCEF4A7733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7" name="Text Box 1135">
          <a:extLst>
            <a:ext uri="{FF2B5EF4-FFF2-40B4-BE49-F238E27FC236}">
              <a16:creationId xmlns:a16="http://schemas.microsoft.com/office/drawing/2014/main" id="{0C26B75A-841B-313F-E164-8D2AE58C7E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8" name="Text Box 1135">
          <a:extLst>
            <a:ext uri="{FF2B5EF4-FFF2-40B4-BE49-F238E27FC236}">
              <a16:creationId xmlns:a16="http://schemas.microsoft.com/office/drawing/2014/main" id="{5DFA2F27-A172-3E67-BCB9-CCCE880A11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49" name="Text Box 1135">
          <a:extLst>
            <a:ext uri="{FF2B5EF4-FFF2-40B4-BE49-F238E27FC236}">
              <a16:creationId xmlns:a16="http://schemas.microsoft.com/office/drawing/2014/main" id="{B67A76BB-5114-F304-5D73-531FC74126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0" name="Text Box 1135">
          <a:extLst>
            <a:ext uri="{FF2B5EF4-FFF2-40B4-BE49-F238E27FC236}">
              <a16:creationId xmlns:a16="http://schemas.microsoft.com/office/drawing/2014/main" id="{B01F9F61-C77D-62BB-B6E7-B4E6559BD9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1" name="Text Box 1135">
          <a:extLst>
            <a:ext uri="{FF2B5EF4-FFF2-40B4-BE49-F238E27FC236}">
              <a16:creationId xmlns:a16="http://schemas.microsoft.com/office/drawing/2014/main" id="{5DE8EA4A-45EB-094C-3BE3-9B3FDD2E46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2" name="Text Box 1135">
          <a:extLst>
            <a:ext uri="{FF2B5EF4-FFF2-40B4-BE49-F238E27FC236}">
              <a16:creationId xmlns:a16="http://schemas.microsoft.com/office/drawing/2014/main" id="{BFAFF117-3DBC-8B2F-C150-44716164D4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3" name="Text Box 1135">
          <a:extLst>
            <a:ext uri="{FF2B5EF4-FFF2-40B4-BE49-F238E27FC236}">
              <a16:creationId xmlns:a16="http://schemas.microsoft.com/office/drawing/2014/main" id="{BA9CB0B4-B1E5-AA2C-969C-523F2CC7A2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4" name="Text Box 1135">
          <a:extLst>
            <a:ext uri="{FF2B5EF4-FFF2-40B4-BE49-F238E27FC236}">
              <a16:creationId xmlns:a16="http://schemas.microsoft.com/office/drawing/2014/main" id="{FF45420A-E026-FB7C-8022-F9395E75B3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5" name="Text Box 1135">
          <a:extLst>
            <a:ext uri="{FF2B5EF4-FFF2-40B4-BE49-F238E27FC236}">
              <a16:creationId xmlns:a16="http://schemas.microsoft.com/office/drawing/2014/main" id="{832C029D-7A8E-CB5A-7687-D95574A5FD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6" name="Text Box 1135">
          <a:extLst>
            <a:ext uri="{FF2B5EF4-FFF2-40B4-BE49-F238E27FC236}">
              <a16:creationId xmlns:a16="http://schemas.microsoft.com/office/drawing/2014/main" id="{C1040A83-4EAD-02E7-E149-1A6CC45B6C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7" name="Text Box 1135">
          <a:extLst>
            <a:ext uri="{FF2B5EF4-FFF2-40B4-BE49-F238E27FC236}">
              <a16:creationId xmlns:a16="http://schemas.microsoft.com/office/drawing/2014/main" id="{07D90003-FCCE-FF17-B333-57B80D32932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8" name="Text Box 1135">
          <a:extLst>
            <a:ext uri="{FF2B5EF4-FFF2-40B4-BE49-F238E27FC236}">
              <a16:creationId xmlns:a16="http://schemas.microsoft.com/office/drawing/2014/main" id="{62C80235-6516-DE95-92CE-D9A0CF6284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59" name="Text Box 1135">
          <a:extLst>
            <a:ext uri="{FF2B5EF4-FFF2-40B4-BE49-F238E27FC236}">
              <a16:creationId xmlns:a16="http://schemas.microsoft.com/office/drawing/2014/main" id="{0D111E92-27BD-5001-8532-AB6982D8EF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0" name="Text Box 1135">
          <a:extLst>
            <a:ext uri="{FF2B5EF4-FFF2-40B4-BE49-F238E27FC236}">
              <a16:creationId xmlns:a16="http://schemas.microsoft.com/office/drawing/2014/main" id="{75E6CDFC-4045-447E-2D53-76665491FB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1" name="Text Box 1135">
          <a:extLst>
            <a:ext uri="{FF2B5EF4-FFF2-40B4-BE49-F238E27FC236}">
              <a16:creationId xmlns:a16="http://schemas.microsoft.com/office/drawing/2014/main" id="{2144DF75-EA33-CF24-EFDA-E85205D893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2" name="Text Box 1135">
          <a:extLst>
            <a:ext uri="{FF2B5EF4-FFF2-40B4-BE49-F238E27FC236}">
              <a16:creationId xmlns:a16="http://schemas.microsoft.com/office/drawing/2014/main" id="{32F6F480-5128-23C6-2601-7208A4AFBD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3" name="Text Box 1135">
          <a:extLst>
            <a:ext uri="{FF2B5EF4-FFF2-40B4-BE49-F238E27FC236}">
              <a16:creationId xmlns:a16="http://schemas.microsoft.com/office/drawing/2014/main" id="{9FAF6533-650A-1E40-92EA-9F361FFBDC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4" name="Text Box 1135">
          <a:extLst>
            <a:ext uri="{FF2B5EF4-FFF2-40B4-BE49-F238E27FC236}">
              <a16:creationId xmlns:a16="http://schemas.microsoft.com/office/drawing/2014/main" id="{68FE7ACB-1309-F85E-49BA-90A43B81E2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5" name="Text Box 1135">
          <a:extLst>
            <a:ext uri="{FF2B5EF4-FFF2-40B4-BE49-F238E27FC236}">
              <a16:creationId xmlns:a16="http://schemas.microsoft.com/office/drawing/2014/main" id="{76E17AED-68F5-B0FA-84D1-4D0940611F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6" name="Text Box 1135">
          <a:extLst>
            <a:ext uri="{FF2B5EF4-FFF2-40B4-BE49-F238E27FC236}">
              <a16:creationId xmlns:a16="http://schemas.microsoft.com/office/drawing/2014/main" id="{7C1E1ED2-3285-9F31-0DFE-36E2B22DD87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7" name="Text Box 1135">
          <a:extLst>
            <a:ext uri="{FF2B5EF4-FFF2-40B4-BE49-F238E27FC236}">
              <a16:creationId xmlns:a16="http://schemas.microsoft.com/office/drawing/2014/main" id="{F89E7714-7198-87AA-CFC0-7BCDB840E0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8" name="Text Box 1135">
          <a:extLst>
            <a:ext uri="{FF2B5EF4-FFF2-40B4-BE49-F238E27FC236}">
              <a16:creationId xmlns:a16="http://schemas.microsoft.com/office/drawing/2014/main" id="{92FE8D7C-72FD-9AE4-BAC4-92BD587D2D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69" name="Text Box 1135">
          <a:extLst>
            <a:ext uri="{FF2B5EF4-FFF2-40B4-BE49-F238E27FC236}">
              <a16:creationId xmlns:a16="http://schemas.microsoft.com/office/drawing/2014/main" id="{5BEA51AC-851A-9CAB-723E-30672E84F3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0" name="Text Box 1135">
          <a:extLst>
            <a:ext uri="{FF2B5EF4-FFF2-40B4-BE49-F238E27FC236}">
              <a16:creationId xmlns:a16="http://schemas.microsoft.com/office/drawing/2014/main" id="{C6B17623-D5C6-6D94-1623-632835852E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1" name="Text Box 1135">
          <a:extLst>
            <a:ext uri="{FF2B5EF4-FFF2-40B4-BE49-F238E27FC236}">
              <a16:creationId xmlns:a16="http://schemas.microsoft.com/office/drawing/2014/main" id="{BDB5B32C-A7BA-FC5E-BD84-08A04BBAD3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2" name="Text Box 1135">
          <a:extLst>
            <a:ext uri="{FF2B5EF4-FFF2-40B4-BE49-F238E27FC236}">
              <a16:creationId xmlns:a16="http://schemas.microsoft.com/office/drawing/2014/main" id="{E5D6AAFF-D519-A3BE-69C4-CBD754ECC0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3" name="Text Box 1135">
          <a:extLst>
            <a:ext uri="{FF2B5EF4-FFF2-40B4-BE49-F238E27FC236}">
              <a16:creationId xmlns:a16="http://schemas.microsoft.com/office/drawing/2014/main" id="{34A30A85-558D-81C8-E892-A0CC5FD921A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4" name="Text Box 1135">
          <a:extLst>
            <a:ext uri="{FF2B5EF4-FFF2-40B4-BE49-F238E27FC236}">
              <a16:creationId xmlns:a16="http://schemas.microsoft.com/office/drawing/2014/main" id="{E1190274-81C3-C425-B289-AE0C48281C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5" name="Text Box 1135">
          <a:extLst>
            <a:ext uri="{FF2B5EF4-FFF2-40B4-BE49-F238E27FC236}">
              <a16:creationId xmlns:a16="http://schemas.microsoft.com/office/drawing/2014/main" id="{FAED6FF3-3674-B745-CCA6-50942F9ABD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6" name="Text Box 1135">
          <a:extLst>
            <a:ext uri="{FF2B5EF4-FFF2-40B4-BE49-F238E27FC236}">
              <a16:creationId xmlns:a16="http://schemas.microsoft.com/office/drawing/2014/main" id="{28008FCE-4879-0894-039F-419165B820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7" name="Text Box 1135">
          <a:extLst>
            <a:ext uri="{FF2B5EF4-FFF2-40B4-BE49-F238E27FC236}">
              <a16:creationId xmlns:a16="http://schemas.microsoft.com/office/drawing/2014/main" id="{2BD2C2A3-386A-2379-8FD1-32661846BE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8" name="Text Box 1135">
          <a:extLst>
            <a:ext uri="{FF2B5EF4-FFF2-40B4-BE49-F238E27FC236}">
              <a16:creationId xmlns:a16="http://schemas.microsoft.com/office/drawing/2014/main" id="{B5D3FA55-3E5F-C5BD-0EE5-F270E3EFBE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79" name="Text Box 1135">
          <a:extLst>
            <a:ext uri="{FF2B5EF4-FFF2-40B4-BE49-F238E27FC236}">
              <a16:creationId xmlns:a16="http://schemas.microsoft.com/office/drawing/2014/main" id="{2063751F-3104-0A41-DE50-C9F3C7A671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0" name="Text Box 1135">
          <a:extLst>
            <a:ext uri="{FF2B5EF4-FFF2-40B4-BE49-F238E27FC236}">
              <a16:creationId xmlns:a16="http://schemas.microsoft.com/office/drawing/2014/main" id="{88728E81-7545-2ADB-162F-91859E51BD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1" name="Text Box 1135">
          <a:extLst>
            <a:ext uri="{FF2B5EF4-FFF2-40B4-BE49-F238E27FC236}">
              <a16:creationId xmlns:a16="http://schemas.microsoft.com/office/drawing/2014/main" id="{99EC532E-1902-7A68-6CD5-D9FA4CD540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2" name="Text Box 1135">
          <a:extLst>
            <a:ext uri="{FF2B5EF4-FFF2-40B4-BE49-F238E27FC236}">
              <a16:creationId xmlns:a16="http://schemas.microsoft.com/office/drawing/2014/main" id="{BBD28E51-8533-9F49-3052-6529EDC4E0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3" name="Text Box 1135">
          <a:extLst>
            <a:ext uri="{FF2B5EF4-FFF2-40B4-BE49-F238E27FC236}">
              <a16:creationId xmlns:a16="http://schemas.microsoft.com/office/drawing/2014/main" id="{8E9AC862-12F3-99A6-76C3-33A9EE9A1C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4" name="Text Box 1135">
          <a:extLst>
            <a:ext uri="{FF2B5EF4-FFF2-40B4-BE49-F238E27FC236}">
              <a16:creationId xmlns:a16="http://schemas.microsoft.com/office/drawing/2014/main" id="{D56236AF-08DE-D32C-D49C-2F1B0874B5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5" name="Text Box 1135">
          <a:extLst>
            <a:ext uri="{FF2B5EF4-FFF2-40B4-BE49-F238E27FC236}">
              <a16:creationId xmlns:a16="http://schemas.microsoft.com/office/drawing/2014/main" id="{FFA7D6BA-6C0C-97F2-2245-C61FC6617D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6" name="Text Box 1135">
          <a:extLst>
            <a:ext uri="{FF2B5EF4-FFF2-40B4-BE49-F238E27FC236}">
              <a16:creationId xmlns:a16="http://schemas.microsoft.com/office/drawing/2014/main" id="{1A656EB9-75AA-7117-8B6E-40C20A6D7F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7" name="Text Box 1135">
          <a:extLst>
            <a:ext uri="{FF2B5EF4-FFF2-40B4-BE49-F238E27FC236}">
              <a16:creationId xmlns:a16="http://schemas.microsoft.com/office/drawing/2014/main" id="{45498468-74AA-72C5-980A-5D732EFD09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8" name="Text Box 1135">
          <a:extLst>
            <a:ext uri="{FF2B5EF4-FFF2-40B4-BE49-F238E27FC236}">
              <a16:creationId xmlns:a16="http://schemas.microsoft.com/office/drawing/2014/main" id="{D0422829-69B6-B9CE-7E81-D163997EFF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89" name="Text Box 1135">
          <a:extLst>
            <a:ext uri="{FF2B5EF4-FFF2-40B4-BE49-F238E27FC236}">
              <a16:creationId xmlns:a16="http://schemas.microsoft.com/office/drawing/2014/main" id="{22D560DA-F52A-FC04-1A07-3B75861736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0" name="Text Box 1135">
          <a:extLst>
            <a:ext uri="{FF2B5EF4-FFF2-40B4-BE49-F238E27FC236}">
              <a16:creationId xmlns:a16="http://schemas.microsoft.com/office/drawing/2014/main" id="{95B185BF-42F0-479F-A7F7-6214396FC1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1" name="Text Box 1135">
          <a:extLst>
            <a:ext uri="{FF2B5EF4-FFF2-40B4-BE49-F238E27FC236}">
              <a16:creationId xmlns:a16="http://schemas.microsoft.com/office/drawing/2014/main" id="{FDE8BAC6-0CE4-9C1D-0BF9-925BD69CC4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2" name="Text Box 1135">
          <a:extLst>
            <a:ext uri="{FF2B5EF4-FFF2-40B4-BE49-F238E27FC236}">
              <a16:creationId xmlns:a16="http://schemas.microsoft.com/office/drawing/2014/main" id="{3E68F6AE-2A8A-CD50-E712-9EA048FD66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3" name="Text Box 1135">
          <a:extLst>
            <a:ext uri="{FF2B5EF4-FFF2-40B4-BE49-F238E27FC236}">
              <a16:creationId xmlns:a16="http://schemas.microsoft.com/office/drawing/2014/main" id="{05DCB603-AF64-9FE6-0457-4D6847972E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4" name="Text Box 1135">
          <a:extLst>
            <a:ext uri="{FF2B5EF4-FFF2-40B4-BE49-F238E27FC236}">
              <a16:creationId xmlns:a16="http://schemas.microsoft.com/office/drawing/2014/main" id="{263B68B1-FBEA-A3A8-D6E7-5CD2A51463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5" name="Text Box 1135">
          <a:extLst>
            <a:ext uri="{FF2B5EF4-FFF2-40B4-BE49-F238E27FC236}">
              <a16:creationId xmlns:a16="http://schemas.microsoft.com/office/drawing/2014/main" id="{DD4D3C0A-3443-A05B-CFE6-F9D92C1CD9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6" name="Text Box 1135">
          <a:extLst>
            <a:ext uri="{FF2B5EF4-FFF2-40B4-BE49-F238E27FC236}">
              <a16:creationId xmlns:a16="http://schemas.microsoft.com/office/drawing/2014/main" id="{7A8C97E7-88BE-2653-8A38-8DB1FBEE91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7" name="Text Box 1135">
          <a:extLst>
            <a:ext uri="{FF2B5EF4-FFF2-40B4-BE49-F238E27FC236}">
              <a16:creationId xmlns:a16="http://schemas.microsoft.com/office/drawing/2014/main" id="{27DC2F96-3FB1-220D-F517-CF73B8E19C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8" name="Text Box 1135">
          <a:extLst>
            <a:ext uri="{FF2B5EF4-FFF2-40B4-BE49-F238E27FC236}">
              <a16:creationId xmlns:a16="http://schemas.microsoft.com/office/drawing/2014/main" id="{7C7E71B6-9EF2-66DF-4E74-EB271CD78B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899" name="Text Box 1135">
          <a:extLst>
            <a:ext uri="{FF2B5EF4-FFF2-40B4-BE49-F238E27FC236}">
              <a16:creationId xmlns:a16="http://schemas.microsoft.com/office/drawing/2014/main" id="{76D5AA1F-5842-F626-B6FE-C0F7828B1AD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0" name="Text Box 1135">
          <a:extLst>
            <a:ext uri="{FF2B5EF4-FFF2-40B4-BE49-F238E27FC236}">
              <a16:creationId xmlns:a16="http://schemas.microsoft.com/office/drawing/2014/main" id="{9FB92703-8B78-0B37-0504-1771A361C8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1" name="Text Box 1135">
          <a:extLst>
            <a:ext uri="{FF2B5EF4-FFF2-40B4-BE49-F238E27FC236}">
              <a16:creationId xmlns:a16="http://schemas.microsoft.com/office/drawing/2014/main" id="{D5D78B02-6CAB-8A18-A4F7-E23A5CD1E7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2" name="Text Box 1135">
          <a:extLst>
            <a:ext uri="{FF2B5EF4-FFF2-40B4-BE49-F238E27FC236}">
              <a16:creationId xmlns:a16="http://schemas.microsoft.com/office/drawing/2014/main" id="{CB2A7662-B235-7CB1-5964-54E34C420B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3" name="Text Box 1135">
          <a:extLst>
            <a:ext uri="{FF2B5EF4-FFF2-40B4-BE49-F238E27FC236}">
              <a16:creationId xmlns:a16="http://schemas.microsoft.com/office/drawing/2014/main" id="{BECDDA4C-22D5-2C09-363D-5D72F83EB5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4" name="Text Box 1135">
          <a:extLst>
            <a:ext uri="{FF2B5EF4-FFF2-40B4-BE49-F238E27FC236}">
              <a16:creationId xmlns:a16="http://schemas.microsoft.com/office/drawing/2014/main" id="{06E1375D-C0A3-A6F8-28FD-112D491ED72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5" name="Text Box 1135">
          <a:extLst>
            <a:ext uri="{FF2B5EF4-FFF2-40B4-BE49-F238E27FC236}">
              <a16:creationId xmlns:a16="http://schemas.microsoft.com/office/drawing/2014/main" id="{00EC61ED-22DC-B38E-F64F-47CA93A5BB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6" name="Text Box 1135">
          <a:extLst>
            <a:ext uri="{FF2B5EF4-FFF2-40B4-BE49-F238E27FC236}">
              <a16:creationId xmlns:a16="http://schemas.microsoft.com/office/drawing/2014/main" id="{8234EEBC-6AED-E84B-52F3-D89CB66AFDF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7" name="Text Box 1135">
          <a:extLst>
            <a:ext uri="{FF2B5EF4-FFF2-40B4-BE49-F238E27FC236}">
              <a16:creationId xmlns:a16="http://schemas.microsoft.com/office/drawing/2014/main" id="{8CF3FA2D-CCA7-57D8-5328-EB3E8AF064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8" name="Text Box 1135">
          <a:extLst>
            <a:ext uri="{FF2B5EF4-FFF2-40B4-BE49-F238E27FC236}">
              <a16:creationId xmlns:a16="http://schemas.microsoft.com/office/drawing/2014/main" id="{00DED80A-7740-D925-6D39-B6D79F4A87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09" name="Text Box 1135">
          <a:extLst>
            <a:ext uri="{FF2B5EF4-FFF2-40B4-BE49-F238E27FC236}">
              <a16:creationId xmlns:a16="http://schemas.microsoft.com/office/drawing/2014/main" id="{916205B9-09DB-EDB4-B18F-97013D66EC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0" name="Text Box 1135">
          <a:extLst>
            <a:ext uri="{FF2B5EF4-FFF2-40B4-BE49-F238E27FC236}">
              <a16:creationId xmlns:a16="http://schemas.microsoft.com/office/drawing/2014/main" id="{52098820-C59C-B4F9-B0C4-A45A96329A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1" name="Text Box 1135">
          <a:extLst>
            <a:ext uri="{FF2B5EF4-FFF2-40B4-BE49-F238E27FC236}">
              <a16:creationId xmlns:a16="http://schemas.microsoft.com/office/drawing/2014/main" id="{F7600EB7-888C-0EE4-BBBD-5FD532D033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2" name="Text Box 1135">
          <a:extLst>
            <a:ext uri="{FF2B5EF4-FFF2-40B4-BE49-F238E27FC236}">
              <a16:creationId xmlns:a16="http://schemas.microsoft.com/office/drawing/2014/main" id="{23A654FA-767D-3FBC-B2EA-8FA26630A2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3" name="Text Box 1135">
          <a:extLst>
            <a:ext uri="{FF2B5EF4-FFF2-40B4-BE49-F238E27FC236}">
              <a16:creationId xmlns:a16="http://schemas.microsoft.com/office/drawing/2014/main" id="{9B4ED45D-EA0E-5092-1A30-1F2DE5601E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4" name="Text Box 1135">
          <a:extLst>
            <a:ext uri="{FF2B5EF4-FFF2-40B4-BE49-F238E27FC236}">
              <a16:creationId xmlns:a16="http://schemas.microsoft.com/office/drawing/2014/main" id="{1D789C60-3B2B-0D2B-9122-1668EB9935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5" name="Text Box 1135">
          <a:extLst>
            <a:ext uri="{FF2B5EF4-FFF2-40B4-BE49-F238E27FC236}">
              <a16:creationId xmlns:a16="http://schemas.microsoft.com/office/drawing/2014/main" id="{C022FDEF-C0DE-74E4-FC3E-1AD5C4FD8A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6" name="Text Box 1135">
          <a:extLst>
            <a:ext uri="{FF2B5EF4-FFF2-40B4-BE49-F238E27FC236}">
              <a16:creationId xmlns:a16="http://schemas.microsoft.com/office/drawing/2014/main" id="{06008B7E-8CCA-6B44-4675-178CC581B7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7" name="Text Box 1135">
          <a:extLst>
            <a:ext uri="{FF2B5EF4-FFF2-40B4-BE49-F238E27FC236}">
              <a16:creationId xmlns:a16="http://schemas.microsoft.com/office/drawing/2014/main" id="{0BECC2D0-7393-9C49-CADE-605D71A68E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8" name="Text Box 1135">
          <a:extLst>
            <a:ext uri="{FF2B5EF4-FFF2-40B4-BE49-F238E27FC236}">
              <a16:creationId xmlns:a16="http://schemas.microsoft.com/office/drawing/2014/main" id="{187A861B-CFBE-8EAD-A45B-652EFA3512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19" name="Text Box 1135">
          <a:extLst>
            <a:ext uri="{FF2B5EF4-FFF2-40B4-BE49-F238E27FC236}">
              <a16:creationId xmlns:a16="http://schemas.microsoft.com/office/drawing/2014/main" id="{374E9A64-8991-8F15-272E-CD9C499A7F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0" name="Text Box 1135">
          <a:extLst>
            <a:ext uri="{FF2B5EF4-FFF2-40B4-BE49-F238E27FC236}">
              <a16:creationId xmlns:a16="http://schemas.microsoft.com/office/drawing/2014/main" id="{1C6A47F2-D013-E9D1-5D6A-5BF4A0D09A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1" name="Text Box 1135">
          <a:extLst>
            <a:ext uri="{FF2B5EF4-FFF2-40B4-BE49-F238E27FC236}">
              <a16:creationId xmlns:a16="http://schemas.microsoft.com/office/drawing/2014/main" id="{7E1BE5E1-38F2-EE35-D465-EB8FFEEF552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2" name="Text Box 1135">
          <a:extLst>
            <a:ext uri="{FF2B5EF4-FFF2-40B4-BE49-F238E27FC236}">
              <a16:creationId xmlns:a16="http://schemas.microsoft.com/office/drawing/2014/main" id="{C772A35B-53AB-7B70-EA9A-55B49135ADD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3" name="Text Box 1135">
          <a:extLst>
            <a:ext uri="{FF2B5EF4-FFF2-40B4-BE49-F238E27FC236}">
              <a16:creationId xmlns:a16="http://schemas.microsoft.com/office/drawing/2014/main" id="{4134B8E2-FC3D-FF7B-605F-0BE8FBD6A8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4" name="Text Box 1135">
          <a:extLst>
            <a:ext uri="{FF2B5EF4-FFF2-40B4-BE49-F238E27FC236}">
              <a16:creationId xmlns:a16="http://schemas.microsoft.com/office/drawing/2014/main" id="{F5DA6EAD-7E54-CFD8-3724-71802ADEE3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5" name="Text Box 1135">
          <a:extLst>
            <a:ext uri="{FF2B5EF4-FFF2-40B4-BE49-F238E27FC236}">
              <a16:creationId xmlns:a16="http://schemas.microsoft.com/office/drawing/2014/main" id="{0CE0C596-16C2-20E9-02A4-A7B0525B04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6" name="Text Box 1135">
          <a:extLst>
            <a:ext uri="{FF2B5EF4-FFF2-40B4-BE49-F238E27FC236}">
              <a16:creationId xmlns:a16="http://schemas.microsoft.com/office/drawing/2014/main" id="{C156DA7C-7C98-50B6-0B23-73E08A71CC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7" name="Text Box 1135">
          <a:extLst>
            <a:ext uri="{FF2B5EF4-FFF2-40B4-BE49-F238E27FC236}">
              <a16:creationId xmlns:a16="http://schemas.microsoft.com/office/drawing/2014/main" id="{8101D1FF-5904-C0A9-5AF2-9321E7B634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8" name="Text Box 1135">
          <a:extLst>
            <a:ext uri="{FF2B5EF4-FFF2-40B4-BE49-F238E27FC236}">
              <a16:creationId xmlns:a16="http://schemas.microsoft.com/office/drawing/2014/main" id="{B38D6AE4-8150-6C9D-B4EA-BAD8041251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29" name="Text Box 1135">
          <a:extLst>
            <a:ext uri="{FF2B5EF4-FFF2-40B4-BE49-F238E27FC236}">
              <a16:creationId xmlns:a16="http://schemas.microsoft.com/office/drawing/2014/main" id="{753EA10D-0EAC-2A80-023A-115B451BB8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0" name="Text Box 1135">
          <a:extLst>
            <a:ext uri="{FF2B5EF4-FFF2-40B4-BE49-F238E27FC236}">
              <a16:creationId xmlns:a16="http://schemas.microsoft.com/office/drawing/2014/main" id="{49E0086F-0C01-84A3-1AA6-EA407FF4BB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1" name="Text Box 1135">
          <a:extLst>
            <a:ext uri="{FF2B5EF4-FFF2-40B4-BE49-F238E27FC236}">
              <a16:creationId xmlns:a16="http://schemas.microsoft.com/office/drawing/2014/main" id="{4E36F16C-5094-B82C-2943-A5C17FE397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2" name="Text Box 1135">
          <a:extLst>
            <a:ext uri="{FF2B5EF4-FFF2-40B4-BE49-F238E27FC236}">
              <a16:creationId xmlns:a16="http://schemas.microsoft.com/office/drawing/2014/main" id="{F6918D1C-1D8F-8047-5DA4-17DBA2E514F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3" name="Text Box 1135">
          <a:extLst>
            <a:ext uri="{FF2B5EF4-FFF2-40B4-BE49-F238E27FC236}">
              <a16:creationId xmlns:a16="http://schemas.microsoft.com/office/drawing/2014/main" id="{589C4BA4-7D9F-66DB-2E92-96EC8BBF44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4" name="Text Box 1135">
          <a:extLst>
            <a:ext uri="{FF2B5EF4-FFF2-40B4-BE49-F238E27FC236}">
              <a16:creationId xmlns:a16="http://schemas.microsoft.com/office/drawing/2014/main" id="{AF07A5EA-79B5-2C54-0430-22DA40CD53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5" name="Text Box 1135">
          <a:extLst>
            <a:ext uri="{FF2B5EF4-FFF2-40B4-BE49-F238E27FC236}">
              <a16:creationId xmlns:a16="http://schemas.microsoft.com/office/drawing/2014/main" id="{54EEE841-4621-050D-0576-88C5594617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6" name="Text Box 1135">
          <a:extLst>
            <a:ext uri="{FF2B5EF4-FFF2-40B4-BE49-F238E27FC236}">
              <a16:creationId xmlns:a16="http://schemas.microsoft.com/office/drawing/2014/main" id="{9440C6EC-2677-4867-B5C2-6D5D6035158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7" name="Text Box 1135">
          <a:extLst>
            <a:ext uri="{FF2B5EF4-FFF2-40B4-BE49-F238E27FC236}">
              <a16:creationId xmlns:a16="http://schemas.microsoft.com/office/drawing/2014/main" id="{BCBC3B83-EDB8-A226-CE16-A57621B8FC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8" name="Text Box 1135">
          <a:extLst>
            <a:ext uri="{FF2B5EF4-FFF2-40B4-BE49-F238E27FC236}">
              <a16:creationId xmlns:a16="http://schemas.microsoft.com/office/drawing/2014/main" id="{9805F1AE-06FC-2B48-7492-73F0471CB2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39" name="Text Box 1135">
          <a:extLst>
            <a:ext uri="{FF2B5EF4-FFF2-40B4-BE49-F238E27FC236}">
              <a16:creationId xmlns:a16="http://schemas.microsoft.com/office/drawing/2014/main" id="{D0B97569-57E0-FEC1-7035-A06A729480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0" name="Text Box 1135">
          <a:extLst>
            <a:ext uri="{FF2B5EF4-FFF2-40B4-BE49-F238E27FC236}">
              <a16:creationId xmlns:a16="http://schemas.microsoft.com/office/drawing/2014/main" id="{0EE682FD-A17B-05E4-58B4-9C57579880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1" name="Text Box 1135">
          <a:extLst>
            <a:ext uri="{FF2B5EF4-FFF2-40B4-BE49-F238E27FC236}">
              <a16:creationId xmlns:a16="http://schemas.microsoft.com/office/drawing/2014/main" id="{1807EE51-A45E-1FDA-B8B3-BCD8603891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2" name="Text Box 1135">
          <a:extLst>
            <a:ext uri="{FF2B5EF4-FFF2-40B4-BE49-F238E27FC236}">
              <a16:creationId xmlns:a16="http://schemas.microsoft.com/office/drawing/2014/main" id="{94FF70E4-B62E-2628-21CC-1732813545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3" name="Text Box 1135">
          <a:extLst>
            <a:ext uri="{FF2B5EF4-FFF2-40B4-BE49-F238E27FC236}">
              <a16:creationId xmlns:a16="http://schemas.microsoft.com/office/drawing/2014/main" id="{D73686D2-FB62-E327-C11E-465162294B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4" name="Text Box 1135">
          <a:extLst>
            <a:ext uri="{FF2B5EF4-FFF2-40B4-BE49-F238E27FC236}">
              <a16:creationId xmlns:a16="http://schemas.microsoft.com/office/drawing/2014/main" id="{CDD62D5B-9BE7-0CCE-CC0A-163BA24951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5" name="Text Box 1135">
          <a:extLst>
            <a:ext uri="{FF2B5EF4-FFF2-40B4-BE49-F238E27FC236}">
              <a16:creationId xmlns:a16="http://schemas.microsoft.com/office/drawing/2014/main" id="{2905F522-FA1F-0C3C-F2C9-74EED410C6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6" name="Text Box 1135">
          <a:extLst>
            <a:ext uri="{FF2B5EF4-FFF2-40B4-BE49-F238E27FC236}">
              <a16:creationId xmlns:a16="http://schemas.microsoft.com/office/drawing/2014/main" id="{ADEE5B40-FEA1-B278-FCA7-335E56EE88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7" name="Text Box 1135">
          <a:extLst>
            <a:ext uri="{FF2B5EF4-FFF2-40B4-BE49-F238E27FC236}">
              <a16:creationId xmlns:a16="http://schemas.microsoft.com/office/drawing/2014/main" id="{67BA4B6F-085A-5A31-D1D8-15A198C1B4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8" name="Text Box 1135">
          <a:extLst>
            <a:ext uri="{FF2B5EF4-FFF2-40B4-BE49-F238E27FC236}">
              <a16:creationId xmlns:a16="http://schemas.microsoft.com/office/drawing/2014/main" id="{93DECE4B-51FC-C2E7-BA90-A377B59804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49" name="Text Box 1135">
          <a:extLst>
            <a:ext uri="{FF2B5EF4-FFF2-40B4-BE49-F238E27FC236}">
              <a16:creationId xmlns:a16="http://schemas.microsoft.com/office/drawing/2014/main" id="{6A312586-42D6-E73D-5DE1-4F74A3E5D4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0" name="Text Box 1135">
          <a:extLst>
            <a:ext uri="{FF2B5EF4-FFF2-40B4-BE49-F238E27FC236}">
              <a16:creationId xmlns:a16="http://schemas.microsoft.com/office/drawing/2014/main" id="{B27B2089-E5E2-6761-89D5-33560813A8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1" name="Text Box 1135">
          <a:extLst>
            <a:ext uri="{FF2B5EF4-FFF2-40B4-BE49-F238E27FC236}">
              <a16:creationId xmlns:a16="http://schemas.microsoft.com/office/drawing/2014/main" id="{1486DDDB-88E7-9111-6759-BA7875724F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2" name="Text Box 1135">
          <a:extLst>
            <a:ext uri="{FF2B5EF4-FFF2-40B4-BE49-F238E27FC236}">
              <a16:creationId xmlns:a16="http://schemas.microsoft.com/office/drawing/2014/main" id="{E8937B94-29C3-F308-E0CD-3A2CD82E00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3" name="Text Box 1135">
          <a:extLst>
            <a:ext uri="{FF2B5EF4-FFF2-40B4-BE49-F238E27FC236}">
              <a16:creationId xmlns:a16="http://schemas.microsoft.com/office/drawing/2014/main" id="{41458E5E-47B6-0134-8B1E-35FE0BE625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4" name="Text Box 1135">
          <a:extLst>
            <a:ext uri="{FF2B5EF4-FFF2-40B4-BE49-F238E27FC236}">
              <a16:creationId xmlns:a16="http://schemas.microsoft.com/office/drawing/2014/main" id="{36D66D32-5A02-729B-5CC7-193D06FD23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5" name="Text Box 1135">
          <a:extLst>
            <a:ext uri="{FF2B5EF4-FFF2-40B4-BE49-F238E27FC236}">
              <a16:creationId xmlns:a16="http://schemas.microsoft.com/office/drawing/2014/main" id="{F34C475E-1BA3-1EB9-79DB-C8E5C1FC08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6" name="Text Box 1135">
          <a:extLst>
            <a:ext uri="{FF2B5EF4-FFF2-40B4-BE49-F238E27FC236}">
              <a16:creationId xmlns:a16="http://schemas.microsoft.com/office/drawing/2014/main" id="{9011949E-B8C3-A2E2-6E99-C069CBA154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7" name="Text Box 1135">
          <a:extLst>
            <a:ext uri="{FF2B5EF4-FFF2-40B4-BE49-F238E27FC236}">
              <a16:creationId xmlns:a16="http://schemas.microsoft.com/office/drawing/2014/main" id="{A55EB2B5-03A5-7A2F-4E5E-55A4B9351B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8" name="Text Box 1135">
          <a:extLst>
            <a:ext uri="{FF2B5EF4-FFF2-40B4-BE49-F238E27FC236}">
              <a16:creationId xmlns:a16="http://schemas.microsoft.com/office/drawing/2014/main" id="{BE16AC23-4A59-1833-0CD4-A901C870E9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59" name="Text Box 1135">
          <a:extLst>
            <a:ext uri="{FF2B5EF4-FFF2-40B4-BE49-F238E27FC236}">
              <a16:creationId xmlns:a16="http://schemas.microsoft.com/office/drawing/2014/main" id="{1500F464-28FF-E5C1-16F3-279D135E84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0" name="Text Box 1135">
          <a:extLst>
            <a:ext uri="{FF2B5EF4-FFF2-40B4-BE49-F238E27FC236}">
              <a16:creationId xmlns:a16="http://schemas.microsoft.com/office/drawing/2014/main" id="{1A21939E-5AF4-D75D-4072-AD94C2DA10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1" name="Text Box 1135">
          <a:extLst>
            <a:ext uri="{FF2B5EF4-FFF2-40B4-BE49-F238E27FC236}">
              <a16:creationId xmlns:a16="http://schemas.microsoft.com/office/drawing/2014/main" id="{32B41128-4540-A08D-444D-8B68FB6113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2" name="Text Box 1135">
          <a:extLst>
            <a:ext uri="{FF2B5EF4-FFF2-40B4-BE49-F238E27FC236}">
              <a16:creationId xmlns:a16="http://schemas.microsoft.com/office/drawing/2014/main" id="{84EC2934-A060-6E6C-EAD7-8AF6F64E65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3" name="Text Box 1135">
          <a:extLst>
            <a:ext uri="{FF2B5EF4-FFF2-40B4-BE49-F238E27FC236}">
              <a16:creationId xmlns:a16="http://schemas.microsoft.com/office/drawing/2014/main" id="{CBB2C811-3D96-EB7B-16EF-FBD146D489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4" name="Text Box 1135">
          <a:extLst>
            <a:ext uri="{FF2B5EF4-FFF2-40B4-BE49-F238E27FC236}">
              <a16:creationId xmlns:a16="http://schemas.microsoft.com/office/drawing/2014/main" id="{44549C49-AD61-05BE-4353-15E0116815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5" name="Text Box 1135">
          <a:extLst>
            <a:ext uri="{FF2B5EF4-FFF2-40B4-BE49-F238E27FC236}">
              <a16:creationId xmlns:a16="http://schemas.microsoft.com/office/drawing/2014/main" id="{A72C9DAA-6C49-EB88-AAFF-A7960A413F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6" name="Text Box 1135">
          <a:extLst>
            <a:ext uri="{FF2B5EF4-FFF2-40B4-BE49-F238E27FC236}">
              <a16:creationId xmlns:a16="http://schemas.microsoft.com/office/drawing/2014/main" id="{BD9E02DF-A32F-EA45-4719-6A334A9A00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7" name="Text Box 1135">
          <a:extLst>
            <a:ext uri="{FF2B5EF4-FFF2-40B4-BE49-F238E27FC236}">
              <a16:creationId xmlns:a16="http://schemas.microsoft.com/office/drawing/2014/main" id="{B0C4497F-CF16-3466-1861-482D5C1B05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8" name="Text Box 1135">
          <a:extLst>
            <a:ext uri="{FF2B5EF4-FFF2-40B4-BE49-F238E27FC236}">
              <a16:creationId xmlns:a16="http://schemas.microsoft.com/office/drawing/2014/main" id="{5F6C8A3A-6F14-D1B7-05BD-84748CB9C5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69" name="Text Box 1135">
          <a:extLst>
            <a:ext uri="{FF2B5EF4-FFF2-40B4-BE49-F238E27FC236}">
              <a16:creationId xmlns:a16="http://schemas.microsoft.com/office/drawing/2014/main" id="{DF0CA188-564F-FFFE-45B1-37860B2E8C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0" name="Text Box 1135">
          <a:extLst>
            <a:ext uri="{FF2B5EF4-FFF2-40B4-BE49-F238E27FC236}">
              <a16:creationId xmlns:a16="http://schemas.microsoft.com/office/drawing/2014/main" id="{0CAB54BB-78B1-6367-F367-C3A8EE144E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1" name="Text Box 1135">
          <a:extLst>
            <a:ext uri="{FF2B5EF4-FFF2-40B4-BE49-F238E27FC236}">
              <a16:creationId xmlns:a16="http://schemas.microsoft.com/office/drawing/2014/main" id="{C7D25841-CC0D-ECF4-4C59-C84E961E69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2" name="Text Box 1135">
          <a:extLst>
            <a:ext uri="{FF2B5EF4-FFF2-40B4-BE49-F238E27FC236}">
              <a16:creationId xmlns:a16="http://schemas.microsoft.com/office/drawing/2014/main" id="{A156959F-3898-EF72-4F66-201019622C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3" name="Text Box 1135">
          <a:extLst>
            <a:ext uri="{FF2B5EF4-FFF2-40B4-BE49-F238E27FC236}">
              <a16:creationId xmlns:a16="http://schemas.microsoft.com/office/drawing/2014/main" id="{9070C6CE-EB80-20B8-D830-A0473204421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4" name="Text Box 1135">
          <a:extLst>
            <a:ext uri="{FF2B5EF4-FFF2-40B4-BE49-F238E27FC236}">
              <a16:creationId xmlns:a16="http://schemas.microsoft.com/office/drawing/2014/main" id="{8D966F34-EC57-5512-E792-7C23C10619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5" name="Text Box 1135">
          <a:extLst>
            <a:ext uri="{FF2B5EF4-FFF2-40B4-BE49-F238E27FC236}">
              <a16:creationId xmlns:a16="http://schemas.microsoft.com/office/drawing/2014/main" id="{7B828B56-DFD6-4539-B934-09AAE1416D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6" name="Text Box 1135">
          <a:extLst>
            <a:ext uri="{FF2B5EF4-FFF2-40B4-BE49-F238E27FC236}">
              <a16:creationId xmlns:a16="http://schemas.microsoft.com/office/drawing/2014/main" id="{0792457D-ADEC-0020-E881-0AD170A175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7" name="Text Box 1135">
          <a:extLst>
            <a:ext uri="{FF2B5EF4-FFF2-40B4-BE49-F238E27FC236}">
              <a16:creationId xmlns:a16="http://schemas.microsoft.com/office/drawing/2014/main" id="{40B4AB68-D0F6-64FE-6C11-7432BA85FB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8" name="Text Box 1135">
          <a:extLst>
            <a:ext uri="{FF2B5EF4-FFF2-40B4-BE49-F238E27FC236}">
              <a16:creationId xmlns:a16="http://schemas.microsoft.com/office/drawing/2014/main" id="{CD2F1958-499C-BABA-E444-4BE907FB18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79" name="Text Box 1135">
          <a:extLst>
            <a:ext uri="{FF2B5EF4-FFF2-40B4-BE49-F238E27FC236}">
              <a16:creationId xmlns:a16="http://schemas.microsoft.com/office/drawing/2014/main" id="{2D8E5C4D-AD22-BF46-6EBA-9524947DD9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0" name="Text Box 1135">
          <a:extLst>
            <a:ext uri="{FF2B5EF4-FFF2-40B4-BE49-F238E27FC236}">
              <a16:creationId xmlns:a16="http://schemas.microsoft.com/office/drawing/2014/main" id="{4615FB98-897C-AE0D-12EB-A592910636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1" name="Text Box 1135">
          <a:extLst>
            <a:ext uri="{FF2B5EF4-FFF2-40B4-BE49-F238E27FC236}">
              <a16:creationId xmlns:a16="http://schemas.microsoft.com/office/drawing/2014/main" id="{35C5FEA4-78E4-6CA0-95BB-7ABC9504AE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2" name="Text Box 1135">
          <a:extLst>
            <a:ext uri="{FF2B5EF4-FFF2-40B4-BE49-F238E27FC236}">
              <a16:creationId xmlns:a16="http://schemas.microsoft.com/office/drawing/2014/main" id="{15B84C05-6B7D-A829-4E62-883D6DC950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3" name="Text Box 1135">
          <a:extLst>
            <a:ext uri="{FF2B5EF4-FFF2-40B4-BE49-F238E27FC236}">
              <a16:creationId xmlns:a16="http://schemas.microsoft.com/office/drawing/2014/main" id="{8215A901-62BB-363E-851A-9DF199CF15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4" name="Text Box 1135">
          <a:extLst>
            <a:ext uri="{FF2B5EF4-FFF2-40B4-BE49-F238E27FC236}">
              <a16:creationId xmlns:a16="http://schemas.microsoft.com/office/drawing/2014/main" id="{FA59DA78-929F-B868-433F-3E4AAF4284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5" name="Text Box 1135">
          <a:extLst>
            <a:ext uri="{FF2B5EF4-FFF2-40B4-BE49-F238E27FC236}">
              <a16:creationId xmlns:a16="http://schemas.microsoft.com/office/drawing/2014/main" id="{9B68D227-8A78-EB61-E3D7-4B172A483C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6" name="Text Box 1135">
          <a:extLst>
            <a:ext uri="{FF2B5EF4-FFF2-40B4-BE49-F238E27FC236}">
              <a16:creationId xmlns:a16="http://schemas.microsoft.com/office/drawing/2014/main" id="{A71D95E7-0807-E922-6BB0-F81A8F6404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7" name="Text Box 1135">
          <a:extLst>
            <a:ext uri="{FF2B5EF4-FFF2-40B4-BE49-F238E27FC236}">
              <a16:creationId xmlns:a16="http://schemas.microsoft.com/office/drawing/2014/main" id="{82B5E9E9-2E0A-EEB6-43B8-3F01C2E570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8" name="Text Box 1135">
          <a:extLst>
            <a:ext uri="{FF2B5EF4-FFF2-40B4-BE49-F238E27FC236}">
              <a16:creationId xmlns:a16="http://schemas.microsoft.com/office/drawing/2014/main" id="{486F46A9-ADCE-D982-0889-E0F21020CA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89" name="Text Box 1135">
          <a:extLst>
            <a:ext uri="{FF2B5EF4-FFF2-40B4-BE49-F238E27FC236}">
              <a16:creationId xmlns:a16="http://schemas.microsoft.com/office/drawing/2014/main" id="{7261792F-D187-0D0D-02BF-2D5781076C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0" name="Text Box 1135">
          <a:extLst>
            <a:ext uri="{FF2B5EF4-FFF2-40B4-BE49-F238E27FC236}">
              <a16:creationId xmlns:a16="http://schemas.microsoft.com/office/drawing/2014/main" id="{3103CB2F-2293-F725-0793-AFC08F2C86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1" name="Text Box 1135">
          <a:extLst>
            <a:ext uri="{FF2B5EF4-FFF2-40B4-BE49-F238E27FC236}">
              <a16:creationId xmlns:a16="http://schemas.microsoft.com/office/drawing/2014/main" id="{FD179131-A051-66CD-ED48-F0F9A4007F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2" name="Text Box 1135">
          <a:extLst>
            <a:ext uri="{FF2B5EF4-FFF2-40B4-BE49-F238E27FC236}">
              <a16:creationId xmlns:a16="http://schemas.microsoft.com/office/drawing/2014/main" id="{3F88FD0A-BF43-4DFE-37F4-A2D93348C0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3" name="Text Box 1135">
          <a:extLst>
            <a:ext uri="{FF2B5EF4-FFF2-40B4-BE49-F238E27FC236}">
              <a16:creationId xmlns:a16="http://schemas.microsoft.com/office/drawing/2014/main" id="{5C49EE74-B129-9695-DFDE-7248472113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4" name="Text Box 1135">
          <a:extLst>
            <a:ext uri="{FF2B5EF4-FFF2-40B4-BE49-F238E27FC236}">
              <a16:creationId xmlns:a16="http://schemas.microsoft.com/office/drawing/2014/main" id="{F825DA65-5081-6FEE-E97F-08DF49518A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5" name="Text Box 1135">
          <a:extLst>
            <a:ext uri="{FF2B5EF4-FFF2-40B4-BE49-F238E27FC236}">
              <a16:creationId xmlns:a16="http://schemas.microsoft.com/office/drawing/2014/main" id="{73E861F9-F160-C314-0E4B-19B32AF8AE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6" name="Text Box 1135">
          <a:extLst>
            <a:ext uri="{FF2B5EF4-FFF2-40B4-BE49-F238E27FC236}">
              <a16:creationId xmlns:a16="http://schemas.microsoft.com/office/drawing/2014/main" id="{8D192107-1B55-BA75-C2A9-6D4B3F05A6D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7" name="Text Box 1135">
          <a:extLst>
            <a:ext uri="{FF2B5EF4-FFF2-40B4-BE49-F238E27FC236}">
              <a16:creationId xmlns:a16="http://schemas.microsoft.com/office/drawing/2014/main" id="{2DE04FD8-998F-203E-C584-53ED3DD808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8" name="Text Box 1135">
          <a:extLst>
            <a:ext uri="{FF2B5EF4-FFF2-40B4-BE49-F238E27FC236}">
              <a16:creationId xmlns:a16="http://schemas.microsoft.com/office/drawing/2014/main" id="{74705FE9-C27F-AEA5-5FEA-E2DEC6AE3D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999" name="Text Box 1135">
          <a:extLst>
            <a:ext uri="{FF2B5EF4-FFF2-40B4-BE49-F238E27FC236}">
              <a16:creationId xmlns:a16="http://schemas.microsoft.com/office/drawing/2014/main" id="{86FFC7A6-875B-08C3-E9A4-A7A4F3C494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0" name="Text Box 1135">
          <a:extLst>
            <a:ext uri="{FF2B5EF4-FFF2-40B4-BE49-F238E27FC236}">
              <a16:creationId xmlns:a16="http://schemas.microsoft.com/office/drawing/2014/main" id="{1DD77483-6182-9137-C33A-0D127A41D6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1" name="Text Box 1135">
          <a:extLst>
            <a:ext uri="{FF2B5EF4-FFF2-40B4-BE49-F238E27FC236}">
              <a16:creationId xmlns:a16="http://schemas.microsoft.com/office/drawing/2014/main" id="{A331B23A-29AD-4A23-33F5-C879D5AFDA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2" name="Text Box 1135">
          <a:extLst>
            <a:ext uri="{FF2B5EF4-FFF2-40B4-BE49-F238E27FC236}">
              <a16:creationId xmlns:a16="http://schemas.microsoft.com/office/drawing/2014/main" id="{C20BCAF6-C7B4-58DF-1A79-5A16A17AB2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3" name="Text Box 1135">
          <a:extLst>
            <a:ext uri="{FF2B5EF4-FFF2-40B4-BE49-F238E27FC236}">
              <a16:creationId xmlns:a16="http://schemas.microsoft.com/office/drawing/2014/main" id="{A2977F07-8DA8-DDFF-1D1F-36D6F129E6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4" name="Text Box 1135">
          <a:extLst>
            <a:ext uri="{FF2B5EF4-FFF2-40B4-BE49-F238E27FC236}">
              <a16:creationId xmlns:a16="http://schemas.microsoft.com/office/drawing/2014/main" id="{A8F27C29-6E4D-6FB7-99E6-0CE54B1F7A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5" name="Text Box 1135">
          <a:extLst>
            <a:ext uri="{FF2B5EF4-FFF2-40B4-BE49-F238E27FC236}">
              <a16:creationId xmlns:a16="http://schemas.microsoft.com/office/drawing/2014/main" id="{5BD1B614-16FD-B9B8-4F2F-438D9B8109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6" name="Text Box 1135">
          <a:extLst>
            <a:ext uri="{FF2B5EF4-FFF2-40B4-BE49-F238E27FC236}">
              <a16:creationId xmlns:a16="http://schemas.microsoft.com/office/drawing/2014/main" id="{76989F67-E735-1420-CE9D-443D9EFA5D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7" name="Text Box 1135">
          <a:extLst>
            <a:ext uri="{FF2B5EF4-FFF2-40B4-BE49-F238E27FC236}">
              <a16:creationId xmlns:a16="http://schemas.microsoft.com/office/drawing/2014/main" id="{FFEE8F6C-7C2A-0FB0-B6DA-D9FB8456D6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8" name="Text Box 1135">
          <a:extLst>
            <a:ext uri="{FF2B5EF4-FFF2-40B4-BE49-F238E27FC236}">
              <a16:creationId xmlns:a16="http://schemas.microsoft.com/office/drawing/2014/main" id="{4AF13926-F200-C4C7-C7D8-4776C78B01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09" name="Text Box 1135">
          <a:extLst>
            <a:ext uri="{FF2B5EF4-FFF2-40B4-BE49-F238E27FC236}">
              <a16:creationId xmlns:a16="http://schemas.microsoft.com/office/drawing/2014/main" id="{6525D56F-1A61-7AB4-0F99-BE8AA9EE9A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0" name="Text Box 1135">
          <a:extLst>
            <a:ext uri="{FF2B5EF4-FFF2-40B4-BE49-F238E27FC236}">
              <a16:creationId xmlns:a16="http://schemas.microsoft.com/office/drawing/2014/main" id="{2AE43D57-F86B-BEC8-24ED-B3C50F504A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1" name="Text Box 1135">
          <a:extLst>
            <a:ext uri="{FF2B5EF4-FFF2-40B4-BE49-F238E27FC236}">
              <a16:creationId xmlns:a16="http://schemas.microsoft.com/office/drawing/2014/main" id="{EC4D4F17-596F-1A43-79D1-BF66C82214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2" name="Text Box 1135">
          <a:extLst>
            <a:ext uri="{FF2B5EF4-FFF2-40B4-BE49-F238E27FC236}">
              <a16:creationId xmlns:a16="http://schemas.microsoft.com/office/drawing/2014/main" id="{2ADB2D74-D668-215C-DCDF-0CC5011D04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3" name="Text Box 1135">
          <a:extLst>
            <a:ext uri="{FF2B5EF4-FFF2-40B4-BE49-F238E27FC236}">
              <a16:creationId xmlns:a16="http://schemas.microsoft.com/office/drawing/2014/main" id="{0ACC1593-F508-24CD-24EA-23AC688EFA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4" name="Text Box 1135">
          <a:extLst>
            <a:ext uri="{FF2B5EF4-FFF2-40B4-BE49-F238E27FC236}">
              <a16:creationId xmlns:a16="http://schemas.microsoft.com/office/drawing/2014/main" id="{197C7174-54C3-1D37-1102-8925406894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5" name="Text Box 1135">
          <a:extLst>
            <a:ext uri="{FF2B5EF4-FFF2-40B4-BE49-F238E27FC236}">
              <a16:creationId xmlns:a16="http://schemas.microsoft.com/office/drawing/2014/main" id="{23D69F7A-617D-E2BD-9F65-58A44C1B6F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6" name="Text Box 1135">
          <a:extLst>
            <a:ext uri="{FF2B5EF4-FFF2-40B4-BE49-F238E27FC236}">
              <a16:creationId xmlns:a16="http://schemas.microsoft.com/office/drawing/2014/main" id="{04CA3E1E-3079-1060-3A22-6A8FA82DAD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7" name="Text Box 1135">
          <a:extLst>
            <a:ext uri="{FF2B5EF4-FFF2-40B4-BE49-F238E27FC236}">
              <a16:creationId xmlns:a16="http://schemas.microsoft.com/office/drawing/2014/main" id="{00C7D6E8-37BD-2FAD-B937-529F584CE1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8" name="Text Box 1135">
          <a:extLst>
            <a:ext uri="{FF2B5EF4-FFF2-40B4-BE49-F238E27FC236}">
              <a16:creationId xmlns:a16="http://schemas.microsoft.com/office/drawing/2014/main" id="{8C3B8D67-D4E0-BC27-0AB4-E81A527E19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19" name="Text Box 1135">
          <a:extLst>
            <a:ext uri="{FF2B5EF4-FFF2-40B4-BE49-F238E27FC236}">
              <a16:creationId xmlns:a16="http://schemas.microsoft.com/office/drawing/2014/main" id="{9F2DF5B3-3930-B699-D6C0-DABDAE21D7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0" name="Text Box 1135">
          <a:extLst>
            <a:ext uri="{FF2B5EF4-FFF2-40B4-BE49-F238E27FC236}">
              <a16:creationId xmlns:a16="http://schemas.microsoft.com/office/drawing/2014/main" id="{9453718B-C4E6-7918-C462-6F98A245CF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1" name="Text Box 1135">
          <a:extLst>
            <a:ext uri="{FF2B5EF4-FFF2-40B4-BE49-F238E27FC236}">
              <a16:creationId xmlns:a16="http://schemas.microsoft.com/office/drawing/2014/main" id="{75EC06CE-5930-3653-FB4E-2C8155E67E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2" name="Text Box 1135">
          <a:extLst>
            <a:ext uri="{FF2B5EF4-FFF2-40B4-BE49-F238E27FC236}">
              <a16:creationId xmlns:a16="http://schemas.microsoft.com/office/drawing/2014/main" id="{477BCE50-8680-A34D-DD56-82E80FB5225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3" name="Text Box 1135">
          <a:extLst>
            <a:ext uri="{FF2B5EF4-FFF2-40B4-BE49-F238E27FC236}">
              <a16:creationId xmlns:a16="http://schemas.microsoft.com/office/drawing/2014/main" id="{BDF6751E-B0E1-65D2-C725-0BB9059BEA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4" name="Text Box 1135">
          <a:extLst>
            <a:ext uri="{FF2B5EF4-FFF2-40B4-BE49-F238E27FC236}">
              <a16:creationId xmlns:a16="http://schemas.microsoft.com/office/drawing/2014/main" id="{A9754884-7589-ECB0-7D94-FAE964261F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5" name="Text Box 1135">
          <a:extLst>
            <a:ext uri="{FF2B5EF4-FFF2-40B4-BE49-F238E27FC236}">
              <a16:creationId xmlns:a16="http://schemas.microsoft.com/office/drawing/2014/main" id="{FCDB38FE-F4A9-D1E6-F332-449ACE4A03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6" name="Text Box 1135">
          <a:extLst>
            <a:ext uri="{FF2B5EF4-FFF2-40B4-BE49-F238E27FC236}">
              <a16:creationId xmlns:a16="http://schemas.microsoft.com/office/drawing/2014/main" id="{2EE00D9A-9C27-7D9A-F55C-250E2EFB87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7" name="Text Box 1135">
          <a:extLst>
            <a:ext uri="{FF2B5EF4-FFF2-40B4-BE49-F238E27FC236}">
              <a16:creationId xmlns:a16="http://schemas.microsoft.com/office/drawing/2014/main" id="{CEF36A83-C142-820F-7275-B7FE81048C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8" name="Text Box 1135">
          <a:extLst>
            <a:ext uri="{FF2B5EF4-FFF2-40B4-BE49-F238E27FC236}">
              <a16:creationId xmlns:a16="http://schemas.microsoft.com/office/drawing/2014/main" id="{9B3A828E-4BC7-3501-5D83-947DD5FBD2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29" name="Text Box 1135">
          <a:extLst>
            <a:ext uri="{FF2B5EF4-FFF2-40B4-BE49-F238E27FC236}">
              <a16:creationId xmlns:a16="http://schemas.microsoft.com/office/drawing/2014/main" id="{26157CC7-176D-3FE1-B2FF-4B23E493195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0" name="Text Box 1135">
          <a:extLst>
            <a:ext uri="{FF2B5EF4-FFF2-40B4-BE49-F238E27FC236}">
              <a16:creationId xmlns:a16="http://schemas.microsoft.com/office/drawing/2014/main" id="{31C4E788-3113-EEFD-2FF7-FD6418F617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1" name="Text Box 1135">
          <a:extLst>
            <a:ext uri="{FF2B5EF4-FFF2-40B4-BE49-F238E27FC236}">
              <a16:creationId xmlns:a16="http://schemas.microsoft.com/office/drawing/2014/main" id="{2E956530-456B-9EDD-AFB3-A76852EEED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2" name="Text Box 1135">
          <a:extLst>
            <a:ext uri="{FF2B5EF4-FFF2-40B4-BE49-F238E27FC236}">
              <a16:creationId xmlns:a16="http://schemas.microsoft.com/office/drawing/2014/main" id="{2D41197F-85D0-A0AD-934E-7D43CFCD3F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3" name="Text Box 1135">
          <a:extLst>
            <a:ext uri="{FF2B5EF4-FFF2-40B4-BE49-F238E27FC236}">
              <a16:creationId xmlns:a16="http://schemas.microsoft.com/office/drawing/2014/main" id="{04FD8CD5-1A89-B5FD-330D-FE6FEB55FC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4" name="Text Box 1135">
          <a:extLst>
            <a:ext uri="{FF2B5EF4-FFF2-40B4-BE49-F238E27FC236}">
              <a16:creationId xmlns:a16="http://schemas.microsoft.com/office/drawing/2014/main" id="{7FA44F44-8729-C1AE-C299-8F12CAFB8F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5" name="Text Box 1135">
          <a:extLst>
            <a:ext uri="{FF2B5EF4-FFF2-40B4-BE49-F238E27FC236}">
              <a16:creationId xmlns:a16="http://schemas.microsoft.com/office/drawing/2014/main" id="{96BBD4E7-2A74-DBBE-61E8-AF1BC4B2A8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6" name="Text Box 1135">
          <a:extLst>
            <a:ext uri="{FF2B5EF4-FFF2-40B4-BE49-F238E27FC236}">
              <a16:creationId xmlns:a16="http://schemas.microsoft.com/office/drawing/2014/main" id="{2233C1C0-F00B-8673-FFCE-851B76CD30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7" name="Text Box 1135">
          <a:extLst>
            <a:ext uri="{FF2B5EF4-FFF2-40B4-BE49-F238E27FC236}">
              <a16:creationId xmlns:a16="http://schemas.microsoft.com/office/drawing/2014/main" id="{529B7831-A05E-82C2-497A-C70179ADBD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8" name="Text Box 1135">
          <a:extLst>
            <a:ext uri="{FF2B5EF4-FFF2-40B4-BE49-F238E27FC236}">
              <a16:creationId xmlns:a16="http://schemas.microsoft.com/office/drawing/2014/main" id="{EC48B771-B304-65D8-54AA-3C57F109B5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39" name="Text Box 1135">
          <a:extLst>
            <a:ext uri="{FF2B5EF4-FFF2-40B4-BE49-F238E27FC236}">
              <a16:creationId xmlns:a16="http://schemas.microsoft.com/office/drawing/2014/main" id="{9F7F0283-D297-DCF4-3705-978741F118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0" name="Text Box 1135">
          <a:extLst>
            <a:ext uri="{FF2B5EF4-FFF2-40B4-BE49-F238E27FC236}">
              <a16:creationId xmlns:a16="http://schemas.microsoft.com/office/drawing/2014/main" id="{94AA4BD6-C1C2-1104-F03C-D73C6F60EF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1" name="Text Box 1135">
          <a:extLst>
            <a:ext uri="{FF2B5EF4-FFF2-40B4-BE49-F238E27FC236}">
              <a16:creationId xmlns:a16="http://schemas.microsoft.com/office/drawing/2014/main" id="{38CF9F76-753D-A0AC-7CEF-40E07205D3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2" name="Text Box 1135">
          <a:extLst>
            <a:ext uri="{FF2B5EF4-FFF2-40B4-BE49-F238E27FC236}">
              <a16:creationId xmlns:a16="http://schemas.microsoft.com/office/drawing/2014/main" id="{AB05B2DA-1774-2399-436D-2D03B8E6F4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3" name="Text Box 1135">
          <a:extLst>
            <a:ext uri="{FF2B5EF4-FFF2-40B4-BE49-F238E27FC236}">
              <a16:creationId xmlns:a16="http://schemas.microsoft.com/office/drawing/2014/main" id="{1AF9D421-7897-1E7A-A9CC-6F6FE8BBBE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4" name="Text Box 1135">
          <a:extLst>
            <a:ext uri="{FF2B5EF4-FFF2-40B4-BE49-F238E27FC236}">
              <a16:creationId xmlns:a16="http://schemas.microsoft.com/office/drawing/2014/main" id="{83FFBD08-0147-DAFB-85C7-C67C1B58A0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5" name="Text Box 1135">
          <a:extLst>
            <a:ext uri="{FF2B5EF4-FFF2-40B4-BE49-F238E27FC236}">
              <a16:creationId xmlns:a16="http://schemas.microsoft.com/office/drawing/2014/main" id="{C4EA1BC2-9306-86A0-9F95-077E036FCA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6" name="Text Box 1135">
          <a:extLst>
            <a:ext uri="{FF2B5EF4-FFF2-40B4-BE49-F238E27FC236}">
              <a16:creationId xmlns:a16="http://schemas.microsoft.com/office/drawing/2014/main" id="{0BE1180F-562E-7F3D-4FAB-CB75CF2F82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7" name="Text Box 1135">
          <a:extLst>
            <a:ext uri="{FF2B5EF4-FFF2-40B4-BE49-F238E27FC236}">
              <a16:creationId xmlns:a16="http://schemas.microsoft.com/office/drawing/2014/main" id="{F569795B-7021-0878-D1C1-F074F840F1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8" name="Text Box 1135">
          <a:extLst>
            <a:ext uri="{FF2B5EF4-FFF2-40B4-BE49-F238E27FC236}">
              <a16:creationId xmlns:a16="http://schemas.microsoft.com/office/drawing/2014/main" id="{A77DBDC7-698E-CF0A-DDFD-1BD9E42F43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49" name="Text Box 1135">
          <a:extLst>
            <a:ext uri="{FF2B5EF4-FFF2-40B4-BE49-F238E27FC236}">
              <a16:creationId xmlns:a16="http://schemas.microsoft.com/office/drawing/2014/main" id="{71317220-3186-181B-FFBF-2BE97C767C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0" name="Text Box 1135">
          <a:extLst>
            <a:ext uri="{FF2B5EF4-FFF2-40B4-BE49-F238E27FC236}">
              <a16:creationId xmlns:a16="http://schemas.microsoft.com/office/drawing/2014/main" id="{9AFE5E08-27D1-7E52-8B6B-70086771AC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1" name="Text Box 1135">
          <a:extLst>
            <a:ext uri="{FF2B5EF4-FFF2-40B4-BE49-F238E27FC236}">
              <a16:creationId xmlns:a16="http://schemas.microsoft.com/office/drawing/2014/main" id="{8EE607E7-8110-A346-8DD1-75CFDF09EE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2" name="Text Box 1135">
          <a:extLst>
            <a:ext uri="{FF2B5EF4-FFF2-40B4-BE49-F238E27FC236}">
              <a16:creationId xmlns:a16="http://schemas.microsoft.com/office/drawing/2014/main" id="{BFEDE136-B602-1130-2C43-F1F161B31F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3" name="Text Box 1135">
          <a:extLst>
            <a:ext uri="{FF2B5EF4-FFF2-40B4-BE49-F238E27FC236}">
              <a16:creationId xmlns:a16="http://schemas.microsoft.com/office/drawing/2014/main" id="{CE6864F1-2A8B-9F28-F115-EFBF7086C3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4" name="Text Box 1135">
          <a:extLst>
            <a:ext uri="{FF2B5EF4-FFF2-40B4-BE49-F238E27FC236}">
              <a16:creationId xmlns:a16="http://schemas.microsoft.com/office/drawing/2014/main" id="{D5F7E3CC-5675-0EE4-30B1-D53934C770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5" name="Text Box 1135">
          <a:extLst>
            <a:ext uri="{FF2B5EF4-FFF2-40B4-BE49-F238E27FC236}">
              <a16:creationId xmlns:a16="http://schemas.microsoft.com/office/drawing/2014/main" id="{068653A4-C90F-7540-1040-A4561DE846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6" name="Text Box 1135">
          <a:extLst>
            <a:ext uri="{FF2B5EF4-FFF2-40B4-BE49-F238E27FC236}">
              <a16:creationId xmlns:a16="http://schemas.microsoft.com/office/drawing/2014/main" id="{E8370694-950F-E6E9-D243-CCB971AD73D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7" name="Text Box 1135">
          <a:extLst>
            <a:ext uri="{FF2B5EF4-FFF2-40B4-BE49-F238E27FC236}">
              <a16:creationId xmlns:a16="http://schemas.microsoft.com/office/drawing/2014/main" id="{E0ED788B-2FE0-1937-7F60-37F7535D5C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8" name="Text Box 1135">
          <a:extLst>
            <a:ext uri="{FF2B5EF4-FFF2-40B4-BE49-F238E27FC236}">
              <a16:creationId xmlns:a16="http://schemas.microsoft.com/office/drawing/2014/main" id="{619CDFFD-9B32-1EC7-E5CE-D8904B9BC0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59" name="Text Box 1135">
          <a:extLst>
            <a:ext uri="{FF2B5EF4-FFF2-40B4-BE49-F238E27FC236}">
              <a16:creationId xmlns:a16="http://schemas.microsoft.com/office/drawing/2014/main" id="{622082D5-755F-D07F-3DB6-D79D689A44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0" name="Text Box 1135">
          <a:extLst>
            <a:ext uri="{FF2B5EF4-FFF2-40B4-BE49-F238E27FC236}">
              <a16:creationId xmlns:a16="http://schemas.microsoft.com/office/drawing/2014/main" id="{7C18A10A-3475-7673-0145-335B10310F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1" name="Text Box 1135">
          <a:extLst>
            <a:ext uri="{FF2B5EF4-FFF2-40B4-BE49-F238E27FC236}">
              <a16:creationId xmlns:a16="http://schemas.microsoft.com/office/drawing/2014/main" id="{834DBE9E-B680-918E-3FBC-40505F006B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2" name="Text Box 1135">
          <a:extLst>
            <a:ext uri="{FF2B5EF4-FFF2-40B4-BE49-F238E27FC236}">
              <a16:creationId xmlns:a16="http://schemas.microsoft.com/office/drawing/2014/main" id="{099C3F19-9EFB-9691-B676-5F855BC918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3" name="Text Box 1135">
          <a:extLst>
            <a:ext uri="{FF2B5EF4-FFF2-40B4-BE49-F238E27FC236}">
              <a16:creationId xmlns:a16="http://schemas.microsoft.com/office/drawing/2014/main" id="{F38E1D51-E648-3388-76B0-2D6F0AB336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4" name="Text Box 1135">
          <a:extLst>
            <a:ext uri="{FF2B5EF4-FFF2-40B4-BE49-F238E27FC236}">
              <a16:creationId xmlns:a16="http://schemas.microsoft.com/office/drawing/2014/main" id="{045A16E5-AD98-C985-275F-A6758A79E6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5" name="Text Box 1135">
          <a:extLst>
            <a:ext uri="{FF2B5EF4-FFF2-40B4-BE49-F238E27FC236}">
              <a16:creationId xmlns:a16="http://schemas.microsoft.com/office/drawing/2014/main" id="{A2167823-B39A-EAC0-8478-29FC692BF4E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6" name="Text Box 1135">
          <a:extLst>
            <a:ext uri="{FF2B5EF4-FFF2-40B4-BE49-F238E27FC236}">
              <a16:creationId xmlns:a16="http://schemas.microsoft.com/office/drawing/2014/main" id="{0A390A1A-FCAB-FD67-2F0A-6A7EFC384D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7" name="Text Box 1135">
          <a:extLst>
            <a:ext uri="{FF2B5EF4-FFF2-40B4-BE49-F238E27FC236}">
              <a16:creationId xmlns:a16="http://schemas.microsoft.com/office/drawing/2014/main" id="{6FDDB1CB-D1CB-A898-1DA5-F93A1F4DEE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8" name="Text Box 1135">
          <a:extLst>
            <a:ext uri="{FF2B5EF4-FFF2-40B4-BE49-F238E27FC236}">
              <a16:creationId xmlns:a16="http://schemas.microsoft.com/office/drawing/2014/main" id="{359B2D12-1A74-F0F9-BC27-5906232830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69" name="Text Box 1135">
          <a:extLst>
            <a:ext uri="{FF2B5EF4-FFF2-40B4-BE49-F238E27FC236}">
              <a16:creationId xmlns:a16="http://schemas.microsoft.com/office/drawing/2014/main" id="{458DFB08-A122-C2DA-0DC8-1D37AB68B3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0" name="Text Box 1135">
          <a:extLst>
            <a:ext uri="{FF2B5EF4-FFF2-40B4-BE49-F238E27FC236}">
              <a16:creationId xmlns:a16="http://schemas.microsoft.com/office/drawing/2014/main" id="{6864D86B-7071-F04B-F2DB-AA10A769B7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1" name="Text Box 1135">
          <a:extLst>
            <a:ext uri="{FF2B5EF4-FFF2-40B4-BE49-F238E27FC236}">
              <a16:creationId xmlns:a16="http://schemas.microsoft.com/office/drawing/2014/main" id="{AEC5C035-A106-21FC-22EE-B5847E33B4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2" name="Text Box 1135">
          <a:extLst>
            <a:ext uri="{FF2B5EF4-FFF2-40B4-BE49-F238E27FC236}">
              <a16:creationId xmlns:a16="http://schemas.microsoft.com/office/drawing/2014/main" id="{684D4412-9F9B-0138-9C7C-4775794A12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3" name="Text Box 1135">
          <a:extLst>
            <a:ext uri="{FF2B5EF4-FFF2-40B4-BE49-F238E27FC236}">
              <a16:creationId xmlns:a16="http://schemas.microsoft.com/office/drawing/2014/main" id="{10F35A71-C4AD-5557-96CD-4D40FC3782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4" name="Text Box 1135">
          <a:extLst>
            <a:ext uri="{FF2B5EF4-FFF2-40B4-BE49-F238E27FC236}">
              <a16:creationId xmlns:a16="http://schemas.microsoft.com/office/drawing/2014/main" id="{DF214A80-1FB4-2EC6-7901-025E7ACC0B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5" name="Text Box 1135">
          <a:extLst>
            <a:ext uri="{FF2B5EF4-FFF2-40B4-BE49-F238E27FC236}">
              <a16:creationId xmlns:a16="http://schemas.microsoft.com/office/drawing/2014/main" id="{0D4DA55C-A97B-E852-F239-420E71F7F7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6" name="Text Box 1135">
          <a:extLst>
            <a:ext uri="{FF2B5EF4-FFF2-40B4-BE49-F238E27FC236}">
              <a16:creationId xmlns:a16="http://schemas.microsoft.com/office/drawing/2014/main" id="{3E2F1D3E-AACC-B1E0-353F-BBDB8299B1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7" name="Text Box 1135">
          <a:extLst>
            <a:ext uri="{FF2B5EF4-FFF2-40B4-BE49-F238E27FC236}">
              <a16:creationId xmlns:a16="http://schemas.microsoft.com/office/drawing/2014/main" id="{C88ABECB-FAAA-39E0-6979-7702F2BF14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8" name="Text Box 1135">
          <a:extLst>
            <a:ext uri="{FF2B5EF4-FFF2-40B4-BE49-F238E27FC236}">
              <a16:creationId xmlns:a16="http://schemas.microsoft.com/office/drawing/2014/main" id="{9B5E35FD-0587-DF75-E582-DCB57539AE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79" name="Text Box 1135">
          <a:extLst>
            <a:ext uri="{FF2B5EF4-FFF2-40B4-BE49-F238E27FC236}">
              <a16:creationId xmlns:a16="http://schemas.microsoft.com/office/drawing/2014/main" id="{93A1CD2D-8E4A-2B76-E651-FBA19C3E94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0" name="Text Box 1135">
          <a:extLst>
            <a:ext uri="{FF2B5EF4-FFF2-40B4-BE49-F238E27FC236}">
              <a16:creationId xmlns:a16="http://schemas.microsoft.com/office/drawing/2014/main" id="{60F9972B-3611-41EC-292E-F5742EC6B2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1" name="Text Box 1135">
          <a:extLst>
            <a:ext uri="{FF2B5EF4-FFF2-40B4-BE49-F238E27FC236}">
              <a16:creationId xmlns:a16="http://schemas.microsoft.com/office/drawing/2014/main" id="{8384F5E1-0F6E-AA8F-662B-9580086031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2" name="Text Box 1135">
          <a:extLst>
            <a:ext uri="{FF2B5EF4-FFF2-40B4-BE49-F238E27FC236}">
              <a16:creationId xmlns:a16="http://schemas.microsoft.com/office/drawing/2014/main" id="{F18C9B72-47AA-98BD-9B08-585D5C89ED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3" name="Text Box 1135">
          <a:extLst>
            <a:ext uri="{FF2B5EF4-FFF2-40B4-BE49-F238E27FC236}">
              <a16:creationId xmlns:a16="http://schemas.microsoft.com/office/drawing/2014/main" id="{81E4A57B-D042-B317-6877-A295FB6F92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4" name="Text Box 1135">
          <a:extLst>
            <a:ext uri="{FF2B5EF4-FFF2-40B4-BE49-F238E27FC236}">
              <a16:creationId xmlns:a16="http://schemas.microsoft.com/office/drawing/2014/main" id="{45C0A06F-13D5-CFC6-9374-2E2A6261FF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5" name="Text Box 1135">
          <a:extLst>
            <a:ext uri="{FF2B5EF4-FFF2-40B4-BE49-F238E27FC236}">
              <a16:creationId xmlns:a16="http://schemas.microsoft.com/office/drawing/2014/main" id="{E6EA2AE8-033E-8BDD-1508-9526784E33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6" name="Text Box 1135">
          <a:extLst>
            <a:ext uri="{FF2B5EF4-FFF2-40B4-BE49-F238E27FC236}">
              <a16:creationId xmlns:a16="http://schemas.microsoft.com/office/drawing/2014/main" id="{ED1F2637-676A-0AD9-E646-EFE6764835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7" name="Text Box 1135">
          <a:extLst>
            <a:ext uri="{FF2B5EF4-FFF2-40B4-BE49-F238E27FC236}">
              <a16:creationId xmlns:a16="http://schemas.microsoft.com/office/drawing/2014/main" id="{76D0E895-EBBA-519E-1B2F-81A35D6BFD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8" name="Text Box 1135">
          <a:extLst>
            <a:ext uri="{FF2B5EF4-FFF2-40B4-BE49-F238E27FC236}">
              <a16:creationId xmlns:a16="http://schemas.microsoft.com/office/drawing/2014/main" id="{9A0A8614-BCD2-AE66-A184-035B6FC6703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89" name="Text Box 1135">
          <a:extLst>
            <a:ext uri="{FF2B5EF4-FFF2-40B4-BE49-F238E27FC236}">
              <a16:creationId xmlns:a16="http://schemas.microsoft.com/office/drawing/2014/main" id="{5DE6FC2B-72CA-9D88-E19D-56A27C43D9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0" name="Text Box 1135">
          <a:extLst>
            <a:ext uri="{FF2B5EF4-FFF2-40B4-BE49-F238E27FC236}">
              <a16:creationId xmlns:a16="http://schemas.microsoft.com/office/drawing/2014/main" id="{4DA7F430-C577-63FE-BB6D-6D6692ABA58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1" name="Text Box 1135">
          <a:extLst>
            <a:ext uri="{FF2B5EF4-FFF2-40B4-BE49-F238E27FC236}">
              <a16:creationId xmlns:a16="http://schemas.microsoft.com/office/drawing/2014/main" id="{2B5B6A4E-A7A9-8398-A7EB-387413685D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2" name="Text Box 1135">
          <a:extLst>
            <a:ext uri="{FF2B5EF4-FFF2-40B4-BE49-F238E27FC236}">
              <a16:creationId xmlns:a16="http://schemas.microsoft.com/office/drawing/2014/main" id="{17448E93-FC8C-69CF-EF32-C957BEFECF2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3" name="Text Box 1135">
          <a:extLst>
            <a:ext uri="{FF2B5EF4-FFF2-40B4-BE49-F238E27FC236}">
              <a16:creationId xmlns:a16="http://schemas.microsoft.com/office/drawing/2014/main" id="{CA34999E-8256-5BAF-3541-E5C000CF11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4" name="Text Box 1135">
          <a:extLst>
            <a:ext uri="{FF2B5EF4-FFF2-40B4-BE49-F238E27FC236}">
              <a16:creationId xmlns:a16="http://schemas.microsoft.com/office/drawing/2014/main" id="{C2456010-F1F8-7E8D-F7BC-07C243248E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5" name="Text Box 1135">
          <a:extLst>
            <a:ext uri="{FF2B5EF4-FFF2-40B4-BE49-F238E27FC236}">
              <a16:creationId xmlns:a16="http://schemas.microsoft.com/office/drawing/2014/main" id="{B642D657-F36A-0C8F-050D-A6BD774D32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6" name="Text Box 1135">
          <a:extLst>
            <a:ext uri="{FF2B5EF4-FFF2-40B4-BE49-F238E27FC236}">
              <a16:creationId xmlns:a16="http://schemas.microsoft.com/office/drawing/2014/main" id="{9996BE45-CBE4-7CA5-A7F5-7CC205D8CF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7" name="Text Box 1135">
          <a:extLst>
            <a:ext uri="{FF2B5EF4-FFF2-40B4-BE49-F238E27FC236}">
              <a16:creationId xmlns:a16="http://schemas.microsoft.com/office/drawing/2014/main" id="{06514CE4-E488-9775-553A-66E12CB47A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8" name="Text Box 1135">
          <a:extLst>
            <a:ext uri="{FF2B5EF4-FFF2-40B4-BE49-F238E27FC236}">
              <a16:creationId xmlns:a16="http://schemas.microsoft.com/office/drawing/2014/main" id="{D7F8B65C-E279-3875-BD51-A0C21E9B8C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099" name="Text Box 1135">
          <a:extLst>
            <a:ext uri="{FF2B5EF4-FFF2-40B4-BE49-F238E27FC236}">
              <a16:creationId xmlns:a16="http://schemas.microsoft.com/office/drawing/2014/main" id="{2EFE5D97-7F56-AFCB-6ADC-73FA667862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0" name="Text Box 1135">
          <a:extLst>
            <a:ext uri="{FF2B5EF4-FFF2-40B4-BE49-F238E27FC236}">
              <a16:creationId xmlns:a16="http://schemas.microsoft.com/office/drawing/2014/main" id="{3E068642-F3A9-AECC-A58B-4F1A0ED86D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1" name="Text Box 1135">
          <a:extLst>
            <a:ext uri="{FF2B5EF4-FFF2-40B4-BE49-F238E27FC236}">
              <a16:creationId xmlns:a16="http://schemas.microsoft.com/office/drawing/2014/main" id="{848314BA-49E2-BF67-8605-B7ED71DEA5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2" name="Text Box 1135">
          <a:extLst>
            <a:ext uri="{FF2B5EF4-FFF2-40B4-BE49-F238E27FC236}">
              <a16:creationId xmlns:a16="http://schemas.microsoft.com/office/drawing/2014/main" id="{37CC6071-C676-D600-8E8B-F8127F2ED0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3" name="Text Box 1135">
          <a:extLst>
            <a:ext uri="{FF2B5EF4-FFF2-40B4-BE49-F238E27FC236}">
              <a16:creationId xmlns:a16="http://schemas.microsoft.com/office/drawing/2014/main" id="{117493EC-2F55-8318-D6D9-C9D15727E9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4" name="Text Box 1135">
          <a:extLst>
            <a:ext uri="{FF2B5EF4-FFF2-40B4-BE49-F238E27FC236}">
              <a16:creationId xmlns:a16="http://schemas.microsoft.com/office/drawing/2014/main" id="{36321355-036B-A48E-EB23-380E9A0A34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5" name="Text Box 1135">
          <a:extLst>
            <a:ext uri="{FF2B5EF4-FFF2-40B4-BE49-F238E27FC236}">
              <a16:creationId xmlns:a16="http://schemas.microsoft.com/office/drawing/2014/main" id="{F707C044-B2C8-D4C4-7211-F1670F46FA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6" name="Text Box 1135">
          <a:extLst>
            <a:ext uri="{FF2B5EF4-FFF2-40B4-BE49-F238E27FC236}">
              <a16:creationId xmlns:a16="http://schemas.microsoft.com/office/drawing/2014/main" id="{5EB3B9C9-3E61-8EAC-5515-B4DB5CE60F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7" name="Text Box 1135">
          <a:extLst>
            <a:ext uri="{FF2B5EF4-FFF2-40B4-BE49-F238E27FC236}">
              <a16:creationId xmlns:a16="http://schemas.microsoft.com/office/drawing/2014/main" id="{102F5498-8307-CD0A-1A5D-7F81AE4F37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8" name="Text Box 1135">
          <a:extLst>
            <a:ext uri="{FF2B5EF4-FFF2-40B4-BE49-F238E27FC236}">
              <a16:creationId xmlns:a16="http://schemas.microsoft.com/office/drawing/2014/main" id="{97CBA37D-75D5-9C44-C572-EBFD31C071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09" name="Text Box 1135">
          <a:extLst>
            <a:ext uri="{FF2B5EF4-FFF2-40B4-BE49-F238E27FC236}">
              <a16:creationId xmlns:a16="http://schemas.microsoft.com/office/drawing/2014/main" id="{911B2D62-830B-3BDB-38CF-01332D7B36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0" name="Text Box 1135">
          <a:extLst>
            <a:ext uri="{FF2B5EF4-FFF2-40B4-BE49-F238E27FC236}">
              <a16:creationId xmlns:a16="http://schemas.microsoft.com/office/drawing/2014/main" id="{97A3FD37-77E8-8544-990C-7D1932F822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1" name="Text Box 1135">
          <a:extLst>
            <a:ext uri="{FF2B5EF4-FFF2-40B4-BE49-F238E27FC236}">
              <a16:creationId xmlns:a16="http://schemas.microsoft.com/office/drawing/2014/main" id="{4823B096-4A1C-8B3C-1821-D225347282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2" name="Text Box 1135">
          <a:extLst>
            <a:ext uri="{FF2B5EF4-FFF2-40B4-BE49-F238E27FC236}">
              <a16:creationId xmlns:a16="http://schemas.microsoft.com/office/drawing/2014/main" id="{5A00DDA0-6CAF-3E71-589A-E96A6D9D48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3" name="Text Box 1135">
          <a:extLst>
            <a:ext uri="{FF2B5EF4-FFF2-40B4-BE49-F238E27FC236}">
              <a16:creationId xmlns:a16="http://schemas.microsoft.com/office/drawing/2014/main" id="{B264BB1E-24DB-3713-9B64-6750892566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4" name="Text Box 1135">
          <a:extLst>
            <a:ext uri="{FF2B5EF4-FFF2-40B4-BE49-F238E27FC236}">
              <a16:creationId xmlns:a16="http://schemas.microsoft.com/office/drawing/2014/main" id="{36590317-84C4-512B-D4C9-62E8105B38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5" name="Text Box 1135">
          <a:extLst>
            <a:ext uri="{FF2B5EF4-FFF2-40B4-BE49-F238E27FC236}">
              <a16:creationId xmlns:a16="http://schemas.microsoft.com/office/drawing/2014/main" id="{91E5BBF6-8FFF-B0F0-D0CF-BA9CA547CE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6" name="Text Box 1135">
          <a:extLst>
            <a:ext uri="{FF2B5EF4-FFF2-40B4-BE49-F238E27FC236}">
              <a16:creationId xmlns:a16="http://schemas.microsoft.com/office/drawing/2014/main" id="{B90F54EE-3743-F00A-98F2-BA5EF8F4B6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7" name="Text Box 1135">
          <a:extLst>
            <a:ext uri="{FF2B5EF4-FFF2-40B4-BE49-F238E27FC236}">
              <a16:creationId xmlns:a16="http://schemas.microsoft.com/office/drawing/2014/main" id="{FD49E94D-5E95-C366-DF92-FB46B7DD2D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8" name="Text Box 1135">
          <a:extLst>
            <a:ext uri="{FF2B5EF4-FFF2-40B4-BE49-F238E27FC236}">
              <a16:creationId xmlns:a16="http://schemas.microsoft.com/office/drawing/2014/main" id="{1E0EAC33-2522-BE27-0DDC-D6E8FD8587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19" name="Text Box 1135">
          <a:extLst>
            <a:ext uri="{FF2B5EF4-FFF2-40B4-BE49-F238E27FC236}">
              <a16:creationId xmlns:a16="http://schemas.microsoft.com/office/drawing/2014/main" id="{8C7A1E9F-510E-2F7F-D817-EEECF915E9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0" name="Text Box 1135">
          <a:extLst>
            <a:ext uri="{FF2B5EF4-FFF2-40B4-BE49-F238E27FC236}">
              <a16:creationId xmlns:a16="http://schemas.microsoft.com/office/drawing/2014/main" id="{535DB198-DAF5-11B6-4EC1-401D2D2433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1" name="Text Box 1135">
          <a:extLst>
            <a:ext uri="{FF2B5EF4-FFF2-40B4-BE49-F238E27FC236}">
              <a16:creationId xmlns:a16="http://schemas.microsoft.com/office/drawing/2014/main" id="{19963D57-3276-3010-FABA-7C2D68DCC3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2" name="Text Box 1135">
          <a:extLst>
            <a:ext uri="{FF2B5EF4-FFF2-40B4-BE49-F238E27FC236}">
              <a16:creationId xmlns:a16="http://schemas.microsoft.com/office/drawing/2014/main" id="{2C0F5C70-4A6B-D52D-E180-147956CAE1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3" name="Text Box 1135">
          <a:extLst>
            <a:ext uri="{FF2B5EF4-FFF2-40B4-BE49-F238E27FC236}">
              <a16:creationId xmlns:a16="http://schemas.microsoft.com/office/drawing/2014/main" id="{48CEAAF4-BBDC-A79B-F2B0-D3D3FC51A8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4" name="Text Box 1135">
          <a:extLst>
            <a:ext uri="{FF2B5EF4-FFF2-40B4-BE49-F238E27FC236}">
              <a16:creationId xmlns:a16="http://schemas.microsoft.com/office/drawing/2014/main" id="{9E8D1339-BDA9-1C0C-B4AB-BBE8BE712B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5" name="Text Box 1135">
          <a:extLst>
            <a:ext uri="{FF2B5EF4-FFF2-40B4-BE49-F238E27FC236}">
              <a16:creationId xmlns:a16="http://schemas.microsoft.com/office/drawing/2014/main" id="{8CB4A658-B9E7-F124-13EF-02EEC0FF23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6" name="Text Box 1135">
          <a:extLst>
            <a:ext uri="{FF2B5EF4-FFF2-40B4-BE49-F238E27FC236}">
              <a16:creationId xmlns:a16="http://schemas.microsoft.com/office/drawing/2014/main" id="{F3DEF37D-CF1A-589D-F19E-64D5EC507D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7" name="Text Box 1135">
          <a:extLst>
            <a:ext uri="{FF2B5EF4-FFF2-40B4-BE49-F238E27FC236}">
              <a16:creationId xmlns:a16="http://schemas.microsoft.com/office/drawing/2014/main" id="{3A9333FD-D65B-750D-71D7-70903C60108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8" name="Text Box 1135">
          <a:extLst>
            <a:ext uri="{FF2B5EF4-FFF2-40B4-BE49-F238E27FC236}">
              <a16:creationId xmlns:a16="http://schemas.microsoft.com/office/drawing/2014/main" id="{016C46E5-29CA-0E59-81EC-A81CC6F597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29" name="Text Box 1135">
          <a:extLst>
            <a:ext uri="{FF2B5EF4-FFF2-40B4-BE49-F238E27FC236}">
              <a16:creationId xmlns:a16="http://schemas.microsoft.com/office/drawing/2014/main" id="{F5B3B317-CE33-484F-8704-5234A1AE33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0" name="Text Box 1135">
          <a:extLst>
            <a:ext uri="{FF2B5EF4-FFF2-40B4-BE49-F238E27FC236}">
              <a16:creationId xmlns:a16="http://schemas.microsoft.com/office/drawing/2014/main" id="{C6C3D0B2-2AA7-BA88-2E53-BEA9D72612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1" name="Text Box 1135">
          <a:extLst>
            <a:ext uri="{FF2B5EF4-FFF2-40B4-BE49-F238E27FC236}">
              <a16:creationId xmlns:a16="http://schemas.microsoft.com/office/drawing/2014/main" id="{BF7F20F3-189E-1303-0A86-458FCCD15F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2" name="Text Box 1135">
          <a:extLst>
            <a:ext uri="{FF2B5EF4-FFF2-40B4-BE49-F238E27FC236}">
              <a16:creationId xmlns:a16="http://schemas.microsoft.com/office/drawing/2014/main" id="{D9656EBF-DCE4-9C3E-0D3C-37CF31CADD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3" name="Text Box 1135">
          <a:extLst>
            <a:ext uri="{FF2B5EF4-FFF2-40B4-BE49-F238E27FC236}">
              <a16:creationId xmlns:a16="http://schemas.microsoft.com/office/drawing/2014/main" id="{893CC61E-E307-962A-DC94-B587B6696D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4" name="Text Box 1135">
          <a:extLst>
            <a:ext uri="{FF2B5EF4-FFF2-40B4-BE49-F238E27FC236}">
              <a16:creationId xmlns:a16="http://schemas.microsoft.com/office/drawing/2014/main" id="{C62C568B-5AC9-1908-E422-EF5CCD2879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5" name="Text Box 1135">
          <a:extLst>
            <a:ext uri="{FF2B5EF4-FFF2-40B4-BE49-F238E27FC236}">
              <a16:creationId xmlns:a16="http://schemas.microsoft.com/office/drawing/2014/main" id="{33463E44-3067-2897-B9A7-118397DD23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6" name="Text Box 1135">
          <a:extLst>
            <a:ext uri="{FF2B5EF4-FFF2-40B4-BE49-F238E27FC236}">
              <a16:creationId xmlns:a16="http://schemas.microsoft.com/office/drawing/2014/main" id="{EAA172BC-55FD-C245-1429-B072EEED47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7" name="Text Box 1135">
          <a:extLst>
            <a:ext uri="{FF2B5EF4-FFF2-40B4-BE49-F238E27FC236}">
              <a16:creationId xmlns:a16="http://schemas.microsoft.com/office/drawing/2014/main" id="{E4B28DA3-8BD4-3CFC-3096-81DE54CFEE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8" name="Text Box 1135">
          <a:extLst>
            <a:ext uri="{FF2B5EF4-FFF2-40B4-BE49-F238E27FC236}">
              <a16:creationId xmlns:a16="http://schemas.microsoft.com/office/drawing/2014/main" id="{A8E02656-026C-262B-FF94-50FAF41B20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39" name="Text Box 1135">
          <a:extLst>
            <a:ext uri="{FF2B5EF4-FFF2-40B4-BE49-F238E27FC236}">
              <a16:creationId xmlns:a16="http://schemas.microsoft.com/office/drawing/2014/main" id="{14ECDE2C-88F0-4325-3FAB-24B4C14688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0" name="Text Box 1135">
          <a:extLst>
            <a:ext uri="{FF2B5EF4-FFF2-40B4-BE49-F238E27FC236}">
              <a16:creationId xmlns:a16="http://schemas.microsoft.com/office/drawing/2014/main" id="{BD71BCF5-A08B-6B4A-BE7F-EDD2FD0DBF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1" name="Text Box 1135">
          <a:extLst>
            <a:ext uri="{FF2B5EF4-FFF2-40B4-BE49-F238E27FC236}">
              <a16:creationId xmlns:a16="http://schemas.microsoft.com/office/drawing/2014/main" id="{173A9CF2-B0B8-A806-8586-1CBE38A333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2" name="Text Box 1135">
          <a:extLst>
            <a:ext uri="{FF2B5EF4-FFF2-40B4-BE49-F238E27FC236}">
              <a16:creationId xmlns:a16="http://schemas.microsoft.com/office/drawing/2014/main" id="{761A3538-B2A7-31D3-6D90-20CA9D429B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3" name="Text Box 1135">
          <a:extLst>
            <a:ext uri="{FF2B5EF4-FFF2-40B4-BE49-F238E27FC236}">
              <a16:creationId xmlns:a16="http://schemas.microsoft.com/office/drawing/2014/main" id="{27DBB137-A731-4D3A-8686-D791586738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4" name="Text Box 1135">
          <a:extLst>
            <a:ext uri="{FF2B5EF4-FFF2-40B4-BE49-F238E27FC236}">
              <a16:creationId xmlns:a16="http://schemas.microsoft.com/office/drawing/2014/main" id="{DD993C88-BD17-A55F-02C4-26C1953282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5" name="Text Box 1135">
          <a:extLst>
            <a:ext uri="{FF2B5EF4-FFF2-40B4-BE49-F238E27FC236}">
              <a16:creationId xmlns:a16="http://schemas.microsoft.com/office/drawing/2014/main" id="{5C803FF4-717F-E52E-5E64-9DF526708F3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6" name="Text Box 1135">
          <a:extLst>
            <a:ext uri="{FF2B5EF4-FFF2-40B4-BE49-F238E27FC236}">
              <a16:creationId xmlns:a16="http://schemas.microsoft.com/office/drawing/2014/main" id="{4FF94AB7-280A-2428-A616-6196AA02F8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7" name="Text Box 1135">
          <a:extLst>
            <a:ext uri="{FF2B5EF4-FFF2-40B4-BE49-F238E27FC236}">
              <a16:creationId xmlns:a16="http://schemas.microsoft.com/office/drawing/2014/main" id="{B86E2F8A-9097-53C3-A0AD-64AD81C921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8" name="Text Box 1135">
          <a:extLst>
            <a:ext uri="{FF2B5EF4-FFF2-40B4-BE49-F238E27FC236}">
              <a16:creationId xmlns:a16="http://schemas.microsoft.com/office/drawing/2014/main" id="{4E61C76C-8DE1-B3CA-EEDB-18F391E9B2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49" name="Text Box 1135">
          <a:extLst>
            <a:ext uri="{FF2B5EF4-FFF2-40B4-BE49-F238E27FC236}">
              <a16:creationId xmlns:a16="http://schemas.microsoft.com/office/drawing/2014/main" id="{B9C51F8E-7F4F-B2E9-9083-E907D8883F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0" name="Text Box 1135">
          <a:extLst>
            <a:ext uri="{FF2B5EF4-FFF2-40B4-BE49-F238E27FC236}">
              <a16:creationId xmlns:a16="http://schemas.microsoft.com/office/drawing/2014/main" id="{EA09371E-BB13-A290-8BC8-27FD7E7C6F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1" name="Text Box 1135">
          <a:extLst>
            <a:ext uri="{FF2B5EF4-FFF2-40B4-BE49-F238E27FC236}">
              <a16:creationId xmlns:a16="http://schemas.microsoft.com/office/drawing/2014/main" id="{E777DD75-32F0-217B-7BE3-862FB73C129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2" name="Text Box 1135">
          <a:extLst>
            <a:ext uri="{FF2B5EF4-FFF2-40B4-BE49-F238E27FC236}">
              <a16:creationId xmlns:a16="http://schemas.microsoft.com/office/drawing/2014/main" id="{C0013951-008E-6A1F-CF47-A12297657A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3" name="Text Box 1135">
          <a:extLst>
            <a:ext uri="{FF2B5EF4-FFF2-40B4-BE49-F238E27FC236}">
              <a16:creationId xmlns:a16="http://schemas.microsoft.com/office/drawing/2014/main" id="{51D5383D-05E7-4182-76D0-C01BA361BC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4" name="Text Box 1135">
          <a:extLst>
            <a:ext uri="{FF2B5EF4-FFF2-40B4-BE49-F238E27FC236}">
              <a16:creationId xmlns:a16="http://schemas.microsoft.com/office/drawing/2014/main" id="{9D3F1EB2-09EC-A190-3F65-D2EE9740A9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5" name="Text Box 1135">
          <a:extLst>
            <a:ext uri="{FF2B5EF4-FFF2-40B4-BE49-F238E27FC236}">
              <a16:creationId xmlns:a16="http://schemas.microsoft.com/office/drawing/2014/main" id="{CC2085FC-E52E-29FC-E343-639A00A839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6" name="Text Box 1135">
          <a:extLst>
            <a:ext uri="{FF2B5EF4-FFF2-40B4-BE49-F238E27FC236}">
              <a16:creationId xmlns:a16="http://schemas.microsoft.com/office/drawing/2014/main" id="{5C50CACB-00F3-8138-77FB-74E0205330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7" name="Text Box 1135">
          <a:extLst>
            <a:ext uri="{FF2B5EF4-FFF2-40B4-BE49-F238E27FC236}">
              <a16:creationId xmlns:a16="http://schemas.microsoft.com/office/drawing/2014/main" id="{09219C35-5F0B-2922-7B30-CE10F3C2F7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8" name="Text Box 1135">
          <a:extLst>
            <a:ext uri="{FF2B5EF4-FFF2-40B4-BE49-F238E27FC236}">
              <a16:creationId xmlns:a16="http://schemas.microsoft.com/office/drawing/2014/main" id="{DB3AFE90-4303-D8B9-E130-BEB608CF8A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59" name="Text Box 1135">
          <a:extLst>
            <a:ext uri="{FF2B5EF4-FFF2-40B4-BE49-F238E27FC236}">
              <a16:creationId xmlns:a16="http://schemas.microsoft.com/office/drawing/2014/main" id="{3A8789A2-6D68-D517-E60A-983FF10EBA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0" name="Text Box 1135">
          <a:extLst>
            <a:ext uri="{FF2B5EF4-FFF2-40B4-BE49-F238E27FC236}">
              <a16:creationId xmlns:a16="http://schemas.microsoft.com/office/drawing/2014/main" id="{084CD44A-704B-D569-F600-D7A3510506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1" name="Text Box 1135">
          <a:extLst>
            <a:ext uri="{FF2B5EF4-FFF2-40B4-BE49-F238E27FC236}">
              <a16:creationId xmlns:a16="http://schemas.microsoft.com/office/drawing/2014/main" id="{3168CE37-661C-3957-0D3F-FF12EEFA0E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2" name="Text Box 1135">
          <a:extLst>
            <a:ext uri="{FF2B5EF4-FFF2-40B4-BE49-F238E27FC236}">
              <a16:creationId xmlns:a16="http://schemas.microsoft.com/office/drawing/2014/main" id="{64BA6E4E-22F3-14A1-ADB2-E8FC01FF37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3" name="Text Box 1135">
          <a:extLst>
            <a:ext uri="{FF2B5EF4-FFF2-40B4-BE49-F238E27FC236}">
              <a16:creationId xmlns:a16="http://schemas.microsoft.com/office/drawing/2014/main" id="{6B6EE33A-638C-F625-0B6F-3A9C459D12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4" name="Text Box 1135">
          <a:extLst>
            <a:ext uri="{FF2B5EF4-FFF2-40B4-BE49-F238E27FC236}">
              <a16:creationId xmlns:a16="http://schemas.microsoft.com/office/drawing/2014/main" id="{B3552CE2-469A-7024-3FC7-F0E7DAA6ED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5" name="Text Box 1135">
          <a:extLst>
            <a:ext uri="{FF2B5EF4-FFF2-40B4-BE49-F238E27FC236}">
              <a16:creationId xmlns:a16="http://schemas.microsoft.com/office/drawing/2014/main" id="{CAFB1540-BABC-5D00-A389-33558F7165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6" name="Text Box 1135">
          <a:extLst>
            <a:ext uri="{FF2B5EF4-FFF2-40B4-BE49-F238E27FC236}">
              <a16:creationId xmlns:a16="http://schemas.microsoft.com/office/drawing/2014/main" id="{7C05855A-3F7C-5DA6-62ED-EE321A61B6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7" name="Text Box 1135">
          <a:extLst>
            <a:ext uri="{FF2B5EF4-FFF2-40B4-BE49-F238E27FC236}">
              <a16:creationId xmlns:a16="http://schemas.microsoft.com/office/drawing/2014/main" id="{39DD968F-CE44-9B42-05A9-05A046CF0B4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8" name="Text Box 1135">
          <a:extLst>
            <a:ext uri="{FF2B5EF4-FFF2-40B4-BE49-F238E27FC236}">
              <a16:creationId xmlns:a16="http://schemas.microsoft.com/office/drawing/2014/main" id="{2C3D6F67-9569-8175-EEE8-F9EF274860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69" name="Text Box 1135">
          <a:extLst>
            <a:ext uri="{FF2B5EF4-FFF2-40B4-BE49-F238E27FC236}">
              <a16:creationId xmlns:a16="http://schemas.microsoft.com/office/drawing/2014/main" id="{7312562F-75E5-ED53-4FFF-B9519AE6E0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0" name="Text Box 1135">
          <a:extLst>
            <a:ext uri="{FF2B5EF4-FFF2-40B4-BE49-F238E27FC236}">
              <a16:creationId xmlns:a16="http://schemas.microsoft.com/office/drawing/2014/main" id="{4E26E5A9-681D-5297-05E9-AEF27CB4E6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1" name="Text Box 1135">
          <a:extLst>
            <a:ext uri="{FF2B5EF4-FFF2-40B4-BE49-F238E27FC236}">
              <a16:creationId xmlns:a16="http://schemas.microsoft.com/office/drawing/2014/main" id="{1580EE0F-BECE-F278-A360-B1C42E8D46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2" name="Text Box 1135">
          <a:extLst>
            <a:ext uri="{FF2B5EF4-FFF2-40B4-BE49-F238E27FC236}">
              <a16:creationId xmlns:a16="http://schemas.microsoft.com/office/drawing/2014/main" id="{53B814BD-CEC7-FB00-B79A-51EA519721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3" name="Text Box 1135">
          <a:extLst>
            <a:ext uri="{FF2B5EF4-FFF2-40B4-BE49-F238E27FC236}">
              <a16:creationId xmlns:a16="http://schemas.microsoft.com/office/drawing/2014/main" id="{C545E8BB-0354-BD0B-6D9E-D8FB1C9E19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4" name="Text Box 1135">
          <a:extLst>
            <a:ext uri="{FF2B5EF4-FFF2-40B4-BE49-F238E27FC236}">
              <a16:creationId xmlns:a16="http://schemas.microsoft.com/office/drawing/2014/main" id="{8F268FE5-6595-D060-EE1B-C16F3BA1D6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5" name="Text Box 1135">
          <a:extLst>
            <a:ext uri="{FF2B5EF4-FFF2-40B4-BE49-F238E27FC236}">
              <a16:creationId xmlns:a16="http://schemas.microsoft.com/office/drawing/2014/main" id="{E7D9A68D-3EB7-AB44-642F-5B48F180AE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6" name="Text Box 1135">
          <a:extLst>
            <a:ext uri="{FF2B5EF4-FFF2-40B4-BE49-F238E27FC236}">
              <a16:creationId xmlns:a16="http://schemas.microsoft.com/office/drawing/2014/main" id="{28BC506B-D8ED-1976-A509-0ACBC0ED48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7" name="Text Box 1135">
          <a:extLst>
            <a:ext uri="{FF2B5EF4-FFF2-40B4-BE49-F238E27FC236}">
              <a16:creationId xmlns:a16="http://schemas.microsoft.com/office/drawing/2014/main" id="{41EAD635-9217-489A-7542-8F397B1C55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8" name="Text Box 1135">
          <a:extLst>
            <a:ext uri="{FF2B5EF4-FFF2-40B4-BE49-F238E27FC236}">
              <a16:creationId xmlns:a16="http://schemas.microsoft.com/office/drawing/2014/main" id="{B0CB1B04-E4D0-0A8C-E6D3-B82B8177C6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79" name="Text Box 1135">
          <a:extLst>
            <a:ext uri="{FF2B5EF4-FFF2-40B4-BE49-F238E27FC236}">
              <a16:creationId xmlns:a16="http://schemas.microsoft.com/office/drawing/2014/main" id="{6A7944D4-42BF-54BB-E936-33D563BE94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0" name="Text Box 1135">
          <a:extLst>
            <a:ext uri="{FF2B5EF4-FFF2-40B4-BE49-F238E27FC236}">
              <a16:creationId xmlns:a16="http://schemas.microsoft.com/office/drawing/2014/main" id="{33EF16D9-35F4-6AA8-3514-DD32100165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1" name="Text Box 1135">
          <a:extLst>
            <a:ext uri="{FF2B5EF4-FFF2-40B4-BE49-F238E27FC236}">
              <a16:creationId xmlns:a16="http://schemas.microsoft.com/office/drawing/2014/main" id="{0C523B9D-801B-6C4D-5753-F96D1AEC2F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2" name="Text Box 1135">
          <a:extLst>
            <a:ext uri="{FF2B5EF4-FFF2-40B4-BE49-F238E27FC236}">
              <a16:creationId xmlns:a16="http://schemas.microsoft.com/office/drawing/2014/main" id="{B38A0656-1017-9EF0-FECC-8F345DA114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3" name="Text Box 1135">
          <a:extLst>
            <a:ext uri="{FF2B5EF4-FFF2-40B4-BE49-F238E27FC236}">
              <a16:creationId xmlns:a16="http://schemas.microsoft.com/office/drawing/2014/main" id="{5D3D7B34-45F5-FD47-C574-D72EF2C555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4" name="Text Box 1135">
          <a:extLst>
            <a:ext uri="{FF2B5EF4-FFF2-40B4-BE49-F238E27FC236}">
              <a16:creationId xmlns:a16="http://schemas.microsoft.com/office/drawing/2014/main" id="{5FE6E7EB-93C1-12A2-093E-CF57301C87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5" name="Text Box 1135">
          <a:extLst>
            <a:ext uri="{FF2B5EF4-FFF2-40B4-BE49-F238E27FC236}">
              <a16:creationId xmlns:a16="http://schemas.microsoft.com/office/drawing/2014/main" id="{60E9D28B-2369-7BC1-6C57-EB8C84D4A8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6" name="Text Box 1135">
          <a:extLst>
            <a:ext uri="{FF2B5EF4-FFF2-40B4-BE49-F238E27FC236}">
              <a16:creationId xmlns:a16="http://schemas.microsoft.com/office/drawing/2014/main" id="{D6B0DD2D-241A-CF65-A182-511343C0E7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7" name="Text Box 1135">
          <a:extLst>
            <a:ext uri="{FF2B5EF4-FFF2-40B4-BE49-F238E27FC236}">
              <a16:creationId xmlns:a16="http://schemas.microsoft.com/office/drawing/2014/main" id="{8B882D84-A0FA-A128-FD7A-01CE7CB706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8" name="Text Box 1135">
          <a:extLst>
            <a:ext uri="{FF2B5EF4-FFF2-40B4-BE49-F238E27FC236}">
              <a16:creationId xmlns:a16="http://schemas.microsoft.com/office/drawing/2014/main" id="{C3B960DC-CE3E-27B0-F860-B8168189E2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89" name="Text Box 1135">
          <a:extLst>
            <a:ext uri="{FF2B5EF4-FFF2-40B4-BE49-F238E27FC236}">
              <a16:creationId xmlns:a16="http://schemas.microsoft.com/office/drawing/2014/main" id="{423B70F3-DD34-E224-9672-B1491244B6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0" name="Text Box 1135">
          <a:extLst>
            <a:ext uri="{FF2B5EF4-FFF2-40B4-BE49-F238E27FC236}">
              <a16:creationId xmlns:a16="http://schemas.microsoft.com/office/drawing/2014/main" id="{E797235B-011C-85E1-9C6A-76A9F55AF9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1" name="Text Box 1135">
          <a:extLst>
            <a:ext uri="{FF2B5EF4-FFF2-40B4-BE49-F238E27FC236}">
              <a16:creationId xmlns:a16="http://schemas.microsoft.com/office/drawing/2014/main" id="{CE135CEC-D67A-DD97-226C-D73CD8F4C5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2" name="Text Box 1135">
          <a:extLst>
            <a:ext uri="{FF2B5EF4-FFF2-40B4-BE49-F238E27FC236}">
              <a16:creationId xmlns:a16="http://schemas.microsoft.com/office/drawing/2014/main" id="{9E425C89-F598-A92D-BBCA-7B6FE91EF6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3" name="Text Box 1135">
          <a:extLst>
            <a:ext uri="{FF2B5EF4-FFF2-40B4-BE49-F238E27FC236}">
              <a16:creationId xmlns:a16="http://schemas.microsoft.com/office/drawing/2014/main" id="{9AEA8756-EB72-0FA0-0E42-938A6F68C5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4" name="Text Box 1135">
          <a:extLst>
            <a:ext uri="{FF2B5EF4-FFF2-40B4-BE49-F238E27FC236}">
              <a16:creationId xmlns:a16="http://schemas.microsoft.com/office/drawing/2014/main" id="{E9F385F3-0B7B-660A-CC5C-431516EC4E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5" name="Text Box 1135">
          <a:extLst>
            <a:ext uri="{FF2B5EF4-FFF2-40B4-BE49-F238E27FC236}">
              <a16:creationId xmlns:a16="http://schemas.microsoft.com/office/drawing/2014/main" id="{9B9A7BC5-0760-A8FE-2A34-4CA60EC8AF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6" name="Text Box 1135">
          <a:extLst>
            <a:ext uri="{FF2B5EF4-FFF2-40B4-BE49-F238E27FC236}">
              <a16:creationId xmlns:a16="http://schemas.microsoft.com/office/drawing/2014/main" id="{29458790-9894-8E40-5A71-724C705816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7" name="Text Box 1135">
          <a:extLst>
            <a:ext uri="{FF2B5EF4-FFF2-40B4-BE49-F238E27FC236}">
              <a16:creationId xmlns:a16="http://schemas.microsoft.com/office/drawing/2014/main" id="{192057D1-FB5F-6C24-56E4-A8530545E9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8" name="Text Box 1135">
          <a:extLst>
            <a:ext uri="{FF2B5EF4-FFF2-40B4-BE49-F238E27FC236}">
              <a16:creationId xmlns:a16="http://schemas.microsoft.com/office/drawing/2014/main" id="{4A330F27-88F7-8B17-0F17-BDAA193CA9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199" name="Text Box 1135">
          <a:extLst>
            <a:ext uri="{FF2B5EF4-FFF2-40B4-BE49-F238E27FC236}">
              <a16:creationId xmlns:a16="http://schemas.microsoft.com/office/drawing/2014/main" id="{E0A03BA4-2D5D-D2AE-380F-AAAB5456AA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0" name="Text Box 1135">
          <a:extLst>
            <a:ext uri="{FF2B5EF4-FFF2-40B4-BE49-F238E27FC236}">
              <a16:creationId xmlns:a16="http://schemas.microsoft.com/office/drawing/2014/main" id="{37F43C8D-C401-9EDD-20BC-4F305DDC33C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1" name="Text Box 1135">
          <a:extLst>
            <a:ext uri="{FF2B5EF4-FFF2-40B4-BE49-F238E27FC236}">
              <a16:creationId xmlns:a16="http://schemas.microsoft.com/office/drawing/2014/main" id="{3A48FFC7-66AF-A43C-D9E8-61D4FF4F626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2" name="Text Box 1135">
          <a:extLst>
            <a:ext uri="{FF2B5EF4-FFF2-40B4-BE49-F238E27FC236}">
              <a16:creationId xmlns:a16="http://schemas.microsoft.com/office/drawing/2014/main" id="{681ACC72-F925-8845-D8CF-C5652CC672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3" name="Text Box 1135">
          <a:extLst>
            <a:ext uri="{FF2B5EF4-FFF2-40B4-BE49-F238E27FC236}">
              <a16:creationId xmlns:a16="http://schemas.microsoft.com/office/drawing/2014/main" id="{68E13C5F-E57B-3F8C-F67D-EE9DC32019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4" name="Text Box 1135">
          <a:extLst>
            <a:ext uri="{FF2B5EF4-FFF2-40B4-BE49-F238E27FC236}">
              <a16:creationId xmlns:a16="http://schemas.microsoft.com/office/drawing/2014/main" id="{B53EB912-97E4-25AF-F92A-BDB00FF208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5" name="Text Box 1135">
          <a:extLst>
            <a:ext uri="{FF2B5EF4-FFF2-40B4-BE49-F238E27FC236}">
              <a16:creationId xmlns:a16="http://schemas.microsoft.com/office/drawing/2014/main" id="{94E971B6-6154-D696-086C-7A549AC718D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6" name="Text Box 1135">
          <a:extLst>
            <a:ext uri="{FF2B5EF4-FFF2-40B4-BE49-F238E27FC236}">
              <a16:creationId xmlns:a16="http://schemas.microsoft.com/office/drawing/2014/main" id="{8B07F647-91A7-2EEC-8710-20E569C882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7" name="Text Box 1135">
          <a:extLst>
            <a:ext uri="{FF2B5EF4-FFF2-40B4-BE49-F238E27FC236}">
              <a16:creationId xmlns:a16="http://schemas.microsoft.com/office/drawing/2014/main" id="{15CF33DE-980F-F8B3-C2B9-E22E1B5A8D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8" name="Text Box 1135">
          <a:extLst>
            <a:ext uri="{FF2B5EF4-FFF2-40B4-BE49-F238E27FC236}">
              <a16:creationId xmlns:a16="http://schemas.microsoft.com/office/drawing/2014/main" id="{798984AB-48ED-205D-9558-423BA43AD7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09" name="Text Box 1135">
          <a:extLst>
            <a:ext uri="{FF2B5EF4-FFF2-40B4-BE49-F238E27FC236}">
              <a16:creationId xmlns:a16="http://schemas.microsoft.com/office/drawing/2014/main" id="{8106B39E-6828-F283-D0BB-FA24567FF6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0" name="Text Box 1135">
          <a:extLst>
            <a:ext uri="{FF2B5EF4-FFF2-40B4-BE49-F238E27FC236}">
              <a16:creationId xmlns:a16="http://schemas.microsoft.com/office/drawing/2014/main" id="{3D0871AA-B6C2-76DC-E982-5D70AC5F90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1" name="Text Box 1135">
          <a:extLst>
            <a:ext uri="{FF2B5EF4-FFF2-40B4-BE49-F238E27FC236}">
              <a16:creationId xmlns:a16="http://schemas.microsoft.com/office/drawing/2014/main" id="{E97F093C-1F93-A669-EE83-EF9513C307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2" name="Text Box 1135">
          <a:extLst>
            <a:ext uri="{FF2B5EF4-FFF2-40B4-BE49-F238E27FC236}">
              <a16:creationId xmlns:a16="http://schemas.microsoft.com/office/drawing/2014/main" id="{45D9CD86-2E08-1447-C31C-91E915E9F6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3" name="Text Box 1135">
          <a:extLst>
            <a:ext uri="{FF2B5EF4-FFF2-40B4-BE49-F238E27FC236}">
              <a16:creationId xmlns:a16="http://schemas.microsoft.com/office/drawing/2014/main" id="{15CCBD52-96A6-F50C-86FD-C6198BD33ED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4" name="Text Box 1135">
          <a:extLst>
            <a:ext uri="{FF2B5EF4-FFF2-40B4-BE49-F238E27FC236}">
              <a16:creationId xmlns:a16="http://schemas.microsoft.com/office/drawing/2014/main" id="{3FDF5768-AA9A-5CDD-7D98-AA977CA113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5" name="Text Box 1135">
          <a:extLst>
            <a:ext uri="{FF2B5EF4-FFF2-40B4-BE49-F238E27FC236}">
              <a16:creationId xmlns:a16="http://schemas.microsoft.com/office/drawing/2014/main" id="{7BF8D8CA-2879-8E4C-D22D-62087E10D6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6" name="Text Box 1135">
          <a:extLst>
            <a:ext uri="{FF2B5EF4-FFF2-40B4-BE49-F238E27FC236}">
              <a16:creationId xmlns:a16="http://schemas.microsoft.com/office/drawing/2014/main" id="{935E36B2-FED5-8D0F-4154-29525F693E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7" name="Text Box 1135">
          <a:extLst>
            <a:ext uri="{FF2B5EF4-FFF2-40B4-BE49-F238E27FC236}">
              <a16:creationId xmlns:a16="http://schemas.microsoft.com/office/drawing/2014/main" id="{09001C5E-CE58-F89C-BC32-88F537C161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8" name="Text Box 1135">
          <a:extLst>
            <a:ext uri="{FF2B5EF4-FFF2-40B4-BE49-F238E27FC236}">
              <a16:creationId xmlns:a16="http://schemas.microsoft.com/office/drawing/2014/main" id="{54695D78-85F9-60D2-9049-0D00B83E06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19" name="Text Box 1135">
          <a:extLst>
            <a:ext uri="{FF2B5EF4-FFF2-40B4-BE49-F238E27FC236}">
              <a16:creationId xmlns:a16="http://schemas.microsoft.com/office/drawing/2014/main" id="{801B2845-98E1-7D34-30CB-EA18C744E8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0" name="Text Box 1135">
          <a:extLst>
            <a:ext uri="{FF2B5EF4-FFF2-40B4-BE49-F238E27FC236}">
              <a16:creationId xmlns:a16="http://schemas.microsoft.com/office/drawing/2014/main" id="{7B356606-93DB-C770-A5AD-AB050E232E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1" name="Text Box 1135">
          <a:extLst>
            <a:ext uri="{FF2B5EF4-FFF2-40B4-BE49-F238E27FC236}">
              <a16:creationId xmlns:a16="http://schemas.microsoft.com/office/drawing/2014/main" id="{3E91982B-1D51-0ABA-DECE-38453E79FE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2" name="Text Box 1135">
          <a:extLst>
            <a:ext uri="{FF2B5EF4-FFF2-40B4-BE49-F238E27FC236}">
              <a16:creationId xmlns:a16="http://schemas.microsoft.com/office/drawing/2014/main" id="{38FA5361-EA45-962B-C51B-E562F5E301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3" name="Text Box 1135">
          <a:extLst>
            <a:ext uri="{FF2B5EF4-FFF2-40B4-BE49-F238E27FC236}">
              <a16:creationId xmlns:a16="http://schemas.microsoft.com/office/drawing/2014/main" id="{396ED817-6A70-60B7-CD9A-0E6031B58A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4" name="Text Box 1135">
          <a:extLst>
            <a:ext uri="{FF2B5EF4-FFF2-40B4-BE49-F238E27FC236}">
              <a16:creationId xmlns:a16="http://schemas.microsoft.com/office/drawing/2014/main" id="{53F7F9FA-671A-4810-9715-A7445BA55C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5" name="Text Box 1135">
          <a:extLst>
            <a:ext uri="{FF2B5EF4-FFF2-40B4-BE49-F238E27FC236}">
              <a16:creationId xmlns:a16="http://schemas.microsoft.com/office/drawing/2014/main" id="{417612D2-B30F-ABBF-D9DE-73A7D40F34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6" name="Text Box 1135">
          <a:extLst>
            <a:ext uri="{FF2B5EF4-FFF2-40B4-BE49-F238E27FC236}">
              <a16:creationId xmlns:a16="http://schemas.microsoft.com/office/drawing/2014/main" id="{D54F37D7-357F-4409-F9EA-31586B3F87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7" name="Text Box 1135">
          <a:extLst>
            <a:ext uri="{FF2B5EF4-FFF2-40B4-BE49-F238E27FC236}">
              <a16:creationId xmlns:a16="http://schemas.microsoft.com/office/drawing/2014/main" id="{7D9AF9C0-5C70-D60F-D167-1AAB34EE4A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8" name="Text Box 1135">
          <a:extLst>
            <a:ext uri="{FF2B5EF4-FFF2-40B4-BE49-F238E27FC236}">
              <a16:creationId xmlns:a16="http://schemas.microsoft.com/office/drawing/2014/main" id="{151DF968-7886-5655-8481-3E274EDF0F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29" name="Text Box 1135">
          <a:extLst>
            <a:ext uri="{FF2B5EF4-FFF2-40B4-BE49-F238E27FC236}">
              <a16:creationId xmlns:a16="http://schemas.microsoft.com/office/drawing/2014/main" id="{6E9022B4-AC24-17E2-3625-FCDBFFED6A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0" name="Text Box 1135">
          <a:extLst>
            <a:ext uri="{FF2B5EF4-FFF2-40B4-BE49-F238E27FC236}">
              <a16:creationId xmlns:a16="http://schemas.microsoft.com/office/drawing/2014/main" id="{FFC9DE50-0137-879E-F2D0-22BC365412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1" name="Text Box 1135">
          <a:extLst>
            <a:ext uri="{FF2B5EF4-FFF2-40B4-BE49-F238E27FC236}">
              <a16:creationId xmlns:a16="http://schemas.microsoft.com/office/drawing/2014/main" id="{DC97A4A5-9F88-EE6C-9922-1B834D15A0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2" name="Text Box 1135">
          <a:extLst>
            <a:ext uri="{FF2B5EF4-FFF2-40B4-BE49-F238E27FC236}">
              <a16:creationId xmlns:a16="http://schemas.microsoft.com/office/drawing/2014/main" id="{E91B0E0A-7490-382C-94CE-C27526F863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3" name="Text Box 1135">
          <a:extLst>
            <a:ext uri="{FF2B5EF4-FFF2-40B4-BE49-F238E27FC236}">
              <a16:creationId xmlns:a16="http://schemas.microsoft.com/office/drawing/2014/main" id="{1C2970F8-A46C-AE99-111F-4D861807EC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4" name="Text Box 1135">
          <a:extLst>
            <a:ext uri="{FF2B5EF4-FFF2-40B4-BE49-F238E27FC236}">
              <a16:creationId xmlns:a16="http://schemas.microsoft.com/office/drawing/2014/main" id="{A3D26459-3068-E2C8-E06A-B933295289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5" name="Text Box 1135">
          <a:extLst>
            <a:ext uri="{FF2B5EF4-FFF2-40B4-BE49-F238E27FC236}">
              <a16:creationId xmlns:a16="http://schemas.microsoft.com/office/drawing/2014/main" id="{3FA40648-A29C-9616-5471-A5F893791D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6" name="Text Box 1135">
          <a:extLst>
            <a:ext uri="{FF2B5EF4-FFF2-40B4-BE49-F238E27FC236}">
              <a16:creationId xmlns:a16="http://schemas.microsoft.com/office/drawing/2014/main" id="{2A8C497E-C88E-333F-159A-9D6D445477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7" name="Text Box 1135">
          <a:extLst>
            <a:ext uri="{FF2B5EF4-FFF2-40B4-BE49-F238E27FC236}">
              <a16:creationId xmlns:a16="http://schemas.microsoft.com/office/drawing/2014/main" id="{38744B5D-6321-05AE-26ED-E84EB1EA38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8" name="Text Box 1135">
          <a:extLst>
            <a:ext uri="{FF2B5EF4-FFF2-40B4-BE49-F238E27FC236}">
              <a16:creationId xmlns:a16="http://schemas.microsoft.com/office/drawing/2014/main" id="{94D59AA8-1361-8F08-6BFD-D5E396EBEC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39" name="Text Box 1135">
          <a:extLst>
            <a:ext uri="{FF2B5EF4-FFF2-40B4-BE49-F238E27FC236}">
              <a16:creationId xmlns:a16="http://schemas.microsoft.com/office/drawing/2014/main" id="{434F0FA6-3AED-1EB1-2C55-CA5853A0EE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0" name="Text Box 1135">
          <a:extLst>
            <a:ext uri="{FF2B5EF4-FFF2-40B4-BE49-F238E27FC236}">
              <a16:creationId xmlns:a16="http://schemas.microsoft.com/office/drawing/2014/main" id="{3559B2D1-2CDF-7B6D-C6BF-F9B88A4753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1" name="Text Box 1135">
          <a:extLst>
            <a:ext uri="{FF2B5EF4-FFF2-40B4-BE49-F238E27FC236}">
              <a16:creationId xmlns:a16="http://schemas.microsoft.com/office/drawing/2014/main" id="{704C5438-A043-400F-55D3-E423E1A4DE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2" name="Text Box 1135">
          <a:extLst>
            <a:ext uri="{FF2B5EF4-FFF2-40B4-BE49-F238E27FC236}">
              <a16:creationId xmlns:a16="http://schemas.microsoft.com/office/drawing/2014/main" id="{7580B1BC-C7E7-55FE-F6ED-FF82F56786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3" name="Text Box 1135">
          <a:extLst>
            <a:ext uri="{FF2B5EF4-FFF2-40B4-BE49-F238E27FC236}">
              <a16:creationId xmlns:a16="http://schemas.microsoft.com/office/drawing/2014/main" id="{764996AC-BE60-6765-2FE3-A95A7AE91A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4" name="Text Box 1135">
          <a:extLst>
            <a:ext uri="{FF2B5EF4-FFF2-40B4-BE49-F238E27FC236}">
              <a16:creationId xmlns:a16="http://schemas.microsoft.com/office/drawing/2014/main" id="{82D94D43-6EAA-7313-B44F-1793882D32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5" name="Text Box 1135">
          <a:extLst>
            <a:ext uri="{FF2B5EF4-FFF2-40B4-BE49-F238E27FC236}">
              <a16:creationId xmlns:a16="http://schemas.microsoft.com/office/drawing/2014/main" id="{A0A247BB-49D0-181C-030F-2429166A145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6" name="Text Box 1135">
          <a:extLst>
            <a:ext uri="{FF2B5EF4-FFF2-40B4-BE49-F238E27FC236}">
              <a16:creationId xmlns:a16="http://schemas.microsoft.com/office/drawing/2014/main" id="{67780673-66E8-7265-E8A2-AAD509347D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7" name="Text Box 1135">
          <a:extLst>
            <a:ext uri="{FF2B5EF4-FFF2-40B4-BE49-F238E27FC236}">
              <a16:creationId xmlns:a16="http://schemas.microsoft.com/office/drawing/2014/main" id="{E93BD599-842A-404E-B65D-59EAAEBD11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8" name="Text Box 1135">
          <a:extLst>
            <a:ext uri="{FF2B5EF4-FFF2-40B4-BE49-F238E27FC236}">
              <a16:creationId xmlns:a16="http://schemas.microsoft.com/office/drawing/2014/main" id="{70BC57D3-F60A-26F2-6E67-2EFDAA0B30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49" name="Text Box 1135">
          <a:extLst>
            <a:ext uri="{FF2B5EF4-FFF2-40B4-BE49-F238E27FC236}">
              <a16:creationId xmlns:a16="http://schemas.microsoft.com/office/drawing/2014/main" id="{31DAABE7-11EE-0E1D-FD71-C5817A13ED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0" name="Text Box 1135">
          <a:extLst>
            <a:ext uri="{FF2B5EF4-FFF2-40B4-BE49-F238E27FC236}">
              <a16:creationId xmlns:a16="http://schemas.microsoft.com/office/drawing/2014/main" id="{696E9955-CCE2-6AE9-6EC4-AB8049B470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1" name="Text Box 1135">
          <a:extLst>
            <a:ext uri="{FF2B5EF4-FFF2-40B4-BE49-F238E27FC236}">
              <a16:creationId xmlns:a16="http://schemas.microsoft.com/office/drawing/2014/main" id="{AD83B5F9-28B7-BE60-FA11-84D8846E47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2" name="Text Box 1135">
          <a:extLst>
            <a:ext uri="{FF2B5EF4-FFF2-40B4-BE49-F238E27FC236}">
              <a16:creationId xmlns:a16="http://schemas.microsoft.com/office/drawing/2014/main" id="{A9EC32F0-7C75-6652-1D43-EC40695577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3" name="Text Box 1135">
          <a:extLst>
            <a:ext uri="{FF2B5EF4-FFF2-40B4-BE49-F238E27FC236}">
              <a16:creationId xmlns:a16="http://schemas.microsoft.com/office/drawing/2014/main" id="{CA90EAEB-46A3-676A-26D0-ACBF2F1D70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4" name="Text Box 1135">
          <a:extLst>
            <a:ext uri="{FF2B5EF4-FFF2-40B4-BE49-F238E27FC236}">
              <a16:creationId xmlns:a16="http://schemas.microsoft.com/office/drawing/2014/main" id="{6CEF0B76-1868-4357-B649-0D039E76B7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5" name="Text Box 1135">
          <a:extLst>
            <a:ext uri="{FF2B5EF4-FFF2-40B4-BE49-F238E27FC236}">
              <a16:creationId xmlns:a16="http://schemas.microsoft.com/office/drawing/2014/main" id="{0F6E31C4-6AE4-4C08-70D4-3CC8E2E2C6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6" name="Text Box 1135">
          <a:extLst>
            <a:ext uri="{FF2B5EF4-FFF2-40B4-BE49-F238E27FC236}">
              <a16:creationId xmlns:a16="http://schemas.microsoft.com/office/drawing/2014/main" id="{A2F333BF-2738-A7FD-B2DE-044A2C8FA8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7" name="Text Box 1135">
          <a:extLst>
            <a:ext uri="{FF2B5EF4-FFF2-40B4-BE49-F238E27FC236}">
              <a16:creationId xmlns:a16="http://schemas.microsoft.com/office/drawing/2014/main" id="{A965B6BC-A73F-6898-CB5D-051756139B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8" name="Text Box 1135">
          <a:extLst>
            <a:ext uri="{FF2B5EF4-FFF2-40B4-BE49-F238E27FC236}">
              <a16:creationId xmlns:a16="http://schemas.microsoft.com/office/drawing/2014/main" id="{7A30A40F-BD6D-B4F1-133E-52AD78C9689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59" name="Text Box 1135">
          <a:extLst>
            <a:ext uri="{FF2B5EF4-FFF2-40B4-BE49-F238E27FC236}">
              <a16:creationId xmlns:a16="http://schemas.microsoft.com/office/drawing/2014/main" id="{5D303FB3-D6EC-1627-CEE9-65A754C017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0" name="Text Box 1135">
          <a:extLst>
            <a:ext uri="{FF2B5EF4-FFF2-40B4-BE49-F238E27FC236}">
              <a16:creationId xmlns:a16="http://schemas.microsoft.com/office/drawing/2014/main" id="{844B7818-14BB-C25F-50A7-3A006A6C9B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1" name="Text Box 1135">
          <a:extLst>
            <a:ext uri="{FF2B5EF4-FFF2-40B4-BE49-F238E27FC236}">
              <a16:creationId xmlns:a16="http://schemas.microsoft.com/office/drawing/2014/main" id="{9DC95A16-B809-F587-3FD5-011D9E161A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2" name="Text Box 1135">
          <a:extLst>
            <a:ext uri="{FF2B5EF4-FFF2-40B4-BE49-F238E27FC236}">
              <a16:creationId xmlns:a16="http://schemas.microsoft.com/office/drawing/2014/main" id="{FDFD3805-DA94-0D16-5056-FE74FFACFC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3" name="Text Box 1135">
          <a:extLst>
            <a:ext uri="{FF2B5EF4-FFF2-40B4-BE49-F238E27FC236}">
              <a16:creationId xmlns:a16="http://schemas.microsoft.com/office/drawing/2014/main" id="{BA18EC71-DC27-7CBE-80BF-8AAFB736CE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4" name="Text Box 1135">
          <a:extLst>
            <a:ext uri="{FF2B5EF4-FFF2-40B4-BE49-F238E27FC236}">
              <a16:creationId xmlns:a16="http://schemas.microsoft.com/office/drawing/2014/main" id="{5F2B51CD-91FE-8139-FCC9-B47AF1B08D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5" name="Text Box 1135">
          <a:extLst>
            <a:ext uri="{FF2B5EF4-FFF2-40B4-BE49-F238E27FC236}">
              <a16:creationId xmlns:a16="http://schemas.microsoft.com/office/drawing/2014/main" id="{C90BC15F-828D-94D7-1877-22B10619E1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6" name="Text Box 1135">
          <a:extLst>
            <a:ext uri="{FF2B5EF4-FFF2-40B4-BE49-F238E27FC236}">
              <a16:creationId xmlns:a16="http://schemas.microsoft.com/office/drawing/2014/main" id="{D9AE04B1-B128-6584-284C-1513124F90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7" name="Text Box 1135">
          <a:extLst>
            <a:ext uri="{FF2B5EF4-FFF2-40B4-BE49-F238E27FC236}">
              <a16:creationId xmlns:a16="http://schemas.microsoft.com/office/drawing/2014/main" id="{4AE630B7-6769-3D41-E3C2-1B373053873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8" name="Text Box 1135">
          <a:extLst>
            <a:ext uri="{FF2B5EF4-FFF2-40B4-BE49-F238E27FC236}">
              <a16:creationId xmlns:a16="http://schemas.microsoft.com/office/drawing/2014/main" id="{6629AE3B-2BA8-6D6B-8671-B7C4636DC8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69" name="Text Box 1135">
          <a:extLst>
            <a:ext uri="{FF2B5EF4-FFF2-40B4-BE49-F238E27FC236}">
              <a16:creationId xmlns:a16="http://schemas.microsoft.com/office/drawing/2014/main" id="{D55B7CA5-4C40-3B66-25F8-9B56CA726A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0" name="Text Box 1135">
          <a:extLst>
            <a:ext uri="{FF2B5EF4-FFF2-40B4-BE49-F238E27FC236}">
              <a16:creationId xmlns:a16="http://schemas.microsoft.com/office/drawing/2014/main" id="{DCC38685-3CE9-42F3-BCC5-E9D4CE4CEC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1" name="Text Box 1135">
          <a:extLst>
            <a:ext uri="{FF2B5EF4-FFF2-40B4-BE49-F238E27FC236}">
              <a16:creationId xmlns:a16="http://schemas.microsoft.com/office/drawing/2014/main" id="{34DBD46D-4543-A3D2-8718-82884B1F3A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2" name="Text Box 1135">
          <a:extLst>
            <a:ext uri="{FF2B5EF4-FFF2-40B4-BE49-F238E27FC236}">
              <a16:creationId xmlns:a16="http://schemas.microsoft.com/office/drawing/2014/main" id="{93C9166A-E266-F531-8F35-CDC22B1ED1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3" name="Text Box 1135">
          <a:extLst>
            <a:ext uri="{FF2B5EF4-FFF2-40B4-BE49-F238E27FC236}">
              <a16:creationId xmlns:a16="http://schemas.microsoft.com/office/drawing/2014/main" id="{E5A684BA-FA62-9997-7738-D8D0953D87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4" name="Text Box 1135">
          <a:extLst>
            <a:ext uri="{FF2B5EF4-FFF2-40B4-BE49-F238E27FC236}">
              <a16:creationId xmlns:a16="http://schemas.microsoft.com/office/drawing/2014/main" id="{A5DDD9E5-E9EC-AAB4-B25E-D4A198246A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5" name="Text Box 1135">
          <a:extLst>
            <a:ext uri="{FF2B5EF4-FFF2-40B4-BE49-F238E27FC236}">
              <a16:creationId xmlns:a16="http://schemas.microsoft.com/office/drawing/2014/main" id="{EFA8E2FB-BCF8-8B80-7DBF-54C291F64F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6" name="Text Box 1135">
          <a:extLst>
            <a:ext uri="{FF2B5EF4-FFF2-40B4-BE49-F238E27FC236}">
              <a16:creationId xmlns:a16="http://schemas.microsoft.com/office/drawing/2014/main" id="{BDDEEF60-F0A2-12A6-F21E-2C42482E48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7" name="Text Box 1135">
          <a:extLst>
            <a:ext uri="{FF2B5EF4-FFF2-40B4-BE49-F238E27FC236}">
              <a16:creationId xmlns:a16="http://schemas.microsoft.com/office/drawing/2014/main" id="{EB2B3D11-33C2-166D-8B72-B9D5A86A67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8" name="Text Box 1135">
          <a:extLst>
            <a:ext uri="{FF2B5EF4-FFF2-40B4-BE49-F238E27FC236}">
              <a16:creationId xmlns:a16="http://schemas.microsoft.com/office/drawing/2014/main" id="{4E2B471A-F01D-6FD7-B02E-99FD981081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79" name="Text Box 1135">
          <a:extLst>
            <a:ext uri="{FF2B5EF4-FFF2-40B4-BE49-F238E27FC236}">
              <a16:creationId xmlns:a16="http://schemas.microsoft.com/office/drawing/2014/main" id="{B07A7D6F-7041-8FE9-F493-904B6A7BE8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0" name="Text Box 1135">
          <a:extLst>
            <a:ext uri="{FF2B5EF4-FFF2-40B4-BE49-F238E27FC236}">
              <a16:creationId xmlns:a16="http://schemas.microsoft.com/office/drawing/2014/main" id="{07E61051-C13A-26A8-3FF5-AB24D0EA03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1" name="Text Box 1135">
          <a:extLst>
            <a:ext uri="{FF2B5EF4-FFF2-40B4-BE49-F238E27FC236}">
              <a16:creationId xmlns:a16="http://schemas.microsoft.com/office/drawing/2014/main" id="{04683CD1-2BCA-6039-DAD4-688F5C77EA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2" name="Text Box 1135">
          <a:extLst>
            <a:ext uri="{FF2B5EF4-FFF2-40B4-BE49-F238E27FC236}">
              <a16:creationId xmlns:a16="http://schemas.microsoft.com/office/drawing/2014/main" id="{86E8B06E-C55F-DB95-7EA4-43C0B75185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3" name="Text Box 1135">
          <a:extLst>
            <a:ext uri="{FF2B5EF4-FFF2-40B4-BE49-F238E27FC236}">
              <a16:creationId xmlns:a16="http://schemas.microsoft.com/office/drawing/2014/main" id="{F04B6D93-F219-2BD1-91C6-ED57FBB2AE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4" name="Text Box 1135">
          <a:extLst>
            <a:ext uri="{FF2B5EF4-FFF2-40B4-BE49-F238E27FC236}">
              <a16:creationId xmlns:a16="http://schemas.microsoft.com/office/drawing/2014/main" id="{EC8630EA-BB29-B009-B19E-50FB05D1D35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5" name="Text Box 1135">
          <a:extLst>
            <a:ext uri="{FF2B5EF4-FFF2-40B4-BE49-F238E27FC236}">
              <a16:creationId xmlns:a16="http://schemas.microsoft.com/office/drawing/2014/main" id="{59002014-56E1-A32F-E1A6-8F3E86230C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6" name="Text Box 1135">
          <a:extLst>
            <a:ext uri="{FF2B5EF4-FFF2-40B4-BE49-F238E27FC236}">
              <a16:creationId xmlns:a16="http://schemas.microsoft.com/office/drawing/2014/main" id="{0D57C558-E38E-B8B7-D94F-05B0F4EB57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7" name="Text Box 1135">
          <a:extLst>
            <a:ext uri="{FF2B5EF4-FFF2-40B4-BE49-F238E27FC236}">
              <a16:creationId xmlns:a16="http://schemas.microsoft.com/office/drawing/2014/main" id="{CB004226-41FE-9EA3-D192-FBD5B7EE27D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8" name="Text Box 1135">
          <a:extLst>
            <a:ext uri="{FF2B5EF4-FFF2-40B4-BE49-F238E27FC236}">
              <a16:creationId xmlns:a16="http://schemas.microsoft.com/office/drawing/2014/main" id="{15B98958-7DA9-CC32-689D-AB721EAD1E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89" name="Text Box 1135">
          <a:extLst>
            <a:ext uri="{FF2B5EF4-FFF2-40B4-BE49-F238E27FC236}">
              <a16:creationId xmlns:a16="http://schemas.microsoft.com/office/drawing/2014/main" id="{B6AEB82F-368B-ACA6-BD3F-789F5D522D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0" name="Text Box 1135">
          <a:extLst>
            <a:ext uri="{FF2B5EF4-FFF2-40B4-BE49-F238E27FC236}">
              <a16:creationId xmlns:a16="http://schemas.microsoft.com/office/drawing/2014/main" id="{2C34A4F1-68BC-39FD-E376-297916B59D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1" name="Text Box 1135">
          <a:extLst>
            <a:ext uri="{FF2B5EF4-FFF2-40B4-BE49-F238E27FC236}">
              <a16:creationId xmlns:a16="http://schemas.microsoft.com/office/drawing/2014/main" id="{B7560A8B-B6EA-6CFD-7C66-E89C333215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2" name="Text Box 1135">
          <a:extLst>
            <a:ext uri="{FF2B5EF4-FFF2-40B4-BE49-F238E27FC236}">
              <a16:creationId xmlns:a16="http://schemas.microsoft.com/office/drawing/2014/main" id="{4D33FB9F-BE37-BE73-E78A-390607FB3E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3" name="Text Box 1135">
          <a:extLst>
            <a:ext uri="{FF2B5EF4-FFF2-40B4-BE49-F238E27FC236}">
              <a16:creationId xmlns:a16="http://schemas.microsoft.com/office/drawing/2014/main" id="{EEF0D18A-F372-3F53-3427-9BD7403B95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4" name="Text Box 1135">
          <a:extLst>
            <a:ext uri="{FF2B5EF4-FFF2-40B4-BE49-F238E27FC236}">
              <a16:creationId xmlns:a16="http://schemas.microsoft.com/office/drawing/2014/main" id="{FAA06E22-803D-6FBB-55A8-93557B0B38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5" name="Text Box 1135">
          <a:extLst>
            <a:ext uri="{FF2B5EF4-FFF2-40B4-BE49-F238E27FC236}">
              <a16:creationId xmlns:a16="http://schemas.microsoft.com/office/drawing/2014/main" id="{B4F0F747-83A5-016A-4AA0-E202EE73C9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6" name="Text Box 1135">
          <a:extLst>
            <a:ext uri="{FF2B5EF4-FFF2-40B4-BE49-F238E27FC236}">
              <a16:creationId xmlns:a16="http://schemas.microsoft.com/office/drawing/2014/main" id="{0D203CA2-15BF-CAA4-4DFA-19135F590C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7" name="Text Box 1135">
          <a:extLst>
            <a:ext uri="{FF2B5EF4-FFF2-40B4-BE49-F238E27FC236}">
              <a16:creationId xmlns:a16="http://schemas.microsoft.com/office/drawing/2014/main" id="{CF6CFD61-60BF-39EE-6B43-0956FFEBEB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8" name="Text Box 1135">
          <a:extLst>
            <a:ext uri="{FF2B5EF4-FFF2-40B4-BE49-F238E27FC236}">
              <a16:creationId xmlns:a16="http://schemas.microsoft.com/office/drawing/2014/main" id="{7FF50925-67BE-CBE3-882A-30D664582A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299" name="Text Box 1135">
          <a:extLst>
            <a:ext uri="{FF2B5EF4-FFF2-40B4-BE49-F238E27FC236}">
              <a16:creationId xmlns:a16="http://schemas.microsoft.com/office/drawing/2014/main" id="{047D9995-C1F2-4C8C-B44B-051829B6D7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0" name="Text Box 1135">
          <a:extLst>
            <a:ext uri="{FF2B5EF4-FFF2-40B4-BE49-F238E27FC236}">
              <a16:creationId xmlns:a16="http://schemas.microsoft.com/office/drawing/2014/main" id="{7ADE0F1C-6347-A4E9-D6EA-6BF6CC2F89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1" name="Text Box 1135">
          <a:extLst>
            <a:ext uri="{FF2B5EF4-FFF2-40B4-BE49-F238E27FC236}">
              <a16:creationId xmlns:a16="http://schemas.microsoft.com/office/drawing/2014/main" id="{CD41DBF5-3CAD-0EBD-687D-12D2736E4A5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2" name="Text Box 1135">
          <a:extLst>
            <a:ext uri="{FF2B5EF4-FFF2-40B4-BE49-F238E27FC236}">
              <a16:creationId xmlns:a16="http://schemas.microsoft.com/office/drawing/2014/main" id="{1A744A27-DCDF-BCF6-0B6F-38D1EA5A94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3" name="Text Box 1135">
          <a:extLst>
            <a:ext uri="{FF2B5EF4-FFF2-40B4-BE49-F238E27FC236}">
              <a16:creationId xmlns:a16="http://schemas.microsoft.com/office/drawing/2014/main" id="{89150920-0C12-231A-6A12-20190142AD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4" name="Text Box 1135">
          <a:extLst>
            <a:ext uri="{FF2B5EF4-FFF2-40B4-BE49-F238E27FC236}">
              <a16:creationId xmlns:a16="http://schemas.microsoft.com/office/drawing/2014/main" id="{06A79A81-D0EE-3E07-6178-7439357B11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5" name="Text Box 1135">
          <a:extLst>
            <a:ext uri="{FF2B5EF4-FFF2-40B4-BE49-F238E27FC236}">
              <a16:creationId xmlns:a16="http://schemas.microsoft.com/office/drawing/2014/main" id="{B9CC8A3E-6317-5B9B-A198-B4F9AD639E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6" name="Text Box 1135">
          <a:extLst>
            <a:ext uri="{FF2B5EF4-FFF2-40B4-BE49-F238E27FC236}">
              <a16:creationId xmlns:a16="http://schemas.microsoft.com/office/drawing/2014/main" id="{234EA27A-4CDF-B2F4-8A33-2CC7CA5E56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7" name="Text Box 1135">
          <a:extLst>
            <a:ext uri="{FF2B5EF4-FFF2-40B4-BE49-F238E27FC236}">
              <a16:creationId xmlns:a16="http://schemas.microsoft.com/office/drawing/2014/main" id="{DF602E3C-E0AA-2013-3FAC-4F4682671DE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8" name="Text Box 1135">
          <a:extLst>
            <a:ext uri="{FF2B5EF4-FFF2-40B4-BE49-F238E27FC236}">
              <a16:creationId xmlns:a16="http://schemas.microsoft.com/office/drawing/2014/main" id="{66E3EFC5-3ABC-3AB8-AA0A-5AB3BE0792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09" name="Text Box 1135">
          <a:extLst>
            <a:ext uri="{FF2B5EF4-FFF2-40B4-BE49-F238E27FC236}">
              <a16:creationId xmlns:a16="http://schemas.microsoft.com/office/drawing/2014/main" id="{96BADA76-D90B-11B1-9CDB-3CD1A70A0B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0" name="Text Box 1135">
          <a:extLst>
            <a:ext uri="{FF2B5EF4-FFF2-40B4-BE49-F238E27FC236}">
              <a16:creationId xmlns:a16="http://schemas.microsoft.com/office/drawing/2014/main" id="{B8EFB511-17B4-FD04-659A-9B58C2D3F1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1" name="Text Box 1135">
          <a:extLst>
            <a:ext uri="{FF2B5EF4-FFF2-40B4-BE49-F238E27FC236}">
              <a16:creationId xmlns:a16="http://schemas.microsoft.com/office/drawing/2014/main" id="{0110C152-91C4-44E9-221E-0CB320E14D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2" name="Text Box 1135">
          <a:extLst>
            <a:ext uri="{FF2B5EF4-FFF2-40B4-BE49-F238E27FC236}">
              <a16:creationId xmlns:a16="http://schemas.microsoft.com/office/drawing/2014/main" id="{F1991376-620A-8EAA-4EE1-22C7BD254C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3" name="Text Box 1135">
          <a:extLst>
            <a:ext uri="{FF2B5EF4-FFF2-40B4-BE49-F238E27FC236}">
              <a16:creationId xmlns:a16="http://schemas.microsoft.com/office/drawing/2014/main" id="{546E7958-EADD-5C7C-9EAD-064FA078F3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4" name="Text Box 1135">
          <a:extLst>
            <a:ext uri="{FF2B5EF4-FFF2-40B4-BE49-F238E27FC236}">
              <a16:creationId xmlns:a16="http://schemas.microsoft.com/office/drawing/2014/main" id="{DD73702A-A920-72A2-B1C4-0400754D12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5" name="Text Box 1135">
          <a:extLst>
            <a:ext uri="{FF2B5EF4-FFF2-40B4-BE49-F238E27FC236}">
              <a16:creationId xmlns:a16="http://schemas.microsoft.com/office/drawing/2014/main" id="{D062B7F8-5C6C-06C6-37F3-3FAFD56C32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6" name="Text Box 1135">
          <a:extLst>
            <a:ext uri="{FF2B5EF4-FFF2-40B4-BE49-F238E27FC236}">
              <a16:creationId xmlns:a16="http://schemas.microsoft.com/office/drawing/2014/main" id="{AF67D875-0E50-2C6F-7334-46E24CAF98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7" name="Text Box 1135">
          <a:extLst>
            <a:ext uri="{FF2B5EF4-FFF2-40B4-BE49-F238E27FC236}">
              <a16:creationId xmlns:a16="http://schemas.microsoft.com/office/drawing/2014/main" id="{FF751C70-6437-E1D7-7ABE-57F21EBD88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8" name="Text Box 1135">
          <a:extLst>
            <a:ext uri="{FF2B5EF4-FFF2-40B4-BE49-F238E27FC236}">
              <a16:creationId xmlns:a16="http://schemas.microsoft.com/office/drawing/2014/main" id="{C6F6558F-6190-B4E1-35A5-DA637C198C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19" name="Text Box 1135">
          <a:extLst>
            <a:ext uri="{FF2B5EF4-FFF2-40B4-BE49-F238E27FC236}">
              <a16:creationId xmlns:a16="http://schemas.microsoft.com/office/drawing/2014/main" id="{5F8D7B44-65D5-20F2-3CF2-25781C3CFA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0" name="Text Box 1135">
          <a:extLst>
            <a:ext uri="{FF2B5EF4-FFF2-40B4-BE49-F238E27FC236}">
              <a16:creationId xmlns:a16="http://schemas.microsoft.com/office/drawing/2014/main" id="{298884E4-1B06-4E8E-5BCD-9C93B63FBC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1" name="Text Box 1135">
          <a:extLst>
            <a:ext uri="{FF2B5EF4-FFF2-40B4-BE49-F238E27FC236}">
              <a16:creationId xmlns:a16="http://schemas.microsoft.com/office/drawing/2014/main" id="{363F120F-55F6-95CA-11F0-C6392A6C1E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2" name="Text Box 1135">
          <a:extLst>
            <a:ext uri="{FF2B5EF4-FFF2-40B4-BE49-F238E27FC236}">
              <a16:creationId xmlns:a16="http://schemas.microsoft.com/office/drawing/2014/main" id="{97462A98-BF73-F443-C6F3-1B7474546A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3" name="Text Box 1135">
          <a:extLst>
            <a:ext uri="{FF2B5EF4-FFF2-40B4-BE49-F238E27FC236}">
              <a16:creationId xmlns:a16="http://schemas.microsoft.com/office/drawing/2014/main" id="{769BB534-15A2-1F9A-E8E1-CA612F72C7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4" name="Text Box 1135">
          <a:extLst>
            <a:ext uri="{FF2B5EF4-FFF2-40B4-BE49-F238E27FC236}">
              <a16:creationId xmlns:a16="http://schemas.microsoft.com/office/drawing/2014/main" id="{914918C1-0BBD-A5D1-6BF4-DC681AA243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5" name="Text Box 1135">
          <a:extLst>
            <a:ext uri="{FF2B5EF4-FFF2-40B4-BE49-F238E27FC236}">
              <a16:creationId xmlns:a16="http://schemas.microsoft.com/office/drawing/2014/main" id="{B5601ABF-029D-7E83-5B6D-CF61809ABB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6" name="Text Box 1135">
          <a:extLst>
            <a:ext uri="{FF2B5EF4-FFF2-40B4-BE49-F238E27FC236}">
              <a16:creationId xmlns:a16="http://schemas.microsoft.com/office/drawing/2014/main" id="{4F451226-D530-C6C7-4763-D2ECB99BF9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7" name="Text Box 1135">
          <a:extLst>
            <a:ext uri="{FF2B5EF4-FFF2-40B4-BE49-F238E27FC236}">
              <a16:creationId xmlns:a16="http://schemas.microsoft.com/office/drawing/2014/main" id="{39AC80E7-7B34-CE1F-0A2F-4191314EC8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8" name="Text Box 1135">
          <a:extLst>
            <a:ext uri="{FF2B5EF4-FFF2-40B4-BE49-F238E27FC236}">
              <a16:creationId xmlns:a16="http://schemas.microsoft.com/office/drawing/2014/main" id="{35067B22-2BCE-2F7D-C65E-8D1448FB80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29" name="Text Box 1135">
          <a:extLst>
            <a:ext uri="{FF2B5EF4-FFF2-40B4-BE49-F238E27FC236}">
              <a16:creationId xmlns:a16="http://schemas.microsoft.com/office/drawing/2014/main" id="{E8E4BB03-42D2-023F-FD08-7E188422BE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0" name="Text Box 1135">
          <a:extLst>
            <a:ext uri="{FF2B5EF4-FFF2-40B4-BE49-F238E27FC236}">
              <a16:creationId xmlns:a16="http://schemas.microsoft.com/office/drawing/2014/main" id="{C05E5B8A-31AE-BFEC-A143-9BACEFD5D3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1" name="Text Box 1135">
          <a:extLst>
            <a:ext uri="{FF2B5EF4-FFF2-40B4-BE49-F238E27FC236}">
              <a16:creationId xmlns:a16="http://schemas.microsoft.com/office/drawing/2014/main" id="{2AC87175-2176-A6F2-6ED7-1A52C4383D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2" name="Text Box 1135">
          <a:extLst>
            <a:ext uri="{FF2B5EF4-FFF2-40B4-BE49-F238E27FC236}">
              <a16:creationId xmlns:a16="http://schemas.microsoft.com/office/drawing/2014/main" id="{D19B7D34-A1CA-74AE-E246-E16915EA67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3" name="Text Box 1135">
          <a:extLst>
            <a:ext uri="{FF2B5EF4-FFF2-40B4-BE49-F238E27FC236}">
              <a16:creationId xmlns:a16="http://schemas.microsoft.com/office/drawing/2014/main" id="{FD88D880-52FB-CD7E-5F55-C96E8F9EC9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4" name="Text Box 1135">
          <a:extLst>
            <a:ext uri="{FF2B5EF4-FFF2-40B4-BE49-F238E27FC236}">
              <a16:creationId xmlns:a16="http://schemas.microsoft.com/office/drawing/2014/main" id="{E078E8CA-2737-9C85-D934-F5BA0C938A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5" name="Text Box 1135">
          <a:extLst>
            <a:ext uri="{FF2B5EF4-FFF2-40B4-BE49-F238E27FC236}">
              <a16:creationId xmlns:a16="http://schemas.microsoft.com/office/drawing/2014/main" id="{090C449E-17C8-CDE7-0F2F-825A37B93A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6" name="Text Box 1135">
          <a:extLst>
            <a:ext uri="{FF2B5EF4-FFF2-40B4-BE49-F238E27FC236}">
              <a16:creationId xmlns:a16="http://schemas.microsoft.com/office/drawing/2014/main" id="{317786D3-8EFE-1CA9-CAE2-77B89400FC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7" name="Text Box 1135">
          <a:extLst>
            <a:ext uri="{FF2B5EF4-FFF2-40B4-BE49-F238E27FC236}">
              <a16:creationId xmlns:a16="http://schemas.microsoft.com/office/drawing/2014/main" id="{EBA9E20E-A63B-CF35-E2D4-4EDB0FBF3C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8" name="Text Box 1135">
          <a:extLst>
            <a:ext uri="{FF2B5EF4-FFF2-40B4-BE49-F238E27FC236}">
              <a16:creationId xmlns:a16="http://schemas.microsoft.com/office/drawing/2014/main" id="{01F31BB6-A3AF-744D-33C5-CE159DA2C2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39" name="Text Box 1135">
          <a:extLst>
            <a:ext uri="{FF2B5EF4-FFF2-40B4-BE49-F238E27FC236}">
              <a16:creationId xmlns:a16="http://schemas.microsoft.com/office/drawing/2014/main" id="{9FDCE6FA-5048-1538-10EC-A42C514B16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0" name="Text Box 1135">
          <a:extLst>
            <a:ext uri="{FF2B5EF4-FFF2-40B4-BE49-F238E27FC236}">
              <a16:creationId xmlns:a16="http://schemas.microsoft.com/office/drawing/2014/main" id="{7A3A986A-D164-CFEE-E9C5-33EF330A6F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1" name="Text Box 1135">
          <a:extLst>
            <a:ext uri="{FF2B5EF4-FFF2-40B4-BE49-F238E27FC236}">
              <a16:creationId xmlns:a16="http://schemas.microsoft.com/office/drawing/2014/main" id="{BBEF30F0-0238-8E31-9558-09A45E4AA8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2" name="Text Box 1135">
          <a:extLst>
            <a:ext uri="{FF2B5EF4-FFF2-40B4-BE49-F238E27FC236}">
              <a16:creationId xmlns:a16="http://schemas.microsoft.com/office/drawing/2014/main" id="{976B7792-FA8A-762C-82F0-667F043D1A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3" name="Text Box 1135">
          <a:extLst>
            <a:ext uri="{FF2B5EF4-FFF2-40B4-BE49-F238E27FC236}">
              <a16:creationId xmlns:a16="http://schemas.microsoft.com/office/drawing/2014/main" id="{F9775204-A43A-F596-C766-5AFD016D55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4" name="Text Box 1135">
          <a:extLst>
            <a:ext uri="{FF2B5EF4-FFF2-40B4-BE49-F238E27FC236}">
              <a16:creationId xmlns:a16="http://schemas.microsoft.com/office/drawing/2014/main" id="{C58199B7-8302-5219-50D5-F18BB1C0E5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5" name="Text Box 1135">
          <a:extLst>
            <a:ext uri="{FF2B5EF4-FFF2-40B4-BE49-F238E27FC236}">
              <a16:creationId xmlns:a16="http://schemas.microsoft.com/office/drawing/2014/main" id="{5203EE37-336C-194F-4A04-C9C117B969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6" name="Text Box 1135">
          <a:extLst>
            <a:ext uri="{FF2B5EF4-FFF2-40B4-BE49-F238E27FC236}">
              <a16:creationId xmlns:a16="http://schemas.microsoft.com/office/drawing/2014/main" id="{5BCC4AE8-3A3C-6978-2203-7E1F4F249F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7" name="Text Box 1135">
          <a:extLst>
            <a:ext uri="{FF2B5EF4-FFF2-40B4-BE49-F238E27FC236}">
              <a16:creationId xmlns:a16="http://schemas.microsoft.com/office/drawing/2014/main" id="{790F408C-2B3D-68A6-FA47-04F76D179E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8" name="Text Box 1135">
          <a:extLst>
            <a:ext uri="{FF2B5EF4-FFF2-40B4-BE49-F238E27FC236}">
              <a16:creationId xmlns:a16="http://schemas.microsoft.com/office/drawing/2014/main" id="{57F7CB20-57DC-543E-6C7A-6555826C03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49" name="Text Box 1135">
          <a:extLst>
            <a:ext uri="{FF2B5EF4-FFF2-40B4-BE49-F238E27FC236}">
              <a16:creationId xmlns:a16="http://schemas.microsoft.com/office/drawing/2014/main" id="{8E2C2D14-18A3-4DE6-4D0F-C9C3061E7A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0" name="Text Box 1135">
          <a:extLst>
            <a:ext uri="{FF2B5EF4-FFF2-40B4-BE49-F238E27FC236}">
              <a16:creationId xmlns:a16="http://schemas.microsoft.com/office/drawing/2014/main" id="{559543F8-98B0-8C75-14E7-8574673B88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1" name="Text Box 1135">
          <a:extLst>
            <a:ext uri="{FF2B5EF4-FFF2-40B4-BE49-F238E27FC236}">
              <a16:creationId xmlns:a16="http://schemas.microsoft.com/office/drawing/2014/main" id="{2B9D8A88-0B30-A7F0-2150-B7AB0657EE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2" name="Text Box 1135">
          <a:extLst>
            <a:ext uri="{FF2B5EF4-FFF2-40B4-BE49-F238E27FC236}">
              <a16:creationId xmlns:a16="http://schemas.microsoft.com/office/drawing/2014/main" id="{AA7B1BFB-D699-1206-F48F-753743D870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3" name="Text Box 1135">
          <a:extLst>
            <a:ext uri="{FF2B5EF4-FFF2-40B4-BE49-F238E27FC236}">
              <a16:creationId xmlns:a16="http://schemas.microsoft.com/office/drawing/2014/main" id="{B78BAED9-CE5C-2DC6-81B5-D2636542A55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4" name="Text Box 1135">
          <a:extLst>
            <a:ext uri="{FF2B5EF4-FFF2-40B4-BE49-F238E27FC236}">
              <a16:creationId xmlns:a16="http://schemas.microsoft.com/office/drawing/2014/main" id="{09487B76-B308-68BC-AE6B-ACEB6039FD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5" name="Text Box 1135">
          <a:extLst>
            <a:ext uri="{FF2B5EF4-FFF2-40B4-BE49-F238E27FC236}">
              <a16:creationId xmlns:a16="http://schemas.microsoft.com/office/drawing/2014/main" id="{1A382261-7D7C-99B6-7F4A-A842C1881A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6" name="Text Box 1135">
          <a:extLst>
            <a:ext uri="{FF2B5EF4-FFF2-40B4-BE49-F238E27FC236}">
              <a16:creationId xmlns:a16="http://schemas.microsoft.com/office/drawing/2014/main" id="{05DCB563-8190-2BB1-717E-FFA86026C4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7" name="Text Box 1135">
          <a:extLst>
            <a:ext uri="{FF2B5EF4-FFF2-40B4-BE49-F238E27FC236}">
              <a16:creationId xmlns:a16="http://schemas.microsoft.com/office/drawing/2014/main" id="{520AF9C0-55BC-864D-5C7B-3B877690DE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8" name="Text Box 1135">
          <a:extLst>
            <a:ext uri="{FF2B5EF4-FFF2-40B4-BE49-F238E27FC236}">
              <a16:creationId xmlns:a16="http://schemas.microsoft.com/office/drawing/2014/main" id="{0216C4C4-CAA5-1BC8-96B4-02A64A260C1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59" name="Text Box 1135">
          <a:extLst>
            <a:ext uri="{FF2B5EF4-FFF2-40B4-BE49-F238E27FC236}">
              <a16:creationId xmlns:a16="http://schemas.microsoft.com/office/drawing/2014/main" id="{92B7F094-27EA-5285-CF7E-4AD7E1EDAB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0" name="Text Box 1135">
          <a:extLst>
            <a:ext uri="{FF2B5EF4-FFF2-40B4-BE49-F238E27FC236}">
              <a16:creationId xmlns:a16="http://schemas.microsoft.com/office/drawing/2014/main" id="{D21243D2-5273-C79E-43B7-0C4286BFD0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1" name="Text Box 1135">
          <a:extLst>
            <a:ext uri="{FF2B5EF4-FFF2-40B4-BE49-F238E27FC236}">
              <a16:creationId xmlns:a16="http://schemas.microsoft.com/office/drawing/2014/main" id="{9EF9F427-24DF-5EB7-5E78-BE0EEDD328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2" name="Text Box 1135">
          <a:extLst>
            <a:ext uri="{FF2B5EF4-FFF2-40B4-BE49-F238E27FC236}">
              <a16:creationId xmlns:a16="http://schemas.microsoft.com/office/drawing/2014/main" id="{8CF0B552-2AB3-F84E-3007-932E57EB5E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3" name="Text Box 1135">
          <a:extLst>
            <a:ext uri="{FF2B5EF4-FFF2-40B4-BE49-F238E27FC236}">
              <a16:creationId xmlns:a16="http://schemas.microsoft.com/office/drawing/2014/main" id="{2D16C265-6399-544F-3998-92AC57AC8A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4" name="Text Box 1135">
          <a:extLst>
            <a:ext uri="{FF2B5EF4-FFF2-40B4-BE49-F238E27FC236}">
              <a16:creationId xmlns:a16="http://schemas.microsoft.com/office/drawing/2014/main" id="{81D4CC38-6235-9DE3-B101-85912D2B6A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5" name="Text Box 1135">
          <a:extLst>
            <a:ext uri="{FF2B5EF4-FFF2-40B4-BE49-F238E27FC236}">
              <a16:creationId xmlns:a16="http://schemas.microsoft.com/office/drawing/2014/main" id="{C06D4EA5-9AD3-FA38-2692-9B17FE34D2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6" name="Text Box 1135">
          <a:extLst>
            <a:ext uri="{FF2B5EF4-FFF2-40B4-BE49-F238E27FC236}">
              <a16:creationId xmlns:a16="http://schemas.microsoft.com/office/drawing/2014/main" id="{0B647BAE-DE67-4973-3BA7-1E32CBE376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7" name="Text Box 1135">
          <a:extLst>
            <a:ext uri="{FF2B5EF4-FFF2-40B4-BE49-F238E27FC236}">
              <a16:creationId xmlns:a16="http://schemas.microsoft.com/office/drawing/2014/main" id="{FCFB5BFC-44B9-20A7-4480-6F358D22D9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8" name="Text Box 1135">
          <a:extLst>
            <a:ext uri="{FF2B5EF4-FFF2-40B4-BE49-F238E27FC236}">
              <a16:creationId xmlns:a16="http://schemas.microsoft.com/office/drawing/2014/main" id="{4F97B3DE-5883-1191-6F03-AD4DD66AEF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69" name="Text Box 1135">
          <a:extLst>
            <a:ext uri="{FF2B5EF4-FFF2-40B4-BE49-F238E27FC236}">
              <a16:creationId xmlns:a16="http://schemas.microsoft.com/office/drawing/2014/main" id="{AA3C5A11-A616-74F2-1062-CC94BA1B60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0" name="Text Box 1135">
          <a:extLst>
            <a:ext uri="{FF2B5EF4-FFF2-40B4-BE49-F238E27FC236}">
              <a16:creationId xmlns:a16="http://schemas.microsoft.com/office/drawing/2014/main" id="{780C398D-8AF3-84FA-26CE-D5707D8D1A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1" name="Text Box 1135">
          <a:extLst>
            <a:ext uri="{FF2B5EF4-FFF2-40B4-BE49-F238E27FC236}">
              <a16:creationId xmlns:a16="http://schemas.microsoft.com/office/drawing/2014/main" id="{E8E0CF46-D028-46B8-4EE2-D9D0D9B2F4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2" name="Text Box 1135">
          <a:extLst>
            <a:ext uri="{FF2B5EF4-FFF2-40B4-BE49-F238E27FC236}">
              <a16:creationId xmlns:a16="http://schemas.microsoft.com/office/drawing/2014/main" id="{EE0FEE4C-33B0-4203-BD29-18D06CB0E6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3" name="Text Box 1135">
          <a:extLst>
            <a:ext uri="{FF2B5EF4-FFF2-40B4-BE49-F238E27FC236}">
              <a16:creationId xmlns:a16="http://schemas.microsoft.com/office/drawing/2014/main" id="{1314D0BE-9620-ED45-46DD-BE3AC970B6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4" name="Text Box 1135">
          <a:extLst>
            <a:ext uri="{FF2B5EF4-FFF2-40B4-BE49-F238E27FC236}">
              <a16:creationId xmlns:a16="http://schemas.microsoft.com/office/drawing/2014/main" id="{140C0787-7249-9B12-D1FC-27CAB63BB3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5" name="Text Box 1135">
          <a:extLst>
            <a:ext uri="{FF2B5EF4-FFF2-40B4-BE49-F238E27FC236}">
              <a16:creationId xmlns:a16="http://schemas.microsoft.com/office/drawing/2014/main" id="{74267C8D-6C0C-A647-1C23-441512A143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6" name="Text Box 1135">
          <a:extLst>
            <a:ext uri="{FF2B5EF4-FFF2-40B4-BE49-F238E27FC236}">
              <a16:creationId xmlns:a16="http://schemas.microsoft.com/office/drawing/2014/main" id="{7726BFA3-A91C-9D03-B6D1-47B40FBA1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7" name="Text Box 1135">
          <a:extLst>
            <a:ext uri="{FF2B5EF4-FFF2-40B4-BE49-F238E27FC236}">
              <a16:creationId xmlns:a16="http://schemas.microsoft.com/office/drawing/2014/main" id="{FDA316DA-4BBB-1183-9D9D-AFF21E0D41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8" name="Text Box 1135">
          <a:extLst>
            <a:ext uri="{FF2B5EF4-FFF2-40B4-BE49-F238E27FC236}">
              <a16:creationId xmlns:a16="http://schemas.microsoft.com/office/drawing/2014/main" id="{284669B6-40FB-30A5-250A-A32A071AD4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79" name="Text Box 1135">
          <a:extLst>
            <a:ext uri="{FF2B5EF4-FFF2-40B4-BE49-F238E27FC236}">
              <a16:creationId xmlns:a16="http://schemas.microsoft.com/office/drawing/2014/main" id="{5E6C3701-75C6-995B-ABD0-9EB20D4382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0" name="Text Box 1135">
          <a:extLst>
            <a:ext uri="{FF2B5EF4-FFF2-40B4-BE49-F238E27FC236}">
              <a16:creationId xmlns:a16="http://schemas.microsoft.com/office/drawing/2014/main" id="{BB77E896-DE1A-5AA6-6ED0-6E49A2874F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1" name="Text Box 1135">
          <a:extLst>
            <a:ext uri="{FF2B5EF4-FFF2-40B4-BE49-F238E27FC236}">
              <a16:creationId xmlns:a16="http://schemas.microsoft.com/office/drawing/2014/main" id="{5B0D311B-CBAC-8C83-DBEA-6C9038EE2A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2" name="Text Box 1135">
          <a:extLst>
            <a:ext uri="{FF2B5EF4-FFF2-40B4-BE49-F238E27FC236}">
              <a16:creationId xmlns:a16="http://schemas.microsoft.com/office/drawing/2014/main" id="{A5C5383E-9353-7A56-01CC-3C25D9F1CC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3" name="Text Box 1135">
          <a:extLst>
            <a:ext uri="{FF2B5EF4-FFF2-40B4-BE49-F238E27FC236}">
              <a16:creationId xmlns:a16="http://schemas.microsoft.com/office/drawing/2014/main" id="{EAEF76C2-C260-DD33-0B8E-599D5AEEB8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4" name="Text Box 1135">
          <a:extLst>
            <a:ext uri="{FF2B5EF4-FFF2-40B4-BE49-F238E27FC236}">
              <a16:creationId xmlns:a16="http://schemas.microsoft.com/office/drawing/2014/main" id="{A13E0946-C12D-1ADA-3324-1CFAB16750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5" name="Text Box 1135">
          <a:extLst>
            <a:ext uri="{FF2B5EF4-FFF2-40B4-BE49-F238E27FC236}">
              <a16:creationId xmlns:a16="http://schemas.microsoft.com/office/drawing/2014/main" id="{E4DD888C-F7B8-49C9-5D14-092AF4C159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6" name="Text Box 1135">
          <a:extLst>
            <a:ext uri="{FF2B5EF4-FFF2-40B4-BE49-F238E27FC236}">
              <a16:creationId xmlns:a16="http://schemas.microsoft.com/office/drawing/2014/main" id="{51B026E6-11B4-2A20-3B36-43DC47C578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7" name="Text Box 1135">
          <a:extLst>
            <a:ext uri="{FF2B5EF4-FFF2-40B4-BE49-F238E27FC236}">
              <a16:creationId xmlns:a16="http://schemas.microsoft.com/office/drawing/2014/main" id="{C3227806-4026-8CC6-C4C2-C51DE5EE39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8" name="Text Box 1135">
          <a:extLst>
            <a:ext uri="{FF2B5EF4-FFF2-40B4-BE49-F238E27FC236}">
              <a16:creationId xmlns:a16="http://schemas.microsoft.com/office/drawing/2014/main" id="{BA894468-D0B3-071B-DE33-95AB8B20CC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89" name="Text Box 1135">
          <a:extLst>
            <a:ext uri="{FF2B5EF4-FFF2-40B4-BE49-F238E27FC236}">
              <a16:creationId xmlns:a16="http://schemas.microsoft.com/office/drawing/2014/main" id="{D11BA37D-26C6-4086-1328-A6DF5B0DD2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0" name="Text Box 1135">
          <a:extLst>
            <a:ext uri="{FF2B5EF4-FFF2-40B4-BE49-F238E27FC236}">
              <a16:creationId xmlns:a16="http://schemas.microsoft.com/office/drawing/2014/main" id="{3ADD090C-0182-5B70-FD4D-66BA10672C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1" name="Text Box 1135">
          <a:extLst>
            <a:ext uri="{FF2B5EF4-FFF2-40B4-BE49-F238E27FC236}">
              <a16:creationId xmlns:a16="http://schemas.microsoft.com/office/drawing/2014/main" id="{FF45BB8E-1DC3-B05E-1A7D-2C008735A2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2" name="Text Box 1135">
          <a:extLst>
            <a:ext uri="{FF2B5EF4-FFF2-40B4-BE49-F238E27FC236}">
              <a16:creationId xmlns:a16="http://schemas.microsoft.com/office/drawing/2014/main" id="{F75F3B9C-C9AF-C33B-C873-1E120BA55A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3" name="Text Box 1135">
          <a:extLst>
            <a:ext uri="{FF2B5EF4-FFF2-40B4-BE49-F238E27FC236}">
              <a16:creationId xmlns:a16="http://schemas.microsoft.com/office/drawing/2014/main" id="{DFB4A6A5-3EB2-7636-A52D-7703ABC1F4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4" name="Text Box 1135">
          <a:extLst>
            <a:ext uri="{FF2B5EF4-FFF2-40B4-BE49-F238E27FC236}">
              <a16:creationId xmlns:a16="http://schemas.microsoft.com/office/drawing/2014/main" id="{C3463316-B7DC-D08C-45BF-5B0E841B1E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5" name="Text Box 1135">
          <a:extLst>
            <a:ext uri="{FF2B5EF4-FFF2-40B4-BE49-F238E27FC236}">
              <a16:creationId xmlns:a16="http://schemas.microsoft.com/office/drawing/2014/main" id="{F7E7C702-8501-D38C-28C9-2AEEDB2BF2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6" name="Text Box 1135">
          <a:extLst>
            <a:ext uri="{FF2B5EF4-FFF2-40B4-BE49-F238E27FC236}">
              <a16:creationId xmlns:a16="http://schemas.microsoft.com/office/drawing/2014/main" id="{A1413031-B583-5301-F069-0BFAD6CAD7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7" name="Text Box 1135">
          <a:extLst>
            <a:ext uri="{FF2B5EF4-FFF2-40B4-BE49-F238E27FC236}">
              <a16:creationId xmlns:a16="http://schemas.microsoft.com/office/drawing/2014/main" id="{A80373D3-912B-CAD3-9458-AF7437A5F0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8" name="Text Box 1135">
          <a:extLst>
            <a:ext uri="{FF2B5EF4-FFF2-40B4-BE49-F238E27FC236}">
              <a16:creationId xmlns:a16="http://schemas.microsoft.com/office/drawing/2014/main" id="{DE13C991-7322-D0A9-716B-61121BFE06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399" name="Text Box 1135">
          <a:extLst>
            <a:ext uri="{FF2B5EF4-FFF2-40B4-BE49-F238E27FC236}">
              <a16:creationId xmlns:a16="http://schemas.microsoft.com/office/drawing/2014/main" id="{7DC72EF1-3161-CD9B-C072-800D0FBEF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0" name="Text Box 1135">
          <a:extLst>
            <a:ext uri="{FF2B5EF4-FFF2-40B4-BE49-F238E27FC236}">
              <a16:creationId xmlns:a16="http://schemas.microsoft.com/office/drawing/2014/main" id="{708C19B9-8781-F372-4CD2-49858C962E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1" name="Text Box 1135">
          <a:extLst>
            <a:ext uri="{FF2B5EF4-FFF2-40B4-BE49-F238E27FC236}">
              <a16:creationId xmlns:a16="http://schemas.microsoft.com/office/drawing/2014/main" id="{ADFED9C1-5524-7F8A-2190-A7ECB91852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2" name="Text Box 1135">
          <a:extLst>
            <a:ext uri="{FF2B5EF4-FFF2-40B4-BE49-F238E27FC236}">
              <a16:creationId xmlns:a16="http://schemas.microsoft.com/office/drawing/2014/main" id="{AF363FDB-FBD4-20AB-EB2C-94B163409F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3" name="Text Box 1135">
          <a:extLst>
            <a:ext uri="{FF2B5EF4-FFF2-40B4-BE49-F238E27FC236}">
              <a16:creationId xmlns:a16="http://schemas.microsoft.com/office/drawing/2014/main" id="{C041D016-99EB-FD8E-A6B8-83777179FF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4" name="Text Box 1135">
          <a:extLst>
            <a:ext uri="{FF2B5EF4-FFF2-40B4-BE49-F238E27FC236}">
              <a16:creationId xmlns:a16="http://schemas.microsoft.com/office/drawing/2014/main" id="{E0E14A29-A41C-615B-9177-296B9CA2FC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5" name="Text Box 1135">
          <a:extLst>
            <a:ext uri="{FF2B5EF4-FFF2-40B4-BE49-F238E27FC236}">
              <a16:creationId xmlns:a16="http://schemas.microsoft.com/office/drawing/2014/main" id="{D9AB6220-4F25-4AEE-7BA6-278707BA01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6" name="Text Box 1135">
          <a:extLst>
            <a:ext uri="{FF2B5EF4-FFF2-40B4-BE49-F238E27FC236}">
              <a16:creationId xmlns:a16="http://schemas.microsoft.com/office/drawing/2014/main" id="{966E01DD-E433-FEEE-3CEF-5C5A5C3EA2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7" name="Text Box 1135">
          <a:extLst>
            <a:ext uri="{FF2B5EF4-FFF2-40B4-BE49-F238E27FC236}">
              <a16:creationId xmlns:a16="http://schemas.microsoft.com/office/drawing/2014/main" id="{E0725560-F63C-9134-8176-FF7B094510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8" name="Text Box 1135">
          <a:extLst>
            <a:ext uri="{FF2B5EF4-FFF2-40B4-BE49-F238E27FC236}">
              <a16:creationId xmlns:a16="http://schemas.microsoft.com/office/drawing/2014/main" id="{8C73C6EB-914F-160F-9603-4BD909E0E0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09" name="Text Box 1135">
          <a:extLst>
            <a:ext uri="{FF2B5EF4-FFF2-40B4-BE49-F238E27FC236}">
              <a16:creationId xmlns:a16="http://schemas.microsoft.com/office/drawing/2014/main" id="{B0D3282A-BC50-589E-6929-B31DC6AA66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0" name="Text Box 1135">
          <a:extLst>
            <a:ext uri="{FF2B5EF4-FFF2-40B4-BE49-F238E27FC236}">
              <a16:creationId xmlns:a16="http://schemas.microsoft.com/office/drawing/2014/main" id="{08580ABB-ADEA-D421-A24C-DCDA6DE7AA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1" name="Text Box 1135">
          <a:extLst>
            <a:ext uri="{FF2B5EF4-FFF2-40B4-BE49-F238E27FC236}">
              <a16:creationId xmlns:a16="http://schemas.microsoft.com/office/drawing/2014/main" id="{13D18232-C99E-71E5-D65F-81C4A3571B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2" name="Text Box 1135">
          <a:extLst>
            <a:ext uri="{FF2B5EF4-FFF2-40B4-BE49-F238E27FC236}">
              <a16:creationId xmlns:a16="http://schemas.microsoft.com/office/drawing/2014/main" id="{2ED32F92-CA37-DD01-47AA-8CAEF44527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3" name="Text Box 1135">
          <a:extLst>
            <a:ext uri="{FF2B5EF4-FFF2-40B4-BE49-F238E27FC236}">
              <a16:creationId xmlns:a16="http://schemas.microsoft.com/office/drawing/2014/main" id="{1BC0B027-253C-1574-C3EF-39D9263D12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4" name="Text Box 1135">
          <a:extLst>
            <a:ext uri="{FF2B5EF4-FFF2-40B4-BE49-F238E27FC236}">
              <a16:creationId xmlns:a16="http://schemas.microsoft.com/office/drawing/2014/main" id="{CF8BD1F9-7434-99FF-9EAF-F214338F1E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5" name="Text Box 1135">
          <a:extLst>
            <a:ext uri="{FF2B5EF4-FFF2-40B4-BE49-F238E27FC236}">
              <a16:creationId xmlns:a16="http://schemas.microsoft.com/office/drawing/2014/main" id="{74D13BF5-75F8-9B75-9DD8-83714BA68C2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6" name="Text Box 1135">
          <a:extLst>
            <a:ext uri="{FF2B5EF4-FFF2-40B4-BE49-F238E27FC236}">
              <a16:creationId xmlns:a16="http://schemas.microsoft.com/office/drawing/2014/main" id="{4ABFD42E-F7E5-2AC5-5102-7625C3D667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7" name="Text Box 1135">
          <a:extLst>
            <a:ext uri="{FF2B5EF4-FFF2-40B4-BE49-F238E27FC236}">
              <a16:creationId xmlns:a16="http://schemas.microsoft.com/office/drawing/2014/main" id="{64B031CF-3001-C5AA-6722-126A4561E4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8" name="Text Box 1135">
          <a:extLst>
            <a:ext uri="{FF2B5EF4-FFF2-40B4-BE49-F238E27FC236}">
              <a16:creationId xmlns:a16="http://schemas.microsoft.com/office/drawing/2014/main" id="{804C2324-2DBF-DEF2-2E95-A83CD6EBAF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19" name="Text Box 1135">
          <a:extLst>
            <a:ext uri="{FF2B5EF4-FFF2-40B4-BE49-F238E27FC236}">
              <a16:creationId xmlns:a16="http://schemas.microsoft.com/office/drawing/2014/main" id="{810F25C0-772F-3728-574D-6F4928F7D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0" name="Text Box 1135">
          <a:extLst>
            <a:ext uri="{FF2B5EF4-FFF2-40B4-BE49-F238E27FC236}">
              <a16:creationId xmlns:a16="http://schemas.microsoft.com/office/drawing/2014/main" id="{E5D58134-F399-22A8-4382-AF66D62609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1" name="Text Box 1135">
          <a:extLst>
            <a:ext uri="{FF2B5EF4-FFF2-40B4-BE49-F238E27FC236}">
              <a16:creationId xmlns:a16="http://schemas.microsoft.com/office/drawing/2014/main" id="{A6C46DFF-4DA2-622C-6E19-757AA0BD24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2" name="Text Box 1135">
          <a:extLst>
            <a:ext uri="{FF2B5EF4-FFF2-40B4-BE49-F238E27FC236}">
              <a16:creationId xmlns:a16="http://schemas.microsoft.com/office/drawing/2014/main" id="{6562F58E-684A-1695-C780-419CED3057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3" name="Text Box 1135">
          <a:extLst>
            <a:ext uri="{FF2B5EF4-FFF2-40B4-BE49-F238E27FC236}">
              <a16:creationId xmlns:a16="http://schemas.microsoft.com/office/drawing/2014/main" id="{63599A75-8B66-D79A-5FDE-044996BF02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4" name="Text Box 1135">
          <a:extLst>
            <a:ext uri="{FF2B5EF4-FFF2-40B4-BE49-F238E27FC236}">
              <a16:creationId xmlns:a16="http://schemas.microsoft.com/office/drawing/2014/main" id="{E9D82CD5-6111-1EB5-D161-4385C56E40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5" name="Text Box 1135">
          <a:extLst>
            <a:ext uri="{FF2B5EF4-FFF2-40B4-BE49-F238E27FC236}">
              <a16:creationId xmlns:a16="http://schemas.microsoft.com/office/drawing/2014/main" id="{4BE1254A-AE17-A60B-97DF-464BC4AC50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6" name="Text Box 1135">
          <a:extLst>
            <a:ext uri="{FF2B5EF4-FFF2-40B4-BE49-F238E27FC236}">
              <a16:creationId xmlns:a16="http://schemas.microsoft.com/office/drawing/2014/main" id="{20B4700D-D1DC-4D71-5122-290D2E6948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7" name="Text Box 1135">
          <a:extLst>
            <a:ext uri="{FF2B5EF4-FFF2-40B4-BE49-F238E27FC236}">
              <a16:creationId xmlns:a16="http://schemas.microsoft.com/office/drawing/2014/main" id="{3F2C91BC-E603-BAE9-C1DC-EE49F2882E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8" name="Text Box 1135">
          <a:extLst>
            <a:ext uri="{FF2B5EF4-FFF2-40B4-BE49-F238E27FC236}">
              <a16:creationId xmlns:a16="http://schemas.microsoft.com/office/drawing/2014/main" id="{0F99321E-87AF-F813-BF04-71A147A835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29" name="Text Box 1135">
          <a:extLst>
            <a:ext uri="{FF2B5EF4-FFF2-40B4-BE49-F238E27FC236}">
              <a16:creationId xmlns:a16="http://schemas.microsoft.com/office/drawing/2014/main" id="{AB9CA2A2-28F2-F178-4F5B-FA762D5C00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0" name="Text Box 1135">
          <a:extLst>
            <a:ext uri="{FF2B5EF4-FFF2-40B4-BE49-F238E27FC236}">
              <a16:creationId xmlns:a16="http://schemas.microsoft.com/office/drawing/2014/main" id="{5C8597EC-439D-C0A3-7D37-53AB55459D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1" name="Text Box 1135">
          <a:extLst>
            <a:ext uri="{FF2B5EF4-FFF2-40B4-BE49-F238E27FC236}">
              <a16:creationId xmlns:a16="http://schemas.microsoft.com/office/drawing/2014/main" id="{04730E5D-25EA-FDED-C5A0-7B1A88AB0E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2" name="Text Box 1135">
          <a:extLst>
            <a:ext uri="{FF2B5EF4-FFF2-40B4-BE49-F238E27FC236}">
              <a16:creationId xmlns:a16="http://schemas.microsoft.com/office/drawing/2014/main" id="{5194142C-CB56-4A41-91D6-ABD227EA22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3" name="Text Box 1135">
          <a:extLst>
            <a:ext uri="{FF2B5EF4-FFF2-40B4-BE49-F238E27FC236}">
              <a16:creationId xmlns:a16="http://schemas.microsoft.com/office/drawing/2014/main" id="{3E51613B-FE94-19A7-AC7E-959104E1FC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4" name="Text Box 1135">
          <a:extLst>
            <a:ext uri="{FF2B5EF4-FFF2-40B4-BE49-F238E27FC236}">
              <a16:creationId xmlns:a16="http://schemas.microsoft.com/office/drawing/2014/main" id="{688AC6F8-195F-1BA9-D811-68C0E382B9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5" name="Text Box 1135">
          <a:extLst>
            <a:ext uri="{FF2B5EF4-FFF2-40B4-BE49-F238E27FC236}">
              <a16:creationId xmlns:a16="http://schemas.microsoft.com/office/drawing/2014/main" id="{FD9342EF-3636-25EE-8547-549E9510D9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6" name="Text Box 1135">
          <a:extLst>
            <a:ext uri="{FF2B5EF4-FFF2-40B4-BE49-F238E27FC236}">
              <a16:creationId xmlns:a16="http://schemas.microsoft.com/office/drawing/2014/main" id="{CDCD005F-47ED-A061-4AB8-81D3849F7C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7" name="Text Box 1135">
          <a:extLst>
            <a:ext uri="{FF2B5EF4-FFF2-40B4-BE49-F238E27FC236}">
              <a16:creationId xmlns:a16="http://schemas.microsoft.com/office/drawing/2014/main" id="{6A0C663D-F085-8290-DEE8-55CA08215F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8" name="Text Box 1135">
          <a:extLst>
            <a:ext uri="{FF2B5EF4-FFF2-40B4-BE49-F238E27FC236}">
              <a16:creationId xmlns:a16="http://schemas.microsoft.com/office/drawing/2014/main" id="{0B50FF07-258F-5E7D-E690-C8CE37119D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39" name="Text Box 1135">
          <a:extLst>
            <a:ext uri="{FF2B5EF4-FFF2-40B4-BE49-F238E27FC236}">
              <a16:creationId xmlns:a16="http://schemas.microsoft.com/office/drawing/2014/main" id="{9E604409-4ACD-6DB5-B4B3-7506526AD6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0" name="Text Box 1135">
          <a:extLst>
            <a:ext uri="{FF2B5EF4-FFF2-40B4-BE49-F238E27FC236}">
              <a16:creationId xmlns:a16="http://schemas.microsoft.com/office/drawing/2014/main" id="{E6481B53-22CA-876F-F34E-B37550BD81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1" name="Text Box 1135">
          <a:extLst>
            <a:ext uri="{FF2B5EF4-FFF2-40B4-BE49-F238E27FC236}">
              <a16:creationId xmlns:a16="http://schemas.microsoft.com/office/drawing/2014/main" id="{D0D22EB7-3FCB-8302-EC3D-E2B126767F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2" name="Text Box 1135">
          <a:extLst>
            <a:ext uri="{FF2B5EF4-FFF2-40B4-BE49-F238E27FC236}">
              <a16:creationId xmlns:a16="http://schemas.microsoft.com/office/drawing/2014/main" id="{9F760EEB-9FAE-2D5B-ED0F-6BDB6FE5D6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3" name="Text Box 1135">
          <a:extLst>
            <a:ext uri="{FF2B5EF4-FFF2-40B4-BE49-F238E27FC236}">
              <a16:creationId xmlns:a16="http://schemas.microsoft.com/office/drawing/2014/main" id="{D86F7E51-D024-91CF-45BF-13703CC266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4" name="Text Box 1135">
          <a:extLst>
            <a:ext uri="{FF2B5EF4-FFF2-40B4-BE49-F238E27FC236}">
              <a16:creationId xmlns:a16="http://schemas.microsoft.com/office/drawing/2014/main" id="{0B9FBA1A-F5D8-3967-D208-08B3A6A101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5" name="Text Box 1135">
          <a:extLst>
            <a:ext uri="{FF2B5EF4-FFF2-40B4-BE49-F238E27FC236}">
              <a16:creationId xmlns:a16="http://schemas.microsoft.com/office/drawing/2014/main" id="{136E0B7B-832E-40DF-B215-B38CB36C7F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6" name="Text Box 1135">
          <a:extLst>
            <a:ext uri="{FF2B5EF4-FFF2-40B4-BE49-F238E27FC236}">
              <a16:creationId xmlns:a16="http://schemas.microsoft.com/office/drawing/2014/main" id="{8F825905-7F8F-39C3-74C6-AD7E01608B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7" name="Text Box 1135">
          <a:extLst>
            <a:ext uri="{FF2B5EF4-FFF2-40B4-BE49-F238E27FC236}">
              <a16:creationId xmlns:a16="http://schemas.microsoft.com/office/drawing/2014/main" id="{DBF00963-2834-D688-8BFD-2DA9AACCA7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8" name="Text Box 1135">
          <a:extLst>
            <a:ext uri="{FF2B5EF4-FFF2-40B4-BE49-F238E27FC236}">
              <a16:creationId xmlns:a16="http://schemas.microsoft.com/office/drawing/2014/main" id="{E869B0B1-1EE6-B795-BD53-888B371AE6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49" name="Text Box 1135">
          <a:extLst>
            <a:ext uri="{FF2B5EF4-FFF2-40B4-BE49-F238E27FC236}">
              <a16:creationId xmlns:a16="http://schemas.microsoft.com/office/drawing/2014/main" id="{86D3D322-86D3-3A78-4A59-29B73DB638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0" name="Text Box 1135">
          <a:extLst>
            <a:ext uri="{FF2B5EF4-FFF2-40B4-BE49-F238E27FC236}">
              <a16:creationId xmlns:a16="http://schemas.microsoft.com/office/drawing/2014/main" id="{23BEFBAD-DC4B-ED31-50D2-26B140411C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1" name="Text Box 1135">
          <a:extLst>
            <a:ext uri="{FF2B5EF4-FFF2-40B4-BE49-F238E27FC236}">
              <a16:creationId xmlns:a16="http://schemas.microsoft.com/office/drawing/2014/main" id="{14299ED9-F577-8EF2-BED3-4ABFF47C62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2" name="Text Box 1135">
          <a:extLst>
            <a:ext uri="{FF2B5EF4-FFF2-40B4-BE49-F238E27FC236}">
              <a16:creationId xmlns:a16="http://schemas.microsoft.com/office/drawing/2014/main" id="{78B49E1D-63BF-0573-F45F-AE7F0A1D91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3" name="Text Box 1135">
          <a:extLst>
            <a:ext uri="{FF2B5EF4-FFF2-40B4-BE49-F238E27FC236}">
              <a16:creationId xmlns:a16="http://schemas.microsoft.com/office/drawing/2014/main" id="{2CEB5070-E6C4-797B-57CD-EED06A44C1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4" name="Text Box 1135">
          <a:extLst>
            <a:ext uri="{FF2B5EF4-FFF2-40B4-BE49-F238E27FC236}">
              <a16:creationId xmlns:a16="http://schemas.microsoft.com/office/drawing/2014/main" id="{A1C415A0-4A19-8C36-C391-9D6A32CEBB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5" name="Text Box 1135">
          <a:extLst>
            <a:ext uri="{FF2B5EF4-FFF2-40B4-BE49-F238E27FC236}">
              <a16:creationId xmlns:a16="http://schemas.microsoft.com/office/drawing/2014/main" id="{449AABAA-67AD-DE65-081D-1981904E820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6" name="Text Box 1135">
          <a:extLst>
            <a:ext uri="{FF2B5EF4-FFF2-40B4-BE49-F238E27FC236}">
              <a16:creationId xmlns:a16="http://schemas.microsoft.com/office/drawing/2014/main" id="{71698441-7D08-5309-4EBB-64AC9C8B1C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7" name="Text Box 1135">
          <a:extLst>
            <a:ext uri="{FF2B5EF4-FFF2-40B4-BE49-F238E27FC236}">
              <a16:creationId xmlns:a16="http://schemas.microsoft.com/office/drawing/2014/main" id="{B239AC14-7498-9C74-CA23-CC1F375858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8" name="Text Box 1135">
          <a:extLst>
            <a:ext uri="{FF2B5EF4-FFF2-40B4-BE49-F238E27FC236}">
              <a16:creationId xmlns:a16="http://schemas.microsoft.com/office/drawing/2014/main" id="{76880DD5-3AF7-C05B-4D7F-99F48B5BE8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59" name="Text Box 1135">
          <a:extLst>
            <a:ext uri="{FF2B5EF4-FFF2-40B4-BE49-F238E27FC236}">
              <a16:creationId xmlns:a16="http://schemas.microsoft.com/office/drawing/2014/main" id="{51F51856-1789-DC7D-1B0C-557D301BFC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0" name="Text Box 1135">
          <a:extLst>
            <a:ext uri="{FF2B5EF4-FFF2-40B4-BE49-F238E27FC236}">
              <a16:creationId xmlns:a16="http://schemas.microsoft.com/office/drawing/2014/main" id="{485653CC-898D-4F47-3811-BC6077928F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1" name="Text Box 1135">
          <a:extLst>
            <a:ext uri="{FF2B5EF4-FFF2-40B4-BE49-F238E27FC236}">
              <a16:creationId xmlns:a16="http://schemas.microsoft.com/office/drawing/2014/main" id="{93102EE3-D558-3C44-EED1-EF7F00D372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2" name="Text Box 1135">
          <a:extLst>
            <a:ext uri="{FF2B5EF4-FFF2-40B4-BE49-F238E27FC236}">
              <a16:creationId xmlns:a16="http://schemas.microsoft.com/office/drawing/2014/main" id="{E6B75DF7-4814-F1C5-3716-7783DCB5E81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3" name="Text Box 1135">
          <a:extLst>
            <a:ext uri="{FF2B5EF4-FFF2-40B4-BE49-F238E27FC236}">
              <a16:creationId xmlns:a16="http://schemas.microsoft.com/office/drawing/2014/main" id="{01BF3448-FE48-1176-1E32-26B5B5A5F4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4" name="Text Box 1135">
          <a:extLst>
            <a:ext uri="{FF2B5EF4-FFF2-40B4-BE49-F238E27FC236}">
              <a16:creationId xmlns:a16="http://schemas.microsoft.com/office/drawing/2014/main" id="{D426CC7A-9CD8-0F9E-8D33-4B2F1AC83F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5" name="Text Box 1135">
          <a:extLst>
            <a:ext uri="{FF2B5EF4-FFF2-40B4-BE49-F238E27FC236}">
              <a16:creationId xmlns:a16="http://schemas.microsoft.com/office/drawing/2014/main" id="{DD543622-A8E8-4B47-2794-5767A48DC0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6" name="Text Box 1135">
          <a:extLst>
            <a:ext uri="{FF2B5EF4-FFF2-40B4-BE49-F238E27FC236}">
              <a16:creationId xmlns:a16="http://schemas.microsoft.com/office/drawing/2014/main" id="{4494980D-DBDF-719E-50DD-6BC6C89AB5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7" name="Text Box 1135">
          <a:extLst>
            <a:ext uri="{FF2B5EF4-FFF2-40B4-BE49-F238E27FC236}">
              <a16:creationId xmlns:a16="http://schemas.microsoft.com/office/drawing/2014/main" id="{D2C164E3-5B1C-2CF3-612D-EF51B64082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8" name="Text Box 1135">
          <a:extLst>
            <a:ext uri="{FF2B5EF4-FFF2-40B4-BE49-F238E27FC236}">
              <a16:creationId xmlns:a16="http://schemas.microsoft.com/office/drawing/2014/main" id="{25555CAC-3DB4-B370-7A8B-85B5D3C555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69" name="Text Box 1135">
          <a:extLst>
            <a:ext uri="{FF2B5EF4-FFF2-40B4-BE49-F238E27FC236}">
              <a16:creationId xmlns:a16="http://schemas.microsoft.com/office/drawing/2014/main" id="{B82E7289-4B8C-98C8-A812-FB61AA29E8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0" name="Text Box 1135">
          <a:extLst>
            <a:ext uri="{FF2B5EF4-FFF2-40B4-BE49-F238E27FC236}">
              <a16:creationId xmlns:a16="http://schemas.microsoft.com/office/drawing/2014/main" id="{FACD3198-AE29-9AAB-354D-732B615671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1" name="Text Box 1135">
          <a:extLst>
            <a:ext uri="{FF2B5EF4-FFF2-40B4-BE49-F238E27FC236}">
              <a16:creationId xmlns:a16="http://schemas.microsoft.com/office/drawing/2014/main" id="{7294FD5D-3DF4-E306-3879-78FBA85FC0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2" name="Text Box 1135">
          <a:extLst>
            <a:ext uri="{FF2B5EF4-FFF2-40B4-BE49-F238E27FC236}">
              <a16:creationId xmlns:a16="http://schemas.microsoft.com/office/drawing/2014/main" id="{4FE8B7F8-3EE7-7568-336F-79B625887D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3" name="Text Box 1135">
          <a:extLst>
            <a:ext uri="{FF2B5EF4-FFF2-40B4-BE49-F238E27FC236}">
              <a16:creationId xmlns:a16="http://schemas.microsoft.com/office/drawing/2014/main" id="{16DA3F47-0140-3A2E-85B2-AC8E624CF1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4" name="Text Box 1135">
          <a:extLst>
            <a:ext uri="{FF2B5EF4-FFF2-40B4-BE49-F238E27FC236}">
              <a16:creationId xmlns:a16="http://schemas.microsoft.com/office/drawing/2014/main" id="{8A8C5EA1-EB5C-9384-711A-FBF48A9E4E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5" name="Text Box 1135">
          <a:extLst>
            <a:ext uri="{FF2B5EF4-FFF2-40B4-BE49-F238E27FC236}">
              <a16:creationId xmlns:a16="http://schemas.microsoft.com/office/drawing/2014/main" id="{CD345276-A2A3-CE2D-C746-E9908231B8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6" name="Text Box 1135">
          <a:extLst>
            <a:ext uri="{FF2B5EF4-FFF2-40B4-BE49-F238E27FC236}">
              <a16:creationId xmlns:a16="http://schemas.microsoft.com/office/drawing/2014/main" id="{1036EE1E-B5E7-1CF6-79FE-76FA37FC16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7" name="Text Box 1135">
          <a:extLst>
            <a:ext uri="{FF2B5EF4-FFF2-40B4-BE49-F238E27FC236}">
              <a16:creationId xmlns:a16="http://schemas.microsoft.com/office/drawing/2014/main" id="{D4BD3B8B-B228-484F-6629-315445F548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8" name="Text Box 1135">
          <a:extLst>
            <a:ext uri="{FF2B5EF4-FFF2-40B4-BE49-F238E27FC236}">
              <a16:creationId xmlns:a16="http://schemas.microsoft.com/office/drawing/2014/main" id="{1D42F8F4-02C8-88FC-FC21-3837175831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79" name="Text Box 1135">
          <a:extLst>
            <a:ext uri="{FF2B5EF4-FFF2-40B4-BE49-F238E27FC236}">
              <a16:creationId xmlns:a16="http://schemas.microsoft.com/office/drawing/2014/main" id="{78E9C7C7-BC73-01C4-C096-C060BCF56A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0" name="Text Box 1135">
          <a:extLst>
            <a:ext uri="{FF2B5EF4-FFF2-40B4-BE49-F238E27FC236}">
              <a16:creationId xmlns:a16="http://schemas.microsoft.com/office/drawing/2014/main" id="{39E360AC-02E9-A014-A87F-F519CBA2D0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1" name="Text Box 1135">
          <a:extLst>
            <a:ext uri="{FF2B5EF4-FFF2-40B4-BE49-F238E27FC236}">
              <a16:creationId xmlns:a16="http://schemas.microsoft.com/office/drawing/2014/main" id="{8CE86899-B0DD-84FA-48AE-E61CD90981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2" name="Text Box 1135">
          <a:extLst>
            <a:ext uri="{FF2B5EF4-FFF2-40B4-BE49-F238E27FC236}">
              <a16:creationId xmlns:a16="http://schemas.microsoft.com/office/drawing/2014/main" id="{338FB021-E51C-727B-ADC7-D92DC48E8C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3" name="Text Box 1135">
          <a:extLst>
            <a:ext uri="{FF2B5EF4-FFF2-40B4-BE49-F238E27FC236}">
              <a16:creationId xmlns:a16="http://schemas.microsoft.com/office/drawing/2014/main" id="{B0C64CFA-6847-322B-193E-6CC2DEDC91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4" name="Text Box 1135">
          <a:extLst>
            <a:ext uri="{FF2B5EF4-FFF2-40B4-BE49-F238E27FC236}">
              <a16:creationId xmlns:a16="http://schemas.microsoft.com/office/drawing/2014/main" id="{49D95924-FE05-2F96-F20D-0E6BAC1C64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5" name="Text Box 1135">
          <a:extLst>
            <a:ext uri="{FF2B5EF4-FFF2-40B4-BE49-F238E27FC236}">
              <a16:creationId xmlns:a16="http://schemas.microsoft.com/office/drawing/2014/main" id="{644364C2-7E4A-AC8E-0CF0-2FE170B941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6" name="Text Box 1135">
          <a:extLst>
            <a:ext uri="{FF2B5EF4-FFF2-40B4-BE49-F238E27FC236}">
              <a16:creationId xmlns:a16="http://schemas.microsoft.com/office/drawing/2014/main" id="{08064859-9275-DABD-93DC-AD4AE91E9C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7" name="Text Box 1135">
          <a:extLst>
            <a:ext uri="{FF2B5EF4-FFF2-40B4-BE49-F238E27FC236}">
              <a16:creationId xmlns:a16="http://schemas.microsoft.com/office/drawing/2014/main" id="{3F121134-E2B0-472A-8C61-A05C9D3625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8" name="Text Box 1135">
          <a:extLst>
            <a:ext uri="{FF2B5EF4-FFF2-40B4-BE49-F238E27FC236}">
              <a16:creationId xmlns:a16="http://schemas.microsoft.com/office/drawing/2014/main" id="{1B6C0D53-3FDD-51DC-3951-4433E0343D8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89" name="Text Box 1135">
          <a:extLst>
            <a:ext uri="{FF2B5EF4-FFF2-40B4-BE49-F238E27FC236}">
              <a16:creationId xmlns:a16="http://schemas.microsoft.com/office/drawing/2014/main" id="{625FC9EB-213B-663D-83F8-4E9B6171C9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0" name="Text Box 1135">
          <a:extLst>
            <a:ext uri="{FF2B5EF4-FFF2-40B4-BE49-F238E27FC236}">
              <a16:creationId xmlns:a16="http://schemas.microsoft.com/office/drawing/2014/main" id="{68102996-F035-0404-7EF8-EADB0A62C9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1" name="Text Box 1135">
          <a:extLst>
            <a:ext uri="{FF2B5EF4-FFF2-40B4-BE49-F238E27FC236}">
              <a16:creationId xmlns:a16="http://schemas.microsoft.com/office/drawing/2014/main" id="{77BA13FA-F21C-78EE-171E-CD9A4BA9A5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2" name="Text Box 1135">
          <a:extLst>
            <a:ext uri="{FF2B5EF4-FFF2-40B4-BE49-F238E27FC236}">
              <a16:creationId xmlns:a16="http://schemas.microsoft.com/office/drawing/2014/main" id="{A3A7FFE8-F8CF-4CA4-612D-914DA05DD3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3" name="Text Box 1135">
          <a:extLst>
            <a:ext uri="{FF2B5EF4-FFF2-40B4-BE49-F238E27FC236}">
              <a16:creationId xmlns:a16="http://schemas.microsoft.com/office/drawing/2014/main" id="{6E0C198A-256B-02DB-102B-11D049557D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4" name="Text Box 1135">
          <a:extLst>
            <a:ext uri="{FF2B5EF4-FFF2-40B4-BE49-F238E27FC236}">
              <a16:creationId xmlns:a16="http://schemas.microsoft.com/office/drawing/2014/main" id="{56549102-E7F8-F01C-B27F-AB97B76CCC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5" name="Text Box 1135">
          <a:extLst>
            <a:ext uri="{FF2B5EF4-FFF2-40B4-BE49-F238E27FC236}">
              <a16:creationId xmlns:a16="http://schemas.microsoft.com/office/drawing/2014/main" id="{705DFADC-C7C0-9340-E6DF-4B65777EEB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6" name="Text Box 1135">
          <a:extLst>
            <a:ext uri="{FF2B5EF4-FFF2-40B4-BE49-F238E27FC236}">
              <a16:creationId xmlns:a16="http://schemas.microsoft.com/office/drawing/2014/main" id="{E64B680E-3099-DBD5-A656-CA79281AAD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7" name="Text Box 1135">
          <a:extLst>
            <a:ext uri="{FF2B5EF4-FFF2-40B4-BE49-F238E27FC236}">
              <a16:creationId xmlns:a16="http://schemas.microsoft.com/office/drawing/2014/main" id="{08F5FECC-017E-2D34-E167-5C20F0BB69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8" name="Text Box 1135">
          <a:extLst>
            <a:ext uri="{FF2B5EF4-FFF2-40B4-BE49-F238E27FC236}">
              <a16:creationId xmlns:a16="http://schemas.microsoft.com/office/drawing/2014/main" id="{C58ABEE2-8444-EF73-6E82-33E56E07601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499" name="Text Box 1135">
          <a:extLst>
            <a:ext uri="{FF2B5EF4-FFF2-40B4-BE49-F238E27FC236}">
              <a16:creationId xmlns:a16="http://schemas.microsoft.com/office/drawing/2014/main" id="{37E73A77-A919-B4A9-16CC-70EE755A9C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0" name="Text Box 1135">
          <a:extLst>
            <a:ext uri="{FF2B5EF4-FFF2-40B4-BE49-F238E27FC236}">
              <a16:creationId xmlns:a16="http://schemas.microsoft.com/office/drawing/2014/main" id="{5832643B-EB05-3029-1FA0-C5E7EAC34B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1" name="Text Box 1135">
          <a:extLst>
            <a:ext uri="{FF2B5EF4-FFF2-40B4-BE49-F238E27FC236}">
              <a16:creationId xmlns:a16="http://schemas.microsoft.com/office/drawing/2014/main" id="{7BAA9061-945B-93E5-7B89-321A4FF1F2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2" name="Text Box 1135">
          <a:extLst>
            <a:ext uri="{FF2B5EF4-FFF2-40B4-BE49-F238E27FC236}">
              <a16:creationId xmlns:a16="http://schemas.microsoft.com/office/drawing/2014/main" id="{50DD2DA1-D9B4-AB9E-5ADC-E002FE6B8D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3" name="Text Box 1135">
          <a:extLst>
            <a:ext uri="{FF2B5EF4-FFF2-40B4-BE49-F238E27FC236}">
              <a16:creationId xmlns:a16="http://schemas.microsoft.com/office/drawing/2014/main" id="{D2009139-C023-C06A-B1A0-727C031EA3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4" name="Text Box 1135">
          <a:extLst>
            <a:ext uri="{FF2B5EF4-FFF2-40B4-BE49-F238E27FC236}">
              <a16:creationId xmlns:a16="http://schemas.microsoft.com/office/drawing/2014/main" id="{8B845F0F-31EC-A0F7-F183-E6211E9A141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5" name="Text Box 1135">
          <a:extLst>
            <a:ext uri="{FF2B5EF4-FFF2-40B4-BE49-F238E27FC236}">
              <a16:creationId xmlns:a16="http://schemas.microsoft.com/office/drawing/2014/main" id="{65D61E08-5957-F728-EF41-E4C1428DCA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6" name="Text Box 1135">
          <a:extLst>
            <a:ext uri="{FF2B5EF4-FFF2-40B4-BE49-F238E27FC236}">
              <a16:creationId xmlns:a16="http://schemas.microsoft.com/office/drawing/2014/main" id="{AED6585F-77F0-8DB2-8122-C988837BE7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7" name="Text Box 1135">
          <a:extLst>
            <a:ext uri="{FF2B5EF4-FFF2-40B4-BE49-F238E27FC236}">
              <a16:creationId xmlns:a16="http://schemas.microsoft.com/office/drawing/2014/main" id="{2567F917-502B-9314-98BB-C2D55DFB53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8" name="Text Box 1135">
          <a:extLst>
            <a:ext uri="{FF2B5EF4-FFF2-40B4-BE49-F238E27FC236}">
              <a16:creationId xmlns:a16="http://schemas.microsoft.com/office/drawing/2014/main" id="{315CC422-3C7E-D405-A0B7-29593B21A3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09" name="Text Box 1135">
          <a:extLst>
            <a:ext uri="{FF2B5EF4-FFF2-40B4-BE49-F238E27FC236}">
              <a16:creationId xmlns:a16="http://schemas.microsoft.com/office/drawing/2014/main" id="{1E8D7ABB-00DE-B39B-69DA-265ECBE0E7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0" name="Text Box 1135">
          <a:extLst>
            <a:ext uri="{FF2B5EF4-FFF2-40B4-BE49-F238E27FC236}">
              <a16:creationId xmlns:a16="http://schemas.microsoft.com/office/drawing/2014/main" id="{EBCC4881-DED0-A0C1-D0EC-6C7AC6A54A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1" name="Text Box 1135">
          <a:extLst>
            <a:ext uri="{FF2B5EF4-FFF2-40B4-BE49-F238E27FC236}">
              <a16:creationId xmlns:a16="http://schemas.microsoft.com/office/drawing/2014/main" id="{B822ECDC-B9B3-C9BE-3801-E0741EC3ED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2" name="Text Box 1135">
          <a:extLst>
            <a:ext uri="{FF2B5EF4-FFF2-40B4-BE49-F238E27FC236}">
              <a16:creationId xmlns:a16="http://schemas.microsoft.com/office/drawing/2014/main" id="{147AB577-3769-B68F-F70C-425936D38A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3" name="Text Box 1135">
          <a:extLst>
            <a:ext uri="{FF2B5EF4-FFF2-40B4-BE49-F238E27FC236}">
              <a16:creationId xmlns:a16="http://schemas.microsoft.com/office/drawing/2014/main" id="{69AC9028-1C4E-19BE-6BB5-4901B39CF7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4" name="Text Box 1135">
          <a:extLst>
            <a:ext uri="{FF2B5EF4-FFF2-40B4-BE49-F238E27FC236}">
              <a16:creationId xmlns:a16="http://schemas.microsoft.com/office/drawing/2014/main" id="{A11760BA-F5DA-6DC2-D15D-566628FE26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45</xdr:row>
      <xdr:rowOff>0</xdr:rowOff>
    </xdr:from>
    <xdr:to>
      <xdr:col>2</xdr:col>
      <xdr:colOff>739775</xdr:colOff>
      <xdr:row>45</xdr:row>
      <xdr:rowOff>57150</xdr:rowOff>
    </xdr:to>
    <xdr:sp macro="" textlink="">
      <xdr:nvSpPr>
        <xdr:cNvPr id="1515" name="Text Box 1135">
          <a:extLst>
            <a:ext uri="{FF2B5EF4-FFF2-40B4-BE49-F238E27FC236}">
              <a16:creationId xmlns:a16="http://schemas.microsoft.com/office/drawing/2014/main" id="{FCF2883C-146D-02F6-CF29-E7C11F695B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400049</xdr:colOff>
      <xdr:row>176</xdr:row>
      <xdr:rowOff>88900</xdr:rowOff>
    </xdr:from>
    <xdr:to>
      <xdr:col>9</xdr:col>
      <xdr:colOff>1257300</xdr:colOff>
      <xdr:row>197</xdr:row>
      <xdr:rowOff>95250</xdr:rowOff>
    </xdr:to>
    <xdr:graphicFrame macro="">
      <xdr:nvGraphicFramePr>
        <xdr:cNvPr id="1516" name="Gráfico 1515">
          <a:extLst>
            <a:ext uri="{FF2B5EF4-FFF2-40B4-BE49-F238E27FC236}">
              <a16:creationId xmlns:a16="http://schemas.microsoft.com/office/drawing/2014/main" id="{DE1533B9-AD5D-752A-60C7-6E3764CF5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5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28575</xdr:colOff>
      <xdr:row>157</xdr:row>
      <xdr:rowOff>57150</xdr:rowOff>
    </xdr:to>
    <xdr:sp macro="" textlink="">
      <xdr:nvSpPr>
        <xdr:cNvPr id="1626" name="Text Box 1135"/>
        <xdr:cNvSpPr txBox="1">
          <a:spLocks noChangeArrowheads="1"/>
        </xdr:cNvSpPr>
      </xdr:nvSpPr>
      <xdr:spPr bwMode="auto">
        <a:xfrm>
          <a:off x="3695700" y="3169285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6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7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8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19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0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1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2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157</xdr:row>
      <xdr:rowOff>0</xdr:rowOff>
    </xdr:from>
    <xdr:to>
      <xdr:col>2</xdr:col>
      <xdr:colOff>739775</xdr:colOff>
      <xdr:row>157</xdr:row>
      <xdr:rowOff>57150</xdr:rowOff>
    </xdr:to>
    <xdr:sp macro="" textlink="">
      <xdr:nvSpPr>
        <xdr:cNvPr id="23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249704</xdr:colOff>
      <xdr:row>0</xdr:row>
      <xdr:rowOff>41649</xdr:rowOff>
    </xdr:from>
    <xdr:to>
      <xdr:col>1</xdr:col>
      <xdr:colOff>194235</xdr:colOff>
      <xdr:row>4</xdr:row>
      <xdr:rowOff>13862</xdr:rowOff>
    </xdr:to>
    <xdr:pic>
      <xdr:nvPicPr>
        <xdr:cNvPr id="3" name="Imagem 7" descr="Logo Williams 2.jpg">
          <a:extLst>
            <a:ext uri="{FF2B5EF4-FFF2-40B4-BE49-F238E27FC236}">
              <a16:creationId xmlns:a16="http://schemas.microsoft.com/office/drawing/2014/main" id="{DDE96B0D-747F-320D-04EE-83FDDB99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704" y="41649"/>
          <a:ext cx="1311649" cy="1182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" name="Text Box 1135">
          <a:extLst>
            <a:ext uri="{FF2B5EF4-FFF2-40B4-BE49-F238E27FC236}">
              <a16:creationId xmlns:a16="http://schemas.microsoft.com/office/drawing/2014/main" id="{E56FBCBD-B504-493D-A95B-280608A968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" name="Text Box 1135">
          <a:extLst>
            <a:ext uri="{FF2B5EF4-FFF2-40B4-BE49-F238E27FC236}">
              <a16:creationId xmlns:a16="http://schemas.microsoft.com/office/drawing/2014/main" id="{8552CF86-B7EC-4C90-6B38-A45FDA3267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" name="Text Box 1135">
          <a:extLst>
            <a:ext uri="{FF2B5EF4-FFF2-40B4-BE49-F238E27FC236}">
              <a16:creationId xmlns:a16="http://schemas.microsoft.com/office/drawing/2014/main" id="{38E88EC6-17A6-01D0-F8D7-95D0E52EE5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" name="Text Box 1135">
          <a:extLst>
            <a:ext uri="{FF2B5EF4-FFF2-40B4-BE49-F238E27FC236}">
              <a16:creationId xmlns:a16="http://schemas.microsoft.com/office/drawing/2014/main" id="{2DFD23ED-14F1-F175-6606-17E2E1AD07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" name="Text Box 1135">
          <a:extLst>
            <a:ext uri="{FF2B5EF4-FFF2-40B4-BE49-F238E27FC236}">
              <a16:creationId xmlns:a16="http://schemas.microsoft.com/office/drawing/2014/main" id="{6D7C786D-0B6D-D492-7938-88F0F136CE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" name="Text Box 1135">
          <a:extLst>
            <a:ext uri="{FF2B5EF4-FFF2-40B4-BE49-F238E27FC236}">
              <a16:creationId xmlns:a16="http://schemas.microsoft.com/office/drawing/2014/main" id="{028FF629-03B3-A30B-BD9A-030F369BC19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" name="Text Box 1135">
          <a:extLst>
            <a:ext uri="{FF2B5EF4-FFF2-40B4-BE49-F238E27FC236}">
              <a16:creationId xmlns:a16="http://schemas.microsoft.com/office/drawing/2014/main" id="{2527074A-8A2D-C082-8F53-77C7ECC5E9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" name="Text Box 1135">
          <a:extLst>
            <a:ext uri="{FF2B5EF4-FFF2-40B4-BE49-F238E27FC236}">
              <a16:creationId xmlns:a16="http://schemas.microsoft.com/office/drawing/2014/main" id="{3BCECA50-5FF4-6655-41E8-45F3FA9307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" name="Text Box 1135">
          <a:extLst>
            <a:ext uri="{FF2B5EF4-FFF2-40B4-BE49-F238E27FC236}">
              <a16:creationId xmlns:a16="http://schemas.microsoft.com/office/drawing/2014/main" id="{D3A0377A-CED0-6665-601A-053F306267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" name="Text Box 1135">
          <a:extLst>
            <a:ext uri="{FF2B5EF4-FFF2-40B4-BE49-F238E27FC236}">
              <a16:creationId xmlns:a16="http://schemas.microsoft.com/office/drawing/2014/main" id="{6D245C3A-9152-C006-AD96-14D06A962F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" name="Text Box 1135">
          <a:extLst>
            <a:ext uri="{FF2B5EF4-FFF2-40B4-BE49-F238E27FC236}">
              <a16:creationId xmlns:a16="http://schemas.microsoft.com/office/drawing/2014/main" id="{A7972696-FE3B-C68A-FD71-9A6152850A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" name="Text Box 1135">
          <a:extLst>
            <a:ext uri="{FF2B5EF4-FFF2-40B4-BE49-F238E27FC236}">
              <a16:creationId xmlns:a16="http://schemas.microsoft.com/office/drawing/2014/main" id="{268E0B15-9349-5921-AFB0-445D8E8913C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" name="Text Box 1135">
          <a:extLst>
            <a:ext uri="{FF2B5EF4-FFF2-40B4-BE49-F238E27FC236}">
              <a16:creationId xmlns:a16="http://schemas.microsoft.com/office/drawing/2014/main" id="{6DFAD45A-F803-71AE-BDBD-99C36CF317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" name="Text Box 1135">
          <a:extLst>
            <a:ext uri="{FF2B5EF4-FFF2-40B4-BE49-F238E27FC236}">
              <a16:creationId xmlns:a16="http://schemas.microsoft.com/office/drawing/2014/main" id="{A8402B8F-1457-F111-0C8E-4044FCD5205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" name="Text Box 1135">
          <a:extLst>
            <a:ext uri="{FF2B5EF4-FFF2-40B4-BE49-F238E27FC236}">
              <a16:creationId xmlns:a16="http://schemas.microsoft.com/office/drawing/2014/main" id="{CB801BE2-E8B2-ED6E-0CA7-8EDFE6C59E7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" name="Text Box 1135">
          <a:extLst>
            <a:ext uri="{FF2B5EF4-FFF2-40B4-BE49-F238E27FC236}">
              <a16:creationId xmlns:a16="http://schemas.microsoft.com/office/drawing/2014/main" id="{23BD6A8F-BBC4-6A8C-7982-3428016FAE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" name="Text Box 1135">
          <a:extLst>
            <a:ext uri="{FF2B5EF4-FFF2-40B4-BE49-F238E27FC236}">
              <a16:creationId xmlns:a16="http://schemas.microsoft.com/office/drawing/2014/main" id="{740CB218-7521-AD16-6049-2A030EEF69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" name="Text Box 1135">
          <a:extLst>
            <a:ext uri="{FF2B5EF4-FFF2-40B4-BE49-F238E27FC236}">
              <a16:creationId xmlns:a16="http://schemas.microsoft.com/office/drawing/2014/main" id="{FE04AF9F-8C52-F29A-EFCD-2E43B6A0D1E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" name="Text Box 1135">
          <a:extLst>
            <a:ext uri="{FF2B5EF4-FFF2-40B4-BE49-F238E27FC236}">
              <a16:creationId xmlns:a16="http://schemas.microsoft.com/office/drawing/2014/main" id="{2FA0D985-570A-36AA-939A-B3FD7D6D93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" name="Text Box 1135">
          <a:extLst>
            <a:ext uri="{FF2B5EF4-FFF2-40B4-BE49-F238E27FC236}">
              <a16:creationId xmlns:a16="http://schemas.microsoft.com/office/drawing/2014/main" id="{410B6500-DB3D-E2E3-3CF5-2EF6C0EF18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" name="Text Box 1135">
          <a:extLst>
            <a:ext uri="{FF2B5EF4-FFF2-40B4-BE49-F238E27FC236}">
              <a16:creationId xmlns:a16="http://schemas.microsoft.com/office/drawing/2014/main" id="{BBD64D61-9C11-F278-8EC9-C38D7A8A6B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" name="Text Box 1135">
          <a:extLst>
            <a:ext uri="{FF2B5EF4-FFF2-40B4-BE49-F238E27FC236}">
              <a16:creationId xmlns:a16="http://schemas.microsoft.com/office/drawing/2014/main" id="{334B4FB1-4ACC-538D-6219-2D9973580B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" name="Text Box 1135">
          <a:extLst>
            <a:ext uri="{FF2B5EF4-FFF2-40B4-BE49-F238E27FC236}">
              <a16:creationId xmlns:a16="http://schemas.microsoft.com/office/drawing/2014/main" id="{95A9B46D-815E-052C-7977-0B064C8EAA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" name="Text Box 1135">
          <a:extLst>
            <a:ext uri="{FF2B5EF4-FFF2-40B4-BE49-F238E27FC236}">
              <a16:creationId xmlns:a16="http://schemas.microsoft.com/office/drawing/2014/main" id="{8DE92710-372A-04AF-C4C3-CF57C46B55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" name="Text Box 1135">
          <a:extLst>
            <a:ext uri="{FF2B5EF4-FFF2-40B4-BE49-F238E27FC236}">
              <a16:creationId xmlns:a16="http://schemas.microsoft.com/office/drawing/2014/main" id="{6C76083B-381E-4D74-3DC2-F4F421D8F1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" name="Text Box 1135">
          <a:extLst>
            <a:ext uri="{FF2B5EF4-FFF2-40B4-BE49-F238E27FC236}">
              <a16:creationId xmlns:a16="http://schemas.microsoft.com/office/drawing/2014/main" id="{CCC04BC3-6117-56A3-D394-8D83497881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" name="Text Box 1135">
          <a:extLst>
            <a:ext uri="{FF2B5EF4-FFF2-40B4-BE49-F238E27FC236}">
              <a16:creationId xmlns:a16="http://schemas.microsoft.com/office/drawing/2014/main" id="{86E3CC7F-6443-5C01-8470-8B92A807BD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" name="Text Box 1135">
          <a:extLst>
            <a:ext uri="{FF2B5EF4-FFF2-40B4-BE49-F238E27FC236}">
              <a16:creationId xmlns:a16="http://schemas.microsoft.com/office/drawing/2014/main" id="{828E8CF9-F66C-AAF0-34E6-DF24A7E3EE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" name="Text Box 1135">
          <a:extLst>
            <a:ext uri="{FF2B5EF4-FFF2-40B4-BE49-F238E27FC236}">
              <a16:creationId xmlns:a16="http://schemas.microsoft.com/office/drawing/2014/main" id="{77EE7A97-2E44-71B3-41DB-860D88927D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" name="Text Box 1135">
          <a:extLst>
            <a:ext uri="{FF2B5EF4-FFF2-40B4-BE49-F238E27FC236}">
              <a16:creationId xmlns:a16="http://schemas.microsoft.com/office/drawing/2014/main" id="{2B5385C2-A85A-6209-F3BF-B23FF99FF1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" name="Text Box 1135">
          <a:extLst>
            <a:ext uri="{FF2B5EF4-FFF2-40B4-BE49-F238E27FC236}">
              <a16:creationId xmlns:a16="http://schemas.microsoft.com/office/drawing/2014/main" id="{2B1A4EFD-7668-54D8-8FAF-FE8B38D6A6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" name="Text Box 1135">
          <a:extLst>
            <a:ext uri="{FF2B5EF4-FFF2-40B4-BE49-F238E27FC236}">
              <a16:creationId xmlns:a16="http://schemas.microsoft.com/office/drawing/2014/main" id="{CA4779D9-04AE-504B-C135-611006F7C8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" name="Text Box 1135">
          <a:extLst>
            <a:ext uri="{FF2B5EF4-FFF2-40B4-BE49-F238E27FC236}">
              <a16:creationId xmlns:a16="http://schemas.microsoft.com/office/drawing/2014/main" id="{7CDE3A88-DBA4-22EE-433E-93AC7EBA4D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" name="Text Box 1135">
          <a:extLst>
            <a:ext uri="{FF2B5EF4-FFF2-40B4-BE49-F238E27FC236}">
              <a16:creationId xmlns:a16="http://schemas.microsoft.com/office/drawing/2014/main" id="{85ACDE04-A3B6-28B2-8DB9-B148997E69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" name="Text Box 1135">
          <a:extLst>
            <a:ext uri="{FF2B5EF4-FFF2-40B4-BE49-F238E27FC236}">
              <a16:creationId xmlns:a16="http://schemas.microsoft.com/office/drawing/2014/main" id="{A9F512A3-D1F9-93BD-5450-C68C85DA44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" name="Text Box 1135">
          <a:extLst>
            <a:ext uri="{FF2B5EF4-FFF2-40B4-BE49-F238E27FC236}">
              <a16:creationId xmlns:a16="http://schemas.microsoft.com/office/drawing/2014/main" id="{C8F91B27-4A8E-3710-74B4-1044DC424D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" name="Text Box 1135">
          <a:extLst>
            <a:ext uri="{FF2B5EF4-FFF2-40B4-BE49-F238E27FC236}">
              <a16:creationId xmlns:a16="http://schemas.microsoft.com/office/drawing/2014/main" id="{17D0ACE5-4565-CE91-B4D4-DC23040092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" name="Text Box 1135">
          <a:extLst>
            <a:ext uri="{FF2B5EF4-FFF2-40B4-BE49-F238E27FC236}">
              <a16:creationId xmlns:a16="http://schemas.microsoft.com/office/drawing/2014/main" id="{C59751E8-844C-606C-1DE4-E7E6057F2D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" name="Text Box 1135">
          <a:extLst>
            <a:ext uri="{FF2B5EF4-FFF2-40B4-BE49-F238E27FC236}">
              <a16:creationId xmlns:a16="http://schemas.microsoft.com/office/drawing/2014/main" id="{DF307E74-044B-A8DB-72F1-01EC25D0A7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" name="Text Box 1135">
          <a:extLst>
            <a:ext uri="{FF2B5EF4-FFF2-40B4-BE49-F238E27FC236}">
              <a16:creationId xmlns:a16="http://schemas.microsoft.com/office/drawing/2014/main" id="{25ACEA91-126D-BBEE-7943-35AB90E025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" name="Text Box 1135">
          <a:extLst>
            <a:ext uri="{FF2B5EF4-FFF2-40B4-BE49-F238E27FC236}">
              <a16:creationId xmlns:a16="http://schemas.microsoft.com/office/drawing/2014/main" id="{DF789D58-35CE-1ADD-63C4-1A080D5527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" name="Text Box 1135">
          <a:extLst>
            <a:ext uri="{FF2B5EF4-FFF2-40B4-BE49-F238E27FC236}">
              <a16:creationId xmlns:a16="http://schemas.microsoft.com/office/drawing/2014/main" id="{5B318B71-871C-71BC-408F-ABA0544684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" name="Text Box 1135">
          <a:extLst>
            <a:ext uri="{FF2B5EF4-FFF2-40B4-BE49-F238E27FC236}">
              <a16:creationId xmlns:a16="http://schemas.microsoft.com/office/drawing/2014/main" id="{B6192EF9-8B6A-600D-0F94-6283BDE27F6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" name="Text Box 1135">
          <a:extLst>
            <a:ext uri="{FF2B5EF4-FFF2-40B4-BE49-F238E27FC236}">
              <a16:creationId xmlns:a16="http://schemas.microsoft.com/office/drawing/2014/main" id="{F50E8019-2700-95A9-519F-8B5BF93947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" name="Text Box 1135">
          <a:extLst>
            <a:ext uri="{FF2B5EF4-FFF2-40B4-BE49-F238E27FC236}">
              <a16:creationId xmlns:a16="http://schemas.microsoft.com/office/drawing/2014/main" id="{212C8CC0-8B40-340C-9480-7BE43FC0ED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" name="Text Box 1135">
          <a:extLst>
            <a:ext uri="{FF2B5EF4-FFF2-40B4-BE49-F238E27FC236}">
              <a16:creationId xmlns:a16="http://schemas.microsoft.com/office/drawing/2014/main" id="{ED0B1F7D-04CB-5EF9-5A20-0562AF16B8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" name="Text Box 1135">
          <a:extLst>
            <a:ext uri="{FF2B5EF4-FFF2-40B4-BE49-F238E27FC236}">
              <a16:creationId xmlns:a16="http://schemas.microsoft.com/office/drawing/2014/main" id="{67726670-5873-411B-F86E-724A8BDBC4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" name="Text Box 1135">
          <a:extLst>
            <a:ext uri="{FF2B5EF4-FFF2-40B4-BE49-F238E27FC236}">
              <a16:creationId xmlns:a16="http://schemas.microsoft.com/office/drawing/2014/main" id="{AA2202DE-1068-C633-4CAF-782B71722F2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" name="Text Box 1135">
          <a:extLst>
            <a:ext uri="{FF2B5EF4-FFF2-40B4-BE49-F238E27FC236}">
              <a16:creationId xmlns:a16="http://schemas.microsoft.com/office/drawing/2014/main" id="{CA203DD4-5B6E-EB97-10DD-E1AA2CEAA9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" name="Text Box 1135">
          <a:extLst>
            <a:ext uri="{FF2B5EF4-FFF2-40B4-BE49-F238E27FC236}">
              <a16:creationId xmlns:a16="http://schemas.microsoft.com/office/drawing/2014/main" id="{7C850FE2-2ADE-7914-BCE6-41C37C9190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" name="Text Box 1135">
          <a:extLst>
            <a:ext uri="{FF2B5EF4-FFF2-40B4-BE49-F238E27FC236}">
              <a16:creationId xmlns:a16="http://schemas.microsoft.com/office/drawing/2014/main" id="{5D22B3EE-775A-CA45-E5E7-1064EC8054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" name="Text Box 1135">
          <a:extLst>
            <a:ext uri="{FF2B5EF4-FFF2-40B4-BE49-F238E27FC236}">
              <a16:creationId xmlns:a16="http://schemas.microsoft.com/office/drawing/2014/main" id="{05B3A8D9-A8A1-4257-72DB-B0E7CCBF81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" name="Text Box 1135">
          <a:extLst>
            <a:ext uri="{FF2B5EF4-FFF2-40B4-BE49-F238E27FC236}">
              <a16:creationId xmlns:a16="http://schemas.microsoft.com/office/drawing/2014/main" id="{69528B4F-C738-EF89-893E-9075FC0D46D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" name="Text Box 1135">
          <a:extLst>
            <a:ext uri="{FF2B5EF4-FFF2-40B4-BE49-F238E27FC236}">
              <a16:creationId xmlns:a16="http://schemas.microsoft.com/office/drawing/2014/main" id="{B5C8B435-50CF-3337-CB51-099B4D101A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" name="Text Box 1135">
          <a:extLst>
            <a:ext uri="{FF2B5EF4-FFF2-40B4-BE49-F238E27FC236}">
              <a16:creationId xmlns:a16="http://schemas.microsoft.com/office/drawing/2014/main" id="{02D1CEFA-3BDF-83C3-5AA2-99DFD8B774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" name="Text Box 1135">
          <a:extLst>
            <a:ext uri="{FF2B5EF4-FFF2-40B4-BE49-F238E27FC236}">
              <a16:creationId xmlns:a16="http://schemas.microsoft.com/office/drawing/2014/main" id="{7EEF8446-16EA-03E1-54BE-6824357E81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" name="Text Box 1135">
          <a:extLst>
            <a:ext uri="{FF2B5EF4-FFF2-40B4-BE49-F238E27FC236}">
              <a16:creationId xmlns:a16="http://schemas.microsoft.com/office/drawing/2014/main" id="{97C2ECFB-BBB4-616E-0D93-2E0833FBF6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" name="Text Box 1135">
          <a:extLst>
            <a:ext uri="{FF2B5EF4-FFF2-40B4-BE49-F238E27FC236}">
              <a16:creationId xmlns:a16="http://schemas.microsoft.com/office/drawing/2014/main" id="{9A890732-B136-6C0C-C188-10D28783B5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" name="Text Box 1135">
          <a:extLst>
            <a:ext uri="{FF2B5EF4-FFF2-40B4-BE49-F238E27FC236}">
              <a16:creationId xmlns:a16="http://schemas.microsoft.com/office/drawing/2014/main" id="{6301E9B5-D98F-63CB-37A1-7D61878AAF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" name="Text Box 1135">
          <a:extLst>
            <a:ext uri="{FF2B5EF4-FFF2-40B4-BE49-F238E27FC236}">
              <a16:creationId xmlns:a16="http://schemas.microsoft.com/office/drawing/2014/main" id="{474ADA6E-8F0E-7C95-A513-21DF40A1CF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" name="Text Box 1135">
          <a:extLst>
            <a:ext uri="{FF2B5EF4-FFF2-40B4-BE49-F238E27FC236}">
              <a16:creationId xmlns:a16="http://schemas.microsoft.com/office/drawing/2014/main" id="{8787CF2D-77A4-DA13-4ACF-EA47AC1083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" name="Text Box 1135">
          <a:extLst>
            <a:ext uri="{FF2B5EF4-FFF2-40B4-BE49-F238E27FC236}">
              <a16:creationId xmlns:a16="http://schemas.microsoft.com/office/drawing/2014/main" id="{58F53E56-3369-1753-73EB-63A6EAE7E7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" name="Text Box 1135">
          <a:extLst>
            <a:ext uri="{FF2B5EF4-FFF2-40B4-BE49-F238E27FC236}">
              <a16:creationId xmlns:a16="http://schemas.microsoft.com/office/drawing/2014/main" id="{D69FE658-66EB-CE8E-AFD9-92228BF18F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" name="Text Box 1135">
          <a:extLst>
            <a:ext uri="{FF2B5EF4-FFF2-40B4-BE49-F238E27FC236}">
              <a16:creationId xmlns:a16="http://schemas.microsoft.com/office/drawing/2014/main" id="{36F6BE1D-8C97-5355-F1C1-0B7C965D8EE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" name="Text Box 1135">
          <a:extLst>
            <a:ext uri="{FF2B5EF4-FFF2-40B4-BE49-F238E27FC236}">
              <a16:creationId xmlns:a16="http://schemas.microsoft.com/office/drawing/2014/main" id="{833D1AC5-D256-6C7C-1E14-22D7BC97BD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" name="Text Box 1135">
          <a:extLst>
            <a:ext uri="{FF2B5EF4-FFF2-40B4-BE49-F238E27FC236}">
              <a16:creationId xmlns:a16="http://schemas.microsoft.com/office/drawing/2014/main" id="{AA7F44EC-56C3-9832-A04F-01A87E2873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" name="Text Box 1135">
          <a:extLst>
            <a:ext uri="{FF2B5EF4-FFF2-40B4-BE49-F238E27FC236}">
              <a16:creationId xmlns:a16="http://schemas.microsoft.com/office/drawing/2014/main" id="{A95532AC-0A02-41C9-C0A1-F84E471E434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" name="Text Box 1135">
          <a:extLst>
            <a:ext uri="{FF2B5EF4-FFF2-40B4-BE49-F238E27FC236}">
              <a16:creationId xmlns:a16="http://schemas.microsoft.com/office/drawing/2014/main" id="{7442D914-7292-C8D8-6EEF-7BC1FD050E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" name="Text Box 1135">
          <a:extLst>
            <a:ext uri="{FF2B5EF4-FFF2-40B4-BE49-F238E27FC236}">
              <a16:creationId xmlns:a16="http://schemas.microsoft.com/office/drawing/2014/main" id="{3552D5ED-DDEB-3942-3E75-01812B13BA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" name="Text Box 1135">
          <a:extLst>
            <a:ext uri="{FF2B5EF4-FFF2-40B4-BE49-F238E27FC236}">
              <a16:creationId xmlns:a16="http://schemas.microsoft.com/office/drawing/2014/main" id="{0DDC813E-DEF1-2A80-F844-FF5DE7A41A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" name="Text Box 1135">
          <a:extLst>
            <a:ext uri="{FF2B5EF4-FFF2-40B4-BE49-F238E27FC236}">
              <a16:creationId xmlns:a16="http://schemas.microsoft.com/office/drawing/2014/main" id="{229677C9-9BBC-E0C2-2C9C-18251EAE6D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" name="Text Box 1135">
          <a:extLst>
            <a:ext uri="{FF2B5EF4-FFF2-40B4-BE49-F238E27FC236}">
              <a16:creationId xmlns:a16="http://schemas.microsoft.com/office/drawing/2014/main" id="{720D8773-9D76-0058-C6E1-13186F9C18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28575</xdr:colOff>
      <xdr:row>35</xdr:row>
      <xdr:rowOff>57150</xdr:rowOff>
    </xdr:to>
    <xdr:sp macro="" textlink="">
      <xdr:nvSpPr>
        <xdr:cNvPr id="76" name="Text Box 1135">
          <a:extLst>
            <a:ext uri="{FF2B5EF4-FFF2-40B4-BE49-F238E27FC236}">
              <a16:creationId xmlns:a16="http://schemas.microsoft.com/office/drawing/2014/main" id="{7E9235FE-A0E4-E39D-3827-8C5D7B04B01F}"/>
            </a:ext>
          </a:extLst>
        </xdr:cNvPr>
        <xdr:cNvSpPr txBox="1">
          <a:spLocks noChangeArrowheads="1"/>
        </xdr:cNvSpPr>
      </xdr:nvSpPr>
      <xdr:spPr bwMode="auto">
        <a:xfrm>
          <a:off x="3695700" y="930910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" name="Text Box 1135">
          <a:extLst>
            <a:ext uri="{FF2B5EF4-FFF2-40B4-BE49-F238E27FC236}">
              <a16:creationId xmlns:a16="http://schemas.microsoft.com/office/drawing/2014/main" id="{598C565C-FD25-9916-8D16-C62BB0FDE8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" name="Text Box 1135">
          <a:extLst>
            <a:ext uri="{FF2B5EF4-FFF2-40B4-BE49-F238E27FC236}">
              <a16:creationId xmlns:a16="http://schemas.microsoft.com/office/drawing/2014/main" id="{B530B882-6B2F-4A02-4671-BFF9738163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" name="Text Box 1135">
          <a:extLst>
            <a:ext uri="{FF2B5EF4-FFF2-40B4-BE49-F238E27FC236}">
              <a16:creationId xmlns:a16="http://schemas.microsoft.com/office/drawing/2014/main" id="{E7AB5136-CD64-5A79-5AB9-5462BB2ABF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" name="Text Box 1135">
          <a:extLst>
            <a:ext uri="{FF2B5EF4-FFF2-40B4-BE49-F238E27FC236}">
              <a16:creationId xmlns:a16="http://schemas.microsoft.com/office/drawing/2014/main" id="{0966B8A3-376C-ED20-1EAA-564CC2050D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" name="Text Box 1135">
          <a:extLst>
            <a:ext uri="{FF2B5EF4-FFF2-40B4-BE49-F238E27FC236}">
              <a16:creationId xmlns:a16="http://schemas.microsoft.com/office/drawing/2014/main" id="{767D50AF-515E-6555-348C-976710F661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" name="Text Box 1135">
          <a:extLst>
            <a:ext uri="{FF2B5EF4-FFF2-40B4-BE49-F238E27FC236}">
              <a16:creationId xmlns:a16="http://schemas.microsoft.com/office/drawing/2014/main" id="{2C895828-2C71-2AC3-DD1D-842BD278D8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" name="Text Box 1135">
          <a:extLst>
            <a:ext uri="{FF2B5EF4-FFF2-40B4-BE49-F238E27FC236}">
              <a16:creationId xmlns:a16="http://schemas.microsoft.com/office/drawing/2014/main" id="{E70AB228-3A33-006D-7C5A-90B665E454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" name="Text Box 1135">
          <a:extLst>
            <a:ext uri="{FF2B5EF4-FFF2-40B4-BE49-F238E27FC236}">
              <a16:creationId xmlns:a16="http://schemas.microsoft.com/office/drawing/2014/main" id="{ACF15296-FA95-54C9-6697-13556A17D8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" name="Text Box 1135">
          <a:extLst>
            <a:ext uri="{FF2B5EF4-FFF2-40B4-BE49-F238E27FC236}">
              <a16:creationId xmlns:a16="http://schemas.microsoft.com/office/drawing/2014/main" id="{AA513877-4FEC-2696-74D5-3C9AF3283EE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" name="Text Box 1135">
          <a:extLst>
            <a:ext uri="{FF2B5EF4-FFF2-40B4-BE49-F238E27FC236}">
              <a16:creationId xmlns:a16="http://schemas.microsoft.com/office/drawing/2014/main" id="{0FD1E20C-A699-0E2C-8398-6765C606C3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" name="Text Box 1135">
          <a:extLst>
            <a:ext uri="{FF2B5EF4-FFF2-40B4-BE49-F238E27FC236}">
              <a16:creationId xmlns:a16="http://schemas.microsoft.com/office/drawing/2014/main" id="{1B030377-EF2C-DCA0-C89B-22360FA811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" name="Text Box 1135">
          <a:extLst>
            <a:ext uri="{FF2B5EF4-FFF2-40B4-BE49-F238E27FC236}">
              <a16:creationId xmlns:a16="http://schemas.microsoft.com/office/drawing/2014/main" id="{CC7543B8-59B1-1B64-28F1-8B039F67D3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" name="Text Box 1135">
          <a:extLst>
            <a:ext uri="{FF2B5EF4-FFF2-40B4-BE49-F238E27FC236}">
              <a16:creationId xmlns:a16="http://schemas.microsoft.com/office/drawing/2014/main" id="{8AF5E85F-F25D-94DC-D159-0FF4DC2AE9E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" name="Text Box 1135">
          <a:extLst>
            <a:ext uri="{FF2B5EF4-FFF2-40B4-BE49-F238E27FC236}">
              <a16:creationId xmlns:a16="http://schemas.microsoft.com/office/drawing/2014/main" id="{07567F9C-6678-624F-577B-0C6235438B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" name="Text Box 1135">
          <a:extLst>
            <a:ext uri="{FF2B5EF4-FFF2-40B4-BE49-F238E27FC236}">
              <a16:creationId xmlns:a16="http://schemas.microsoft.com/office/drawing/2014/main" id="{3211CE23-2095-449A-AFD5-A8712B589E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" name="Text Box 1135">
          <a:extLst>
            <a:ext uri="{FF2B5EF4-FFF2-40B4-BE49-F238E27FC236}">
              <a16:creationId xmlns:a16="http://schemas.microsoft.com/office/drawing/2014/main" id="{F2C2B785-D535-9A45-E392-052C90B0D6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" name="Text Box 1135">
          <a:extLst>
            <a:ext uri="{FF2B5EF4-FFF2-40B4-BE49-F238E27FC236}">
              <a16:creationId xmlns:a16="http://schemas.microsoft.com/office/drawing/2014/main" id="{A72838C5-0C0B-5473-FDFA-50544A46F5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" name="Text Box 1135">
          <a:extLst>
            <a:ext uri="{FF2B5EF4-FFF2-40B4-BE49-F238E27FC236}">
              <a16:creationId xmlns:a16="http://schemas.microsoft.com/office/drawing/2014/main" id="{7D812639-6AF1-6E46-0723-E5F58CC225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" name="Text Box 1135">
          <a:extLst>
            <a:ext uri="{FF2B5EF4-FFF2-40B4-BE49-F238E27FC236}">
              <a16:creationId xmlns:a16="http://schemas.microsoft.com/office/drawing/2014/main" id="{22764D99-F6C4-3552-E8AC-3846914DFA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" name="Text Box 1135">
          <a:extLst>
            <a:ext uri="{FF2B5EF4-FFF2-40B4-BE49-F238E27FC236}">
              <a16:creationId xmlns:a16="http://schemas.microsoft.com/office/drawing/2014/main" id="{7D104A7B-A32F-C1C6-09E9-DD65F8C1B5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" name="Text Box 1135">
          <a:extLst>
            <a:ext uri="{FF2B5EF4-FFF2-40B4-BE49-F238E27FC236}">
              <a16:creationId xmlns:a16="http://schemas.microsoft.com/office/drawing/2014/main" id="{50CEBD65-A4EB-F99E-502B-2C643023CD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" name="Text Box 1135">
          <a:extLst>
            <a:ext uri="{FF2B5EF4-FFF2-40B4-BE49-F238E27FC236}">
              <a16:creationId xmlns:a16="http://schemas.microsoft.com/office/drawing/2014/main" id="{0C7F741D-7D2D-AAD4-5F5D-E39A4052F2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" name="Text Box 1135">
          <a:extLst>
            <a:ext uri="{FF2B5EF4-FFF2-40B4-BE49-F238E27FC236}">
              <a16:creationId xmlns:a16="http://schemas.microsoft.com/office/drawing/2014/main" id="{D2935F9A-B7AB-A30E-B8CB-3781333637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" name="Text Box 1135">
          <a:extLst>
            <a:ext uri="{FF2B5EF4-FFF2-40B4-BE49-F238E27FC236}">
              <a16:creationId xmlns:a16="http://schemas.microsoft.com/office/drawing/2014/main" id="{05B65B5A-C46B-0FC9-D200-4D85754AC9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" name="Text Box 1135">
          <a:extLst>
            <a:ext uri="{FF2B5EF4-FFF2-40B4-BE49-F238E27FC236}">
              <a16:creationId xmlns:a16="http://schemas.microsoft.com/office/drawing/2014/main" id="{A0228479-73D7-17DE-CDD1-D7711EDBAE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" name="Text Box 1135">
          <a:extLst>
            <a:ext uri="{FF2B5EF4-FFF2-40B4-BE49-F238E27FC236}">
              <a16:creationId xmlns:a16="http://schemas.microsoft.com/office/drawing/2014/main" id="{8CCF1873-D3F0-6EAD-43A6-B72B48CEAE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" name="Text Box 1135">
          <a:extLst>
            <a:ext uri="{FF2B5EF4-FFF2-40B4-BE49-F238E27FC236}">
              <a16:creationId xmlns:a16="http://schemas.microsoft.com/office/drawing/2014/main" id="{21AD9D0E-0951-E859-D558-D50F5FD608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" name="Text Box 1135">
          <a:extLst>
            <a:ext uri="{FF2B5EF4-FFF2-40B4-BE49-F238E27FC236}">
              <a16:creationId xmlns:a16="http://schemas.microsoft.com/office/drawing/2014/main" id="{EA87CFBF-5E85-7FB3-7CE4-DBA50D4016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" name="Text Box 1135">
          <a:extLst>
            <a:ext uri="{FF2B5EF4-FFF2-40B4-BE49-F238E27FC236}">
              <a16:creationId xmlns:a16="http://schemas.microsoft.com/office/drawing/2014/main" id="{29CEE3D6-AE90-0C5A-0594-93F4BE473D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" name="Text Box 1135">
          <a:extLst>
            <a:ext uri="{FF2B5EF4-FFF2-40B4-BE49-F238E27FC236}">
              <a16:creationId xmlns:a16="http://schemas.microsoft.com/office/drawing/2014/main" id="{A7E0535C-9D0D-D827-4668-E5FF201453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" name="Text Box 1135">
          <a:extLst>
            <a:ext uri="{FF2B5EF4-FFF2-40B4-BE49-F238E27FC236}">
              <a16:creationId xmlns:a16="http://schemas.microsoft.com/office/drawing/2014/main" id="{5E0C288A-9E1C-D583-82DF-BA015EBDC9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" name="Text Box 1135">
          <a:extLst>
            <a:ext uri="{FF2B5EF4-FFF2-40B4-BE49-F238E27FC236}">
              <a16:creationId xmlns:a16="http://schemas.microsoft.com/office/drawing/2014/main" id="{98479308-2F61-D2D8-0713-C4A83852DB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" name="Text Box 1135">
          <a:extLst>
            <a:ext uri="{FF2B5EF4-FFF2-40B4-BE49-F238E27FC236}">
              <a16:creationId xmlns:a16="http://schemas.microsoft.com/office/drawing/2014/main" id="{66BCDC54-504B-9CE5-EEC4-8803C3F81D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" name="Text Box 1135">
          <a:extLst>
            <a:ext uri="{FF2B5EF4-FFF2-40B4-BE49-F238E27FC236}">
              <a16:creationId xmlns:a16="http://schemas.microsoft.com/office/drawing/2014/main" id="{CA60B640-C1CF-A7EC-B036-F56302B0C4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" name="Text Box 1135">
          <a:extLst>
            <a:ext uri="{FF2B5EF4-FFF2-40B4-BE49-F238E27FC236}">
              <a16:creationId xmlns:a16="http://schemas.microsoft.com/office/drawing/2014/main" id="{396D5799-C8FE-5631-49FE-95F3B76E35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" name="Text Box 1135">
          <a:extLst>
            <a:ext uri="{FF2B5EF4-FFF2-40B4-BE49-F238E27FC236}">
              <a16:creationId xmlns:a16="http://schemas.microsoft.com/office/drawing/2014/main" id="{D40A7F51-0E5B-F1E5-0BD5-1583A2942F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" name="Text Box 1135">
          <a:extLst>
            <a:ext uri="{FF2B5EF4-FFF2-40B4-BE49-F238E27FC236}">
              <a16:creationId xmlns:a16="http://schemas.microsoft.com/office/drawing/2014/main" id="{BB820A0D-0F5B-08B7-196F-9553D4ECCA6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" name="Text Box 1135">
          <a:extLst>
            <a:ext uri="{FF2B5EF4-FFF2-40B4-BE49-F238E27FC236}">
              <a16:creationId xmlns:a16="http://schemas.microsoft.com/office/drawing/2014/main" id="{7972D9FE-DC80-5BA2-7C2D-38B89EA707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" name="Text Box 1135">
          <a:extLst>
            <a:ext uri="{FF2B5EF4-FFF2-40B4-BE49-F238E27FC236}">
              <a16:creationId xmlns:a16="http://schemas.microsoft.com/office/drawing/2014/main" id="{48CC2927-32D8-7147-B6CC-FECBB36E02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" name="Text Box 1135">
          <a:extLst>
            <a:ext uri="{FF2B5EF4-FFF2-40B4-BE49-F238E27FC236}">
              <a16:creationId xmlns:a16="http://schemas.microsoft.com/office/drawing/2014/main" id="{E5FB565F-234F-80ED-660E-9B248B60B1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" name="Text Box 1135">
          <a:extLst>
            <a:ext uri="{FF2B5EF4-FFF2-40B4-BE49-F238E27FC236}">
              <a16:creationId xmlns:a16="http://schemas.microsoft.com/office/drawing/2014/main" id="{CD829FC4-7B8D-8505-0DC7-B2C78F89FB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" name="Text Box 1135">
          <a:extLst>
            <a:ext uri="{FF2B5EF4-FFF2-40B4-BE49-F238E27FC236}">
              <a16:creationId xmlns:a16="http://schemas.microsoft.com/office/drawing/2014/main" id="{2DB3AF53-904B-876F-0FC2-F6BE08232E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" name="Text Box 1135">
          <a:extLst>
            <a:ext uri="{FF2B5EF4-FFF2-40B4-BE49-F238E27FC236}">
              <a16:creationId xmlns:a16="http://schemas.microsoft.com/office/drawing/2014/main" id="{E335FD0A-58D4-1585-4096-C7D8B5916A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" name="Text Box 1135">
          <a:extLst>
            <a:ext uri="{FF2B5EF4-FFF2-40B4-BE49-F238E27FC236}">
              <a16:creationId xmlns:a16="http://schemas.microsoft.com/office/drawing/2014/main" id="{99FBD67D-3288-2D57-35C9-5F7EEE2BF6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" name="Text Box 1135">
          <a:extLst>
            <a:ext uri="{FF2B5EF4-FFF2-40B4-BE49-F238E27FC236}">
              <a16:creationId xmlns:a16="http://schemas.microsoft.com/office/drawing/2014/main" id="{7BADED39-F4DB-DA6B-B7F6-6D6AC735CD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" name="Text Box 1135">
          <a:extLst>
            <a:ext uri="{FF2B5EF4-FFF2-40B4-BE49-F238E27FC236}">
              <a16:creationId xmlns:a16="http://schemas.microsoft.com/office/drawing/2014/main" id="{137BF7AD-8F01-DF07-29BE-709854A369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" name="Text Box 1135">
          <a:extLst>
            <a:ext uri="{FF2B5EF4-FFF2-40B4-BE49-F238E27FC236}">
              <a16:creationId xmlns:a16="http://schemas.microsoft.com/office/drawing/2014/main" id="{B6B4138E-AFF4-E595-CCB7-BB66349B0F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" name="Text Box 1135">
          <a:extLst>
            <a:ext uri="{FF2B5EF4-FFF2-40B4-BE49-F238E27FC236}">
              <a16:creationId xmlns:a16="http://schemas.microsoft.com/office/drawing/2014/main" id="{49AAE717-F6DA-F310-5ACA-22C141A629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" name="Text Box 1135">
          <a:extLst>
            <a:ext uri="{FF2B5EF4-FFF2-40B4-BE49-F238E27FC236}">
              <a16:creationId xmlns:a16="http://schemas.microsoft.com/office/drawing/2014/main" id="{1A647833-94F0-F7E1-B75E-922FD9CB3ED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" name="Text Box 1135">
          <a:extLst>
            <a:ext uri="{FF2B5EF4-FFF2-40B4-BE49-F238E27FC236}">
              <a16:creationId xmlns:a16="http://schemas.microsoft.com/office/drawing/2014/main" id="{AA891D50-64E0-AF81-9332-E705EAE3AA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" name="Text Box 1135">
          <a:extLst>
            <a:ext uri="{FF2B5EF4-FFF2-40B4-BE49-F238E27FC236}">
              <a16:creationId xmlns:a16="http://schemas.microsoft.com/office/drawing/2014/main" id="{81B4D130-7205-93DA-76FF-2933809461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" name="Text Box 1135">
          <a:extLst>
            <a:ext uri="{FF2B5EF4-FFF2-40B4-BE49-F238E27FC236}">
              <a16:creationId xmlns:a16="http://schemas.microsoft.com/office/drawing/2014/main" id="{03274C99-F9FB-42F5-357D-409E3AA403E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" name="Text Box 1135">
          <a:extLst>
            <a:ext uri="{FF2B5EF4-FFF2-40B4-BE49-F238E27FC236}">
              <a16:creationId xmlns:a16="http://schemas.microsoft.com/office/drawing/2014/main" id="{765CF149-CAD6-885C-60B2-52D0B1B964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" name="Text Box 1135">
          <a:extLst>
            <a:ext uri="{FF2B5EF4-FFF2-40B4-BE49-F238E27FC236}">
              <a16:creationId xmlns:a16="http://schemas.microsoft.com/office/drawing/2014/main" id="{8DD61AC0-FE27-0CF5-9E73-6BCDA51773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" name="Text Box 1135">
          <a:extLst>
            <a:ext uri="{FF2B5EF4-FFF2-40B4-BE49-F238E27FC236}">
              <a16:creationId xmlns:a16="http://schemas.microsoft.com/office/drawing/2014/main" id="{83E93D45-8292-6812-3731-F0C030BC79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" name="Text Box 1135">
          <a:extLst>
            <a:ext uri="{FF2B5EF4-FFF2-40B4-BE49-F238E27FC236}">
              <a16:creationId xmlns:a16="http://schemas.microsoft.com/office/drawing/2014/main" id="{D09345CF-2509-3650-D8D7-821C5AAB89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" name="Text Box 1135">
          <a:extLst>
            <a:ext uri="{FF2B5EF4-FFF2-40B4-BE49-F238E27FC236}">
              <a16:creationId xmlns:a16="http://schemas.microsoft.com/office/drawing/2014/main" id="{83528A7B-7D8F-D250-552F-16B83EADC7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" name="Text Box 1135">
          <a:extLst>
            <a:ext uri="{FF2B5EF4-FFF2-40B4-BE49-F238E27FC236}">
              <a16:creationId xmlns:a16="http://schemas.microsoft.com/office/drawing/2014/main" id="{B279B30C-B284-798A-6438-33F1A7E959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" name="Text Box 1135">
          <a:extLst>
            <a:ext uri="{FF2B5EF4-FFF2-40B4-BE49-F238E27FC236}">
              <a16:creationId xmlns:a16="http://schemas.microsoft.com/office/drawing/2014/main" id="{B186AF84-16DB-1243-E582-6AFC9B869F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" name="Text Box 1135">
          <a:extLst>
            <a:ext uri="{FF2B5EF4-FFF2-40B4-BE49-F238E27FC236}">
              <a16:creationId xmlns:a16="http://schemas.microsoft.com/office/drawing/2014/main" id="{185E072E-5110-554A-22DB-67D868A8DD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" name="Text Box 1135">
          <a:extLst>
            <a:ext uri="{FF2B5EF4-FFF2-40B4-BE49-F238E27FC236}">
              <a16:creationId xmlns:a16="http://schemas.microsoft.com/office/drawing/2014/main" id="{846AF376-AEBE-F04A-1B3A-C415B2083B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" name="Text Box 1135">
          <a:extLst>
            <a:ext uri="{FF2B5EF4-FFF2-40B4-BE49-F238E27FC236}">
              <a16:creationId xmlns:a16="http://schemas.microsoft.com/office/drawing/2014/main" id="{0AE84BA4-4A4E-8BF7-4D68-BA3A5F9022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" name="Text Box 1135">
          <a:extLst>
            <a:ext uri="{FF2B5EF4-FFF2-40B4-BE49-F238E27FC236}">
              <a16:creationId xmlns:a16="http://schemas.microsoft.com/office/drawing/2014/main" id="{60982C11-8412-5AF0-3F70-2091CB7380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" name="Text Box 1135">
          <a:extLst>
            <a:ext uri="{FF2B5EF4-FFF2-40B4-BE49-F238E27FC236}">
              <a16:creationId xmlns:a16="http://schemas.microsoft.com/office/drawing/2014/main" id="{85340FD8-E086-66E5-2F39-FAC3FC9BD1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" name="Text Box 1135">
          <a:extLst>
            <a:ext uri="{FF2B5EF4-FFF2-40B4-BE49-F238E27FC236}">
              <a16:creationId xmlns:a16="http://schemas.microsoft.com/office/drawing/2014/main" id="{E838C20A-08D7-2A99-540D-EBBAC435EA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" name="Text Box 1135">
          <a:extLst>
            <a:ext uri="{FF2B5EF4-FFF2-40B4-BE49-F238E27FC236}">
              <a16:creationId xmlns:a16="http://schemas.microsoft.com/office/drawing/2014/main" id="{6FF4EFAC-AF10-F782-E78C-451553F5CB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" name="Text Box 1135">
          <a:extLst>
            <a:ext uri="{FF2B5EF4-FFF2-40B4-BE49-F238E27FC236}">
              <a16:creationId xmlns:a16="http://schemas.microsoft.com/office/drawing/2014/main" id="{6C1997D7-26C4-B0D4-BFE9-259B7E5552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" name="Text Box 1135">
          <a:extLst>
            <a:ext uri="{FF2B5EF4-FFF2-40B4-BE49-F238E27FC236}">
              <a16:creationId xmlns:a16="http://schemas.microsoft.com/office/drawing/2014/main" id="{2AD9C5EB-814D-991C-17E6-0482632692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" name="Text Box 1135">
          <a:extLst>
            <a:ext uri="{FF2B5EF4-FFF2-40B4-BE49-F238E27FC236}">
              <a16:creationId xmlns:a16="http://schemas.microsoft.com/office/drawing/2014/main" id="{9479A7E1-5F60-1FD9-3590-1B78960B20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" name="Text Box 1135">
          <a:extLst>
            <a:ext uri="{FF2B5EF4-FFF2-40B4-BE49-F238E27FC236}">
              <a16:creationId xmlns:a16="http://schemas.microsoft.com/office/drawing/2014/main" id="{25E95E75-D520-B1A9-3D6D-6051CC56A2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" name="Text Box 1135">
          <a:extLst>
            <a:ext uri="{FF2B5EF4-FFF2-40B4-BE49-F238E27FC236}">
              <a16:creationId xmlns:a16="http://schemas.microsoft.com/office/drawing/2014/main" id="{34023A31-9DD0-850D-5471-CD36F52057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" name="Text Box 1135">
          <a:extLst>
            <a:ext uri="{FF2B5EF4-FFF2-40B4-BE49-F238E27FC236}">
              <a16:creationId xmlns:a16="http://schemas.microsoft.com/office/drawing/2014/main" id="{7B10AB52-670E-2E60-5346-B5B9F1A040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" name="Text Box 1135">
          <a:extLst>
            <a:ext uri="{FF2B5EF4-FFF2-40B4-BE49-F238E27FC236}">
              <a16:creationId xmlns:a16="http://schemas.microsoft.com/office/drawing/2014/main" id="{63628413-838C-1378-7A06-769CBC0F13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" name="Text Box 1135">
          <a:extLst>
            <a:ext uri="{FF2B5EF4-FFF2-40B4-BE49-F238E27FC236}">
              <a16:creationId xmlns:a16="http://schemas.microsoft.com/office/drawing/2014/main" id="{8F1F76B6-C313-BCCB-1DA4-238096559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1" name="Text Box 1135">
          <a:extLst>
            <a:ext uri="{FF2B5EF4-FFF2-40B4-BE49-F238E27FC236}">
              <a16:creationId xmlns:a16="http://schemas.microsoft.com/office/drawing/2014/main" id="{00A03D95-1DEA-427A-C21B-E40AA3F202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2" name="Text Box 1135">
          <a:extLst>
            <a:ext uri="{FF2B5EF4-FFF2-40B4-BE49-F238E27FC236}">
              <a16:creationId xmlns:a16="http://schemas.microsoft.com/office/drawing/2014/main" id="{BF1B50A9-A5E0-17D6-141B-8A87479E56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3" name="Text Box 1135">
          <a:extLst>
            <a:ext uri="{FF2B5EF4-FFF2-40B4-BE49-F238E27FC236}">
              <a16:creationId xmlns:a16="http://schemas.microsoft.com/office/drawing/2014/main" id="{2F22B004-127F-2D0B-101B-EB0AF0E36CB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4" name="Text Box 1135">
          <a:extLst>
            <a:ext uri="{FF2B5EF4-FFF2-40B4-BE49-F238E27FC236}">
              <a16:creationId xmlns:a16="http://schemas.microsoft.com/office/drawing/2014/main" id="{0A6EAF0A-F768-E7E1-D5D0-8F0DB93BE4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5" name="Text Box 1135">
          <a:extLst>
            <a:ext uri="{FF2B5EF4-FFF2-40B4-BE49-F238E27FC236}">
              <a16:creationId xmlns:a16="http://schemas.microsoft.com/office/drawing/2014/main" id="{253460AB-52C2-F442-44E7-E7FB91C3B8B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6" name="Text Box 1135">
          <a:extLst>
            <a:ext uri="{FF2B5EF4-FFF2-40B4-BE49-F238E27FC236}">
              <a16:creationId xmlns:a16="http://schemas.microsoft.com/office/drawing/2014/main" id="{ABFBA2B5-13BB-B694-10F6-A7AECFE58E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7" name="Text Box 1135">
          <a:extLst>
            <a:ext uri="{FF2B5EF4-FFF2-40B4-BE49-F238E27FC236}">
              <a16:creationId xmlns:a16="http://schemas.microsoft.com/office/drawing/2014/main" id="{6A94D89E-9435-185E-62B1-2DEBDE297D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8" name="Text Box 1135">
          <a:extLst>
            <a:ext uri="{FF2B5EF4-FFF2-40B4-BE49-F238E27FC236}">
              <a16:creationId xmlns:a16="http://schemas.microsoft.com/office/drawing/2014/main" id="{38E959CB-F881-AA0D-7481-719102ABC9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9" name="Text Box 1135">
          <a:extLst>
            <a:ext uri="{FF2B5EF4-FFF2-40B4-BE49-F238E27FC236}">
              <a16:creationId xmlns:a16="http://schemas.microsoft.com/office/drawing/2014/main" id="{281233EA-2980-B577-8DAC-35893F9D65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0" name="Text Box 1135">
          <a:extLst>
            <a:ext uri="{FF2B5EF4-FFF2-40B4-BE49-F238E27FC236}">
              <a16:creationId xmlns:a16="http://schemas.microsoft.com/office/drawing/2014/main" id="{2642A9C2-B4EE-55C2-D868-1A2FFC00BE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1" name="Text Box 1135">
          <a:extLst>
            <a:ext uri="{FF2B5EF4-FFF2-40B4-BE49-F238E27FC236}">
              <a16:creationId xmlns:a16="http://schemas.microsoft.com/office/drawing/2014/main" id="{AAF6B537-B64A-B9A0-7E72-24FEE1DAFA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2" name="Text Box 1135">
          <a:extLst>
            <a:ext uri="{FF2B5EF4-FFF2-40B4-BE49-F238E27FC236}">
              <a16:creationId xmlns:a16="http://schemas.microsoft.com/office/drawing/2014/main" id="{CA1D0BBB-A7B0-4082-865E-0E78E18CAF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3" name="Text Box 1135">
          <a:extLst>
            <a:ext uri="{FF2B5EF4-FFF2-40B4-BE49-F238E27FC236}">
              <a16:creationId xmlns:a16="http://schemas.microsoft.com/office/drawing/2014/main" id="{0F096241-BDF5-8767-A3FB-CDC678C825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4" name="Text Box 1135">
          <a:extLst>
            <a:ext uri="{FF2B5EF4-FFF2-40B4-BE49-F238E27FC236}">
              <a16:creationId xmlns:a16="http://schemas.microsoft.com/office/drawing/2014/main" id="{FC78D5A8-04CB-7979-CAA9-F430E205D4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5" name="Text Box 1135">
          <a:extLst>
            <a:ext uri="{FF2B5EF4-FFF2-40B4-BE49-F238E27FC236}">
              <a16:creationId xmlns:a16="http://schemas.microsoft.com/office/drawing/2014/main" id="{33467B76-77F2-21F5-1B1E-9065ECFEE8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6" name="Text Box 1135">
          <a:extLst>
            <a:ext uri="{FF2B5EF4-FFF2-40B4-BE49-F238E27FC236}">
              <a16:creationId xmlns:a16="http://schemas.microsoft.com/office/drawing/2014/main" id="{53298BD4-7FC3-AD76-2515-A7AFE2B8EB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7" name="Text Box 1135">
          <a:extLst>
            <a:ext uri="{FF2B5EF4-FFF2-40B4-BE49-F238E27FC236}">
              <a16:creationId xmlns:a16="http://schemas.microsoft.com/office/drawing/2014/main" id="{3B365BC2-95C1-6072-3B07-45B951E8DC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8" name="Text Box 1135">
          <a:extLst>
            <a:ext uri="{FF2B5EF4-FFF2-40B4-BE49-F238E27FC236}">
              <a16:creationId xmlns:a16="http://schemas.microsoft.com/office/drawing/2014/main" id="{07A8EB3D-419F-25C9-C668-3F84C2A2D1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69" name="Text Box 1135">
          <a:extLst>
            <a:ext uri="{FF2B5EF4-FFF2-40B4-BE49-F238E27FC236}">
              <a16:creationId xmlns:a16="http://schemas.microsoft.com/office/drawing/2014/main" id="{FFAF22DC-FCDC-6C64-0A5F-B05C5815E4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0" name="Text Box 1135">
          <a:extLst>
            <a:ext uri="{FF2B5EF4-FFF2-40B4-BE49-F238E27FC236}">
              <a16:creationId xmlns:a16="http://schemas.microsoft.com/office/drawing/2014/main" id="{AA6F57C7-E7FF-9BA7-7601-11AFA8FBA1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1" name="Text Box 1135">
          <a:extLst>
            <a:ext uri="{FF2B5EF4-FFF2-40B4-BE49-F238E27FC236}">
              <a16:creationId xmlns:a16="http://schemas.microsoft.com/office/drawing/2014/main" id="{D6FF9090-184C-1AA9-C775-9802C450CF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2" name="Text Box 1135">
          <a:extLst>
            <a:ext uri="{FF2B5EF4-FFF2-40B4-BE49-F238E27FC236}">
              <a16:creationId xmlns:a16="http://schemas.microsoft.com/office/drawing/2014/main" id="{DA88D12C-E4C9-9E57-D7E1-A08110383E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3" name="Text Box 1135">
          <a:extLst>
            <a:ext uri="{FF2B5EF4-FFF2-40B4-BE49-F238E27FC236}">
              <a16:creationId xmlns:a16="http://schemas.microsoft.com/office/drawing/2014/main" id="{25C3772A-9000-C8ED-32C2-572676EE8E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4" name="Text Box 1135">
          <a:extLst>
            <a:ext uri="{FF2B5EF4-FFF2-40B4-BE49-F238E27FC236}">
              <a16:creationId xmlns:a16="http://schemas.microsoft.com/office/drawing/2014/main" id="{82ECCA42-33DD-C1F6-399F-327C12AF89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5" name="Text Box 1135">
          <a:extLst>
            <a:ext uri="{FF2B5EF4-FFF2-40B4-BE49-F238E27FC236}">
              <a16:creationId xmlns:a16="http://schemas.microsoft.com/office/drawing/2014/main" id="{8B1C564B-8A78-A0A1-BD51-87D0EDE757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6" name="Text Box 1135">
          <a:extLst>
            <a:ext uri="{FF2B5EF4-FFF2-40B4-BE49-F238E27FC236}">
              <a16:creationId xmlns:a16="http://schemas.microsoft.com/office/drawing/2014/main" id="{C8923AAB-5A5A-DDBD-C84D-83A275E197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7" name="Text Box 1135">
          <a:extLst>
            <a:ext uri="{FF2B5EF4-FFF2-40B4-BE49-F238E27FC236}">
              <a16:creationId xmlns:a16="http://schemas.microsoft.com/office/drawing/2014/main" id="{9828081E-397F-D1AB-62B6-827AC1840E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8" name="Text Box 1135">
          <a:extLst>
            <a:ext uri="{FF2B5EF4-FFF2-40B4-BE49-F238E27FC236}">
              <a16:creationId xmlns:a16="http://schemas.microsoft.com/office/drawing/2014/main" id="{DDEF8694-C041-41CC-A394-DE25E9E115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79" name="Text Box 1135">
          <a:extLst>
            <a:ext uri="{FF2B5EF4-FFF2-40B4-BE49-F238E27FC236}">
              <a16:creationId xmlns:a16="http://schemas.microsoft.com/office/drawing/2014/main" id="{A3A5A60C-E0E8-F350-6C84-7C96CF33C4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0" name="Text Box 1135">
          <a:extLst>
            <a:ext uri="{FF2B5EF4-FFF2-40B4-BE49-F238E27FC236}">
              <a16:creationId xmlns:a16="http://schemas.microsoft.com/office/drawing/2014/main" id="{5026A83A-6D08-BB50-6566-FE7E99D0B8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1" name="Text Box 1135">
          <a:extLst>
            <a:ext uri="{FF2B5EF4-FFF2-40B4-BE49-F238E27FC236}">
              <a16:creationId xmlns:a16="http://schemas.microsoft.com/office/drawing/2014/main" id="{27F39ADE-5EAF-9EDA-B5CE-AD49A30C8F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2" name="Text Box 1135">
          <a:extLst>
            <a:ext uri="{FF2B5EF4-FFF2-40B4-BE49-F238E27FC236}">
              <a16:creationId xmlns:a16="http://schemas.microsoft.com/office/drawing/2014/main" id="{7D1F2657-354E-9AB4-9AE2-5D8A22B297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3" name="Text Box 1135">
          <a:extLst>
            <a:ext uri="{FF2B5EF4-FFF2-40B4-BE49-F238E27FC236}">
              <a16:creationId xmlns:a16="http://schemas.microsoft.com/office/drawing/2014/main" id="{98841393-0D7A-B585-6579-1D5F72BACD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4" name="Text Box 1135">
          <a:extLst>
            <a:ext uri="{FF2B5EF4-FFF2-40B4-BE49-F238E27FC236}">
              <a16:creationId xmlns:a16="http://schemas.microsoft.com/office/drawing/2014/main" id="{184D38E8-6C45-70A6-B525-F4F179C4B3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5" name="Text Box 1135">
          <a:extLst>
            <a:ext uri="{FF2B5EF4-FFF2-40B4-BE49-F238E27FC236}">
              <a16:creationId xmlns:a16="http://schemas.microsoft.com/office/drawing/2014/main" id="{C222438C-E89B-2D4D-7062-ED310E6911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6" name="Text Box 1135">
          <a:extLst>
            <a:ext uri="{FF2B5EF4-FFF2-40B4-BE49-F238E27FC236}">
              <a16:creationId xmlns:a16="http://schemas.microsoft.com/office/drawing/2014/main" id="{C742F958-1FBD-082D-EE08-F38A905F49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7" name="Text Box 1135">
          <a:extLst>
            <a:ext uri="{FF2B5EF4-FFF2-40B4-BE49-F238E27FC236}">
              <a16:creationId xmlns:a16="http://schemas.microsoft.com/office/drawing/2014/main" id="{67FDCCD1-FF27-F15C-8037-04E1795538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8" name="Text Box 1135">
          <a:extLst>
            <a:ext uri="{FF2B5EF4-FFF2-40B4-BE49-F238E27FC236}">
              <a16:creationId xmlns:a16="http://schemas.microsoft.com/office/drawing/2014/main" id="{84638A2D-CD84-F1D2-C8C9-2D41ED0A8A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89" name="Text Box 1135">
          <a:extLst>
            <a:ext uri="{FF2B5EF4-FFF2-40B4-BE49-F238E27FC236}">
              <a16:creationId xmlns:a16="http://schemas.microsoft.com/office/drawing/2014/main" id="{7EBFC9C7-D0E4-8376-5452-B2E5B6BE0F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0" name="Text Box 1135">
          <a:extLst>
            <a:ext uri="{FF2B5EF4-FFF2-40B4-BE49-F238E27FC236}">
              <a16:creationId xmlns:a16="http://schemas.microsoft.com/office/drawing/2014/main" id="{77F1DECF-BD1F-18A3-3082-784759F842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1" name="Text Box 1135">
          <a:extLst>
            <a:ext uri="{FF2B5EF4-FFF2-40B4-BE49-F238E27FC236}">
              <a16:creationId xmlns:a16="http://schemas.microsoft.com/office/drawing/2014/main" id="{252CD92A-75A6-BE18-27C5-21CC7F3849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2" name="Text Box 1135">
          <a:extLst>
            <a:ext uri="{FF2B5EF4-FFF2-40B4-BE49-F238E27FC236}">
              <a16:creationId xmlns:a16="http://schemas.microsoft.com/office/drawing/2014/main" id="{6D0E8ACE-E85A-C04B-61C8-F5E34171EE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3" name="Text Box 1135">
          <a:extLst>
            <a:ext uri="{FF2B5EF4-FFF2-40B4-BE49-F238E27FC236}">
              <a16:creationId xmlns:a16="http://schemas.microsoft.com/office/drawing/2014/main" id="{DE478563-A291-9928-E348-8D59D14BB9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4" name="Text Box 1135">
          <a:extLst>
            <a:ext uri="{FF2B5EF4-FFF2-40B4-BE49-F238E27FC236}">
              <a16:creationId xmlns:a16="http://schemas.microsoft.com/office/drawing/2014/main" id="{D6F96C84-2579-C42E-92E0-EED9606476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5" name="Text Box 1135">
          <a:extLst>
            <a:ext uri="{FF2B5EF4-FFF2-40B4-BE49-F238E27FC236}">
              <a16:creationId xmlns:a16="http://schemas.microsoft.com/office/drawing/2014/main" id="{F1A270F1-0562-2B7D-D531-0F2863D35E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6" name="Text Box 1135">
          <a:extLst>
            <a:ext uri="{FF2B5EF4-FFF2-40B4-BE49-F238E27FC236}">
              <a16:creationId xmlns:a16="http://schemas.microsoft.com/office/drawing/2014/main" id="{CDE895ED-6AF4-2C03-7D36-E6A6944793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7" name="Text Box 1135">
          <a:extLst>
            <a:ext uri="{FF2B5EF4-FFF2-40B4-BE49-F238E27FC236}">
              <a16:creationId xmlns:a16="http://schemas.microsoft.com/office/drawing/2014/main" id="{8F15CEC3-0BF1-C9A1-10F5-4E48E25B85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8" name="Text Box 1135">
          <a:extLst>
            <a:ext uri="{FF2B5EF4-FFF2-40B4-BE49-F238E27FC236}">
              <a16:creationId xmlns:a16="http://schemas.microsoft.com/office/drawing/2014/main" id="{ED69ACC6-43FC-8B82-09B1-372D721BBB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99" name="Text Box 1135">
          <a:extLst>
            <a:ext uri="{FF2B5EF4-FFF2-40B4-BE49-F238E27FC236}">
              <a16:creationId xmlns:a16="http://schemas.microsoft.com/office/drawing/2014/main" id="{078C72B3-DE7B-F14F-2366-5DDCFA6468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0" name="Text Box 1135">
          <a:extLst>
            <a:ext uri="{FF2B5EF4-FFF2-40B4-BE49-F238E27FC236}">
              <a16:creationId xmlns:a16="http://schemas.microsoft.com/office/drawing/2014/main" id="{0B166A47-96EB-20BC-6D89-124C4FCF2E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1" name="Text Box 1135">
          <a:extLst>
            <a:ext uri="{FF2B5EF4-FFF2-40B4-BE49-F238E27FC236}">
              <a16:creationId xmlns:a16="http://schemas.microsoft.com/office/drawing/2014/main" id="{6861B16F-715E-19A4-5433-E4A7CB9A97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2" name="Text Box 1135">
          <a:extLst>
            <a:ext uri="{FF2B5EF4-FFF2-40B4-BE49-F238E27FC236}">
              <a16:creationId xmlns:a16="http://schemas.microsoft.com/office/drawing/2014/main" id="{E4558718-027B-73D1-B236-68BBB501F4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3" name="Text Box 1135">
          <a:extLst>
            <a:ext uri="{FF2B5EF4-FFF2-40B4-BE49-F238E27FC236}">
              <a16:creationId xmlns:a16="http://schemas.microsoft.com/office/drawing/2014/main" id="{369B7D4A-E242-1009-26F5-188AB54864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4" name="Text Box 1135">
          <a:extLst>
            <a:ext uri="{FF2B5EF4-FFF2-40B4-BE49-F238E27FC236}">
              <a16:creationId xmlns:a16="http://schemas.microsoft.com/office/drawing/2014/main" id="{AE4E7B6D-E578-6CF0-1CE6-C81ED45700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5" name="Text Box 1135">
          <a:extLst>
            <a:ext uri="{FF2B5EF4-FFF2-40B4-BE49-F238E27FC236}">
              <a16:creationId xmlns:a16="http://schemas.microsoft.com/office/drawing/2014/main" id="{A16F932C-9945-1E13-B0AF-6137060E4F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6" name="Text Box 1135">
          <a:extLst>
            <a:ext uri="{FF2B5EF4-FFF2-40B4-BE49-F238E27FC236}">
              <a16:creationId xmlns:a16="http://schemas.microsoft.com/office/drawing/2014/main" id="{253640F8-07BD-5E88-9F47-27922F4603B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7" name="Text Box 1135">
          <a:extLst>
            <a:ext uri="{FF2B5EF4-FFF2-40B4-BE49-F238E27FC236}">
              <a16:creationId xmlns:a16="http://schemas.microsoft.com/office/drawing/2014/main" id="{D0E43A32-48FB-D1D5-D113-31BF96646E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8" name="Text Box 1135">
          <a:extLst>
            <a:ext uri="{FF2B5EF4-FFF2-40B4-BE49-F238E27FC236}">
              <a16:creationId xmlns:a16="http://schemas.microsoft.com/office/drawing/2014/main" id="{7AF61EA6-0573-956C-D939-275D151B37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09" name="Text Box 1135">
          <a:extLst>
            <a:ext uri="{FF2B5EF4-FFF2-40B4-BE49-F238E27FC236}">
              <a16:creationId xmlns:a16="http://schemas.microsoft.com/office/drawing/2014/main" id="{3327618D-9F27-0806-E8E8-796C7F9781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0" name="Text Box 1135">
          <a:extLst>
            <a:ext uri="{FF2B5EF4-FFF2-40B4-BE49-F238E27FC236}">
              <a16:creationId xmlns:a16="http://schemas.microsoft.com/office/drawing/2014/main" id="{73B8D3D8-4A50-7152-9730-47333563AA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1" name="Text Box 1135">
          <a:extLst>
            <a:ext uri="{FF2B5EF4-FFF2-40B4-BE49-F238E27FC236}">
              <a16:creationId xmlns:a16="http://schemas.microsoft.com/office/drawing/2014/main" id="{1AE417C1-068E-1E3E-E689-0D85DA2162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2" name="Text Box 1135">
          <a:extLst>
            <a:ext uri="{FF2B5EF4-FFF2-40B4-BE49-F238E27FC236}">
              <a16:creationId xmlns:a16="http://schemas.microsoft.com/office/drawing/2014/main" id="{60E29481-DEE9-B336-946C-4452D18F60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3" name="Text Box 1135">
          <a:extLst>
            <a:ext uri="{FF2B5EF4-FFF2-40B4-BE49-F238E27FC236}">
              <a16:creationId xmlns:a16="http://schemas.microsoft.com/office/drawing/2014/main" id="{4FA30A5D-D9AA-C4D3-81BF-05B26669FB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4" name="Text Box 1135">
          <a:extLst>
            <a:ext uri="{FF2B5EF4-FFF2-40B4-BE49-F238E27FC236}">
              <a16:creationId xmlns:a16="http://schemas.microsoft.com/office/drawing/2014/main" id="{2B4686E2-1053-F704-124B-5A1BF6F55E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5" name="Text Box 1135">
          <a:extLst>
            <a:ext uri="{FF2B5EF4-FFF2-40B4-BE49-F238E27FC236}">
              <a16:creationId xmlns:a16="http://schemas.microsoft.com/office/drawing/2014/main" id="{36D95243-DB51-8BCB-8F5D-0CBF0BAA03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6" name="Text Box 1135">
          <a:extLst>
            <a:ext uri="{FF2B5EF4-FFF2-40B4-BE49-F238E27FC236}">
              <a16:creationId xmlns:a16="http://schemas.microsoft.com/office/drawing/2014/main" id="{ADDEC4E2-E385-8443-82D7-2CD544D765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7" name="Text Box 1135">
          <a:extLst>
            <a:ext uri="{FF2B5EF4-FFF2-40B4-BE49-F238E27FC236}">
              <a16:creationId xmlns:a16="http://schemas.microsoft.com/office/drawing/2014/main" id="{D7166DD9-B165-A7A5-B24D-E39717488F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8" name="Text Box 1135">
          <a:extLst>
            <a:ext uri="{FF2B5EF4-FFF2-40B4-BE49-F238E27FC236}">
              <a16:creationId xmlns:a16="http://schemas.microsoft.com/office/drawing/2014/main" id="{40EDC05C-E03A-9D0A-52B2-B3C9DC68621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19" name="Text Box 1135">
          <a:extLst>
            <a:ext uri="{FF2B5EF4-FFF2-40B4-BE49-F238E27FC236}">
              <a16:creationId xmlns:a16="http://schemas.microsoft.com/office/drawing/2014/main" id="{FA80D638-A4A5-C67E-3B4D-10BCFF1F58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0" name="Text Box 1135">
          <a:extLst>
            <a:ext uri="{FF2B5EF4-FFF2-40B4-BE49-F238E27FC236}">
              <a16:creationId xmlns:a16="http://schemas.microsoft.com/office/drawing/2014/main" id="{4C313E64-E54A-A3B6-396E-250C746B5D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1" name="Text Box 1135">
          <a:extLst>
            <a:ext uri="{FF2B5EF4-FFF2-40B4-BE49-F238E27FC236}">
              <a16:creationId xmlns:a16="http://schemas.microsoft.com/office/drawing/2014/main" id="{7AF6CE86-F9D7-F956-7B01-233B8C852B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2" name="Text Box 1135">
          <a:extLst>
            <a:ext uri="{FF2B5EF4-FFF2-40B4-BE49-F238E27FC236}">
              <a16:creationId xmlns:a16="http://schemas.microsoft.com/office/drawing/2014/main" id="{DBF42B76-DEA9-A8F7-484B-F8718993BF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3" name="Text Box 1135">
          <a:extLst>
            <a:ext uri="{FF2B5EF4-FFF2-40B4-BE49-F238E27FC236}">
              <a16:creationId xmlns:a16="http://schemas.microsoft.com/office/drawing/2014/main" id="{9760B423-E1F7-BD58-2E36-3E2A18443D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4" name="Text Box 1135">
          <a:extLst>
            <a:ext uri="{FF2B5EF4-FFF2-40B4-BE49-F238E27FC236}">
              <a16:creationId xmlns:a16="http://schemas.microsoft.com/office/drawing/2014/main" id="{D30F4AFA-E87D-C0A9-293E-2DD1434CE9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5" name="Text Box 1135">
          <a:extLst>
            <a:ext uri="{FF2B5EF4-FFF2-40B4-BE49-F238E27FC236}">
              <a16:creationId xmlns:a16="http://schemas.microsoft.com/office/drawing/2014/main" id="{A813CC36-FFF5-79B6-7471-895CC7B2CA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6" name="Text Box 1135">
          <a:extLst>
            <a:ext uri="{FF2B5EF4-FFF2-40B4-BE49-F238E27FC236}">
              <a16:creationId xmlns:a16="http://schemas.microsoft.com/office/drawing/2014/main" id="{5EC974E5-CC72-1308-9865-2BA6E85B65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7" name="Text Box 1135">
          <a:extLst>
            <a:ext uri="{FF2B5EF4-FFF2-40B4-BE49-F238E27FC236}">
              <a16:creationId xmlns:a16="http://schemas.microsoft.com/office/drawing/2014/main" id="{133E1B74-74E5-CF4C-7905-C20C08F440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8" name="Text Box 1135">
          <a:extLst>
            <a:ext uri="{FF2B5EF4-FFF2-40B4-BE49-F238E27FC236}">
              <a16:creationId xmlns:a16="http://schemas.microsoft.com/office/drawing/2014/main" id="{C1C77074-6956-BEF9-ACF2-918F90F299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29" name="Text Box 1135">
          <a:extLst>
            <a:ext uri="{FF2B5EF4-FFF2-40B4-BE49-F238E27FC236}">
              <a16:creationId xmlns:a16="http://schemas.microsoft.com/office/drawing/2014/main" id="{A0B9E0D7-23CD-54E3-62D5-7A738015EC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0" name="Text Box 1135">
          <a:extLst>
            <a:ext uri="{FF2B5EF4-FFF2-40B4-BE49-F238E27FC236}">
              <a16:creationId xmlns:a16="http://schemas.microsoft.com/office/drawing/2014/main" id="{AA6D65FE-2DB1-1826-9ED5-44C60408E4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1" name="Text Box 1135">
          <a:extLst>
            <a:ext uri="{FF2B5EF4-FFF2-40B4-BE49-F238E27FC236}">
              <a16:creationId xmlns:a16="http://schemas.microsoft.com/office/drawing/2014/main" id="{27A5440B-E1C0-3C8B-17E2-5C99169EA1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2" name="Text Box 1135">
          <a:extLst>
            <a:ext uri="{FF2B5EF4-FFF2-40B4-BE49-F238E27FC236}">
              <a16:creationId xmlns:a16="http://schemas.microsoft.com/office/drawing/2014/main" id="{5B80CFE2-E845-82AB-4A9C-DF41BACB7E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3" name="Text Box 1135">
          <a:extLst>
            <a:ext uri="{FF2B5EF4-FFF2-40B4-BE49-F238E27FC236}">
              <a16:creationId xmlns:a16="http://schemas.microsoft.com/office/drawing/2014/main" id="{626AAF63-BD2F-3696-3DA7-97763D1DA3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4" name="Text Box 1135">
          <a:extLst>
            <a:ext uri="{FF2B5EF4-FFF2-40B4-BE49-F238E27FC236}">
              <a16:creationId xmlns:a16="http://schemas.microsoft.com/office/drawing/2014/main" id="{0A88D8D2-E956-E78C-AE4C-E61F18B0B7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5" name="Text Box 1135">
          <a:extLst>
            <a:ext uri="{FF2B5EF4-FFF2-40B4-BE49-F238E27FC236}">
              <a16:creationId xmlns:a16="http://schemas.microsoft.com/office/drawing/2014/main" id="{28AA637F-7D57-DD13-462A-01DD586E40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6" name="Text Box 1135">
          <a:extLst>
            <a:ext uri="{FF2B5EF4-FFF2-40B4-BE49-F238E27FC236}">
              <a16:creationId xmlns:a16="http://schemas.microsoft.com/office/drawing/2014/main" id="{4AFA6164-8463-70B8-E5D5-BFAC7EA019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7" name="Text Box 1135">
          <a:extLst>
            <a:ext uri="{FF2B5EF4-FFF2-40B4-BE49-F238E27FC236}">
              <a16:creationId xmlns:a16="http://schemas.microsoft.com/office/drawing/2014/main" id="{9DC2613A-FD94-0E77-22C8-93EF9A758B2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8" name="Text Box 1135">
          <a:extLst>
            <a:ext uri="{FF2B5EF4-FFF2-40B4-BE49-F238E27FC236}">
              <a16:creationId xmlns:a16="http://schemas.microsoft.com/office/drawing/2014/main" id="{98C3D9B1-E876-0E85-8EB2-20E23D98A3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39" name="Text Box 1135">
          <a:extLst>
            <a:ext uri="{FF2B5EF4-FFF2-40B4-BE49-F238E27FC236}">
              <a16:creationId xmlns:a16="http://schemas.microsoft.com/office/drawing/2014/main" id="{73A78F9D-C87B-A02C-969D-40190FCCB7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0" name="Text Box 1135">
          <a:extLst>
            <a:ext uri="{FF2B5EF4-FFF2-40B4-BE49-F238E27FC236}">
              <a16:creationId xmlns:a16="http://schemas.microsoft.com/office/drawing/2014/main" id="{A44390EB-7C7F-82B6-38C4-44C49E86C6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1" name="Text Box 1135">
          <a:extLst>
            <a:ext uri="{FF2B5EF4-FFF2-40B4-BE49-F238E27FC236}">
              <a16:creationId xmlns:a16="http://schemas.microsoft.com/office/drawing/2014/main" id="{08B4D507-52BB-00E6-F664-E9BDE82D18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2" name="Text Box 1135">
          <a:extLst>
            <a:ext uri="{FF2B5EF4-FFF2-40B4-BE49-F238E27FC236}">
              <a16:creationId xmlns:a16="http://schemas.microsoft.com/office/drawing/2014/main" id="{33D25478-C495-6B15-66F2-80BDBA3BD3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3" name="Text Box 1135">
          <a:extLst>
            <a:ext uri="{FF2B5EF4-FFF2-40B4-BE49-F238E27FC236}">
              <a16:creationId xmlns:a16="http://schemas.microsoft.com/office/drawing/2014/main" id="{E553CF62-9900-4E52-BF0F-5BB222391E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4" name="Text Box 1135">
          <a:extLst>
            <a:ext uri="{FF2B5EF4-FFF2-40B4-BE49-F238E27FC236}">
              <a16:creationId xmlns:a16="http://schemas.microsoft.com/office/drawing/2014/main" id="{19A0F3EC-208B-3582-B7E2-A12E359C51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5" name="Text Box 1135">
          <a:extLst>
            <a:ext uri="{FF2B5EF4-FFF2-40B4-BE49-F238E27FC236}">
              <a16:creationId xmlns:a16="http://schemas.microsoft.com/office/drawing/2014/main" id="{B4AC6E3A-6796-6119-7FD1-4EB2210EE5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6" name="Text Box 1135">
          <a:extLst>
            <a:ext uri="{FF2B5EF4-FFF2-40B4-BE49-F238E27FC236}">
              <a16:creationId xmlns:a16="http://schemas.microsoft.com/office/drawing/2014/main" id="{53EB1DA9-2570-8C5B-6204-A98AE4CE56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7" name="Text Box 1135">
          <a:extLst>
            <a:ext uri="{FF2B5EF4-FFF2-40B4-BE49-F238E27FC236}">
              <a16:creationId xmlns:a16="http://schemas.microsoft.com/office/drawing/2014/main" id="{BD4CF099-3F76-36FD-07C7-FEF9118052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8" name="Text Box 1135">
          <a:extLst>
            <a:ext uri="{FF2B5EF4-FFF2-40B4-BE49-F238E27FC236}">
              <a16:creationId xmlns:a16="http://schemas.microsoft.com/office/drawing/2014/main" id="{7C41DAA1-CF10-CB38-208C-AA362F891F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49" name="Text Box 1135">
          <a:extLst>
            <a:ext uri="{FF2B5EF4-FFF2-40B4-BE49-F238E27FC236}">
              <a16:creationId xmlns:a16="http://schemas.microsoft.com/office/drawing/2014/main" id="{796EC252-DE75-D4A1-8513-0EF285C1BD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0" name="Text Box 1135">
          <a:extLst>
            <a:ext uri="{FF2B5EF4-FFF2-40B4-BE49-F238E27FC236}">
              <a16:creationId xmlns:a16="http://schemas.microsoft.com/office/drawing/2014/main" id="{BB287414-A158-DC0A-BE79-1D9E7C6709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1" name="Text Box 1135">
          <a:extLst>
            <a:ext uri="{FF2B5EF4-FFF2-40B4-BE49-F238E27FC236}">
              <a16:creationId xmlns:a16="http://schemas.microsoft.com/office/drawing/2014/main" id="{B6F6039F-5483-BBFD-D694-D31CC364CA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2" name="Text Box 1135">
          <a:extLst>
            <a:ext uri="{FF2B5EF4-FFF2-40B4-BE49-F238E27FC236}">
              <a16:creationId xmlns:a16="http://schemas.microsoft.com/office/drawing/2014/main" id="{F6C4E4E0-8069-FA21-2725-1DF4AADED6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3" name="Text Box 1135">
          <a:extLst>
            <a:ext uri="{FF2B5EF4-FFF2-40B4-BE49-F238E27FC236}">
              <a16:creationId xmlns:a16="http://schemas.microsoft.com/office/drawing/2014/main" id="{18E81317-C32B-B91B-38F1-E77D877B6CB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4" name="Text Box 1135">
          <a:extLst>
            <a:ext uri="{FF2B5EF4-FFF2-40B4-BE49-F238E27FC236}">
              <a16:creationId xmlns:a16="http://schemas.microsoft.com/office/drawing/2014/main" id="{57E9AEA9-44CB-126E-E943-7D76AB1948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5" name="Text Box 1135">
          <a:extLst>
            <a:ext uri="{FF2B5EF4-FFF2-40B4-BE49-F238E27FC236}">
              <a16:creationId xmlns:a16="http://schemas.microsoft.com/office/drawing/2014/main" id="{71D160A9-D1F3-7E5B-530B-22B5A23559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6" name="Text Box 1135">
          <a:extLst>
            <a:ext uri="{FF2B5EF4-FFF2-40B4-BE49-F238E27FC236}">
              <a16:creationId xmlns:a16="http://schemas.microsoft.com/office/drawing/2014/main" id="{47F73E64-4A49-6AAB-C9CB-F940192728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7" name="Text Box 1135">
          <a:extLst>
            <a:ext uri="{FF2B5EF4-FFF2-40B4-BE49-F238E27FC236}">
              <a16:creationId xmlns:a16="http://schemas.microsoft.com/office/drawing/2014/main" id="{F7F1E006-40E0-1954-B812-1079EC36F3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8" name="Text Box 1135">
          <a:extLst>
            <a:ext uri="{FF2B5EF4-FFF2-40B4-BE49-F238E27FC236}">
              <a16:creationId xmlns:a16="http://schemas.microsoft.com/office/drawing/2014/main" id="{859F3C5B-7646-AE19-33B9-C917304551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59" name="Text Box 1135">
          <a:extLst>
            <a:ext uri="{FF2B5EF4-FFF2-40B4-BE49-F238E27FC236}">
              <a16:creationId xmlns:a16="http://schemas.microsoft.com/office/drawing/2014/main" id="{0CDF4F30-AC22-70BB-B992-49DB9259F7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0" name="Text Box 1135">
          <a:extLst>
            <a:ext uri="{FF2B5EF4-FFF2-40B4-BE49-F238E27FC236}">
              <a16:creationId xmlns:a16="http://schemas.microsoft.com/office/drawing/2014/main" id="{0BE1BA45-ED02-500A-0C66-AA35F6D3ED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1" name="Text Box 1135">
          <a:extLst>
            <a:ext uri="{FF2B5EF4-FFF2-40B4-BE49-F238E27FC236}">
              <a16:creationId xmlns:a16="http://schemas.microsoft.com/office/drawing/2014/main" id="{A8D000AD-3BD6-C392-C31E-2355DC1219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2" name="Text Box 1135">
          <a:extLst>
            <a:ext uri="{FF2B5EF4-FFF2-40B4-BE49-F238E27FC236}">
              <a16:creationId xmlns:a16="http://schemas.microsoft.com/office/drawing/2014/main" id="{DE1C285F-2F44-0FD2-8382-3FFBEC1559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3" name="Text Box 1135">
          <a:extLst>
            <a:ext uri="{FF2B5EF4-FFF2-40B4-BE49-F238E27FC236}">
              <a16:creationId xmlns:a16="http://schemas.microsoft.com/office/drawing/2014/main" id="{48D02F59-B639-71EF-7E36-8DB28790C3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4" name="Text Box 1135">
          <a:extLst>
            <a:ext uri="{FF2B5EF4-FFF2-40B4-BE49-F238E27FC236}">
              <a16:creationId xmlns:a16="http://schemas.microsoft.com/office/drawing/2014/main" id="{A0A60649-1A42-B0F1-A768-C91EBE27C5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5" name="Text Box 1135">
          <a:extLst>
            <a:ext uri="{FF2B5EF4-FFF2-40B4-BE49-F238E27FC236}">
              <a16:creationId xmlns:a16="http://schemas.microsoft.com/office/drawing/2014/main" id="{80CEED97-FCB4-246C-1C85-D4559D209B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6" name="Text Box 1135">
          <a:extLst>
            <a:ext uri="{FF2B5EF4-FFF2-40B4-BE49-F238E27FC236}">
              <a16:creationId xmlns:a16="http://schemas.microsoft.com/office/drawing/2014/main" id="{476E970A-F421-9EB4-DB11-A3BA4C1154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7" name="Text Box 1135">
          <a:extLst>
            <a:ext uri="{FF2B5EF4-FFF2-40B4-BE49-F238E27FC236}">
              <a16:creationId xmlns:a16="http://schemas.microsoft.com/office/drawing/2014/main" id="{B3535A66-6736-151C-9AB7-1F6379493A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8" name="Text Box 1135">
          <a:extLst>
            <a:ext uri="{FF2B5EF4-FFF2-40B4-BE49-F238E27FC236}">
              <a16:creationId xmlns:a16="http://schemas.microsoft.com/office/drawing/2014/main" id="{2C11C2ED-F5C8-1CB0-9845-A73F9CB79F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69" name="Text Box 1135">
          <a:extLst>
            <a:ext uri="{FF2B5EF4-FFF2-40B4-BE49-F238E27FC236}">
              <a16:creationId xmlns:a16="http://schemas.microsoft.com/office/drawing/2014/main" id="{C16A44B3-9A6C-990D-17D5-53A3273007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0" name="Text Box 1135">
          <a:extLst>
            <a:ext uri="{FF2B5EF4-FFF2-40B4-BE49-F238E27FC236}">
              <a16:creationId xmlns:a16="http://schemas.microsoft.com/office/drawing/2014/main" id="{156B5E4C-4FE7-CAA0-9CDE-B6BDC300A0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1" name="Text Box 1135">
          <a:extLst>
            <a:ext uri="{FF2B5EF4-FFF2-40B4-BE49-F238E27FC236}">
              <a16:creationId xmlns:a16="http://schemas.microsoft.com/office/drawing/2014/main" id="{E6B80DA6-72CB-1267-BBF6-DDC6CADB4B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2" name="Text Box 1135">
          <a:extLst>
            <a:ext uri="{FF2B5EF4-FFF2-40B4-BE49-F238E27FC236}">
              <a16:creationId xmlns:a16="http://schemas.microsoft.com/office/drawing/2014/main" id="{3D6B2E7B-CACD-F7EF-1783-C069B64D14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3" name="Text Box 1135">
          <a:extLst>
            <a:ext uri="{FF2B5EF4-FFF2-40B4-BE49-F238E27FC236}">
              <a16:creationId xmlns:a16="http://schemas.microsoft.com/office/drawing/2014/main" id="{7665122A-CBAE-1CB2-4557-F639B92472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4" name="Text Box 1135">
          <a:extLst>
            <a:ext uri="{FF2B5EF4-FFF2-40B4-BE49-F238E27FC236}">
              <a16:creationId xmlns:a16="http://schemas.microsoft.com/office/drawing/2014/main" id="{DBF0486B-0C2A-08A3-9E68-01B949FE9E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5" name="Text Box 1135">
          <a:extLst>
            <a:ext uri="{FF2B5EF4-FFF2-40B4-BE49-F238E27FC236}">
              <a16:creationId xmlns:a16="http://schemas.microsoft.com/office/drawing/2014/main" id="{CE60E94A-7F52-4547-2A65-2CC47C27D3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6" name="Text Box 1135">
          <a:extLst>
            <a:ext uri="{FF2B5EF4-FFF2-40B4-BE49-F238E27FC236}">
              <a16:creationId xmlns:a16="http://schemas.microsoft.com/office/drawing/2014/main" id="{FC29FCA5-FD58-7743-91F0-A6018AF0838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7" name="Text Box 1135">
          <a:extLst>
            <a:ext uri="{FF2B5EF4-FFF2-40B4-BE49-F238E27FC236}">
              <a16:creationId xmlns:a16="http://schemas.microsoft.com/office/drawing/2014/main" id="{292EB6C6-AC1C-CE6C-059E-53F26F4E21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8" name="Text Box 1135">
          <a:extLst>
            <a:ext uri="{FF2B5EF4-FFF2-40B4-BE49-F238E27FC236}">
              <a16:creationId xmlns:a16="http://schemas.microsoft.com/office/drawing/2014/main" id="{35435A37-105F-D645-66C1-847293B009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79" name="Text Box 1135">
          <a:extLst>
            <a:ext uri="{FF2B5EF4-FFF2-40B4-BE49-F238E27FC236}">
              <a16:creationId xmlns:a16="http://schemas.microsoft.com/office/drawing/2014/main" id="{C23D6005-C5C0-2639-EA38-35889C8D5E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0" name="Text Box 1135">
          <a:extLst>
            <a:ext uri="{FF2B5EF4-FFF2-40B4-BE49-F238E27FC236}">
              <a16:creationId xmlns:a16="http://schemas.microsoft.com/office/drawing/2014/main" id="{6C1A1213-F92B-77B9-C6CE-596F794B49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1" name="Text Box 1135">
          <a:extLst>
            <a:ext uri="{FF2B5EF4-FFF2-40B4-BE49-F238E27FC236}">
              <a16:creationId xmlns:a16="http://schemas.microsoft.com/office/drawing/2014/main" id="{DA4C9706-BCDA-D90D-1E4C-DCF20408D3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2" name="Text Box 1135">
          <a:extLst>
            <a:ext uri="{FF2B5EF4-FFF2-40B4-BE49-F238E27FC236}">
              <a16:creationId xmlns:a16="http://schemas.microsoft.com/office/drawing/2014/main" id="{99A3C60A-65AE-17B8-4510-CA191AA588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3" name="Text Box 1135">
          <a:extLst>
            <a:ext uri="{FF2B5EF4-FFF2-40B4-BE49-F238E27FC236}">
              <a16:creationId xmlns:a16="http://schemas.microsoft.com/office/drawing/2014/main" id="{FF2E5A9B-DE35-57FC-C87F-24A2BC7AB33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4" name="Text Box 1135">
          <a:extLst>
            <a:ext uri="{FF2B5EF4-FFF2-40B4-BE49-F238E27FC236}">
              <a16:creationId xmlns:a16="http://schemas.microsoft.com/office/drawing/2014/main" id="{C4C1601D-BC76-91B1-0B77-4E1A1E328D2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5" name="Text Box 1135">
          <a:extLst>
            <a:ext uri="{FF2B5EF4-FFF2-40B4-BE49-F238E27FC236}">
              <a16:creationId xmlns:a16="http://schemas.microsoft.com/office/drawing/2014/main" id="{6A1EFAF4-D64D-F898-C9D4-A712BC2CC8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6" name="Text Box 1135">
          <a:extLst>
            <a:ext uri="{FF2B5EF4-FFF2-40B4-BE49-F238E27FC236}">
              <a16:creationId xmlns:a16="http://schemas.microsoft.com/office/drawing/2014/main" id="{BE69B227-B746-82E2-43B3-A85B267BA7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7" name="Text Box 1135">
          <a:extLst>
            <a:ext uri="{FF2B5EF4-FFF2-40B4-BE49-F238E27FC236}">
              <a16:creationId xmlns:a16="http://schemas.microsoft.com/office/drawing/2014/main" id="{2678C411-8282-5758-A90D-552C6A5A21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8" name="Text Box 1135">
          <a:extLst>
            <a:ext uri="{FF2B5EF4-FFF2-40B4-BE49-F238E27FC236}">
              <a16:creationId xmlns:a16="http://schemas.microsoft.com/office/drawing/2014/main" id="{3649D100-F637-F506-1922-3CA3B38B15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89" name="Text Box 1135">
          <a:extLst>
            <a:ext uri="{FF2B5EF4-FFF2-40B4-BE49-F238E27FC236}">
              <a16:creationId xmlns:a16="http://schemas.microsoft.com/office/drawing/2014/main" id="{74D9FA68-E234-F4E8-984A-52F4E2638F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0" name="Text Box 1135">
          <a:extLst>
            <a:ext uri="{FF2B5EF4-FFF2-40B4-BE49-F238E27FC236}">
              <a16:creationId xmlns:a16="http://schemas.microsoft.com/office/drawing/2014/main" id="{5FF9DD47-E4C1-4510-395A-62F245AC29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1" name="Text Box 1135">
          <a:extLst>
            <a:ext uri="{FF2B5EF4-FFF2-40B4-BE49-F238E27FC236}">
              <a16:creationId xmlns:a16="http://schemas.microsoft.com/office/drawing/2014/main" id="{A027456D-8FB8-61CD-1754-59F3818B52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2" name="Text Box 1135">
          <a:extLst>
            <a:ext uri="{FF2B5EF4-FFF2-40B4-BE49-F238E27FC236}">
              <a16:creationId xmlns:a16="http://schemas.microsoft.com/office/drawing/2014/main" id="{7FB7356A-F025-E0DB-A9C3-400CADA6D2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3" name="Text Box 1135">
          <a:extLst>
            <a:ext uri="{FF2B5EF4-FFF2-40B4-BE49-F238E27FC236}">
              <a16:creationId xmlns:a16="http://schemas.microsoft.com/office/drawing/2014/main" id="{64ED51EE-E9BF-2C64-F30E-DA057CEECC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4" name="Text Box 1135">
          <a:extLst>
            <a:ext uri="{FF2B5EF4-FFF2-40B4-BE49-F238E27FC236}">
              <a16:creationId xmlns:a16="http://schemas.microsoft.com/office/drawing/2014/main" id="{E22CE86D-18AD-A654-6D99-AD322697E7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5" name="Text Box 1135">
          <a:extLst>
            <a:ext uri="{FF2B5EF4-FFF2-40B4-BE49-F238E27FC236}">
              <a16:creationId xmlns:a16="http://schemas.microsoft.com/office/drawing/2014/main" id="{E455C943-0461-B0AA-2646-0D0569B7B25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6" name="Text Box 1135">
          <a:extLst>
            <a:ext uri="{FF2B5EF4-FFF2-40B4-BE49-F238E27FC236}">
              <a16:creationId xmlns:a16="http://schemas.microsoft.com/office/drawing/2014/main" id="{F3849000-0C8C-4375-EB77-CA5E1E02F9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7" name="Text Box 1135">
          <a:extLst>
            <a:ext uri="{FF2B5EF4-FFF2-40B4-BE49-F238E27FC236}">
              <a16:creationId xmlns:a16="http://schemas.microsoft.com/office/drawing/2014/main" id="{3BFA110A-A98A-D111-C3DC-F8A7AC4930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8" name="Text Box 1135">
          <a:extLst>
            <a:ext uri="{FF2B5EF4-FFF2-40B4-BE49-F238E27FC236}">
              <a16:creationId xmlns:a16="http://schemas.microsoft.com/office/drawing/2014/main" id="{A7F29BB4-1A1F-9A4A-3FC1-3B99A2D0ED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299" name="Text Box 1135">
          <a:extLst>
            <a:ext uri="{FF2B5EF4-FFF2-40B4-BE49-F238E27FC236}">
              <a16:creationId xmlns:a16="http://schemas.microsoft.com/office/drawing/2014/main" id="{E91EDDEF-0124-1827-EF32-8A14051547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0" name="Text Box 1135">
          <a:extLst>
            <a:ext uri="{FF2B5EF4-FFF2-40B4-BE49-F238E27FC236}">
              <a16:creationId xmlns:a16="http://schemas.microsoft.com/office/drawing/2014/main" id="{68950263-EFC5-A002-A90C-1B81F048FE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1" name="Text Box 1135">
          <a:extLst>
            <a:ext uri="{FF2B5EF4-FFF2-40B4-BE49-F238E27FC236}">
              <a16:creationId xmlns:a16="http://schemas.microsoft.com/office/drawing/2014/main" id="{237CE33C-D512-5EBB-10F5-2EFAF422F9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2" name="Text Box 1135">
          <a:extLst>
            <a:ext uri="{FF2B5EF4-FFF2-40B4-BE49-F238E27FC236}">
              <a16:creationId xmlns:a16="http://schemas.microsoft.com/office/drawing/2014/main" id="{66E4BE45-8F30-649E-90DD-5CFDDDA4CC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3" name="Text Box 1135">
          <a:extLst>
            <a:ext uri="{FF2B5EF4-FFF2-40B4-BE49-F238E27FC236}">
              <a16:creationId xmlns:a16="http://schemas.microsoft.com/office/drawing/2014/main" id="{B15A07A0-B2D9-D646-95AB-BD5073F42D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4" name="Text Box 1135">
          <a:extLst>
            <a:ext uri="{FF2B5EF4-FFF2-40B4-BE49-F238E27FC236}">
              <a16:creationId xmlns:a16="http://schemas.microsoft.com/office/drawing/2014/main" id="{260EF28D-86AD-C029-A8EB-743B687ABE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5" name="Text Box 1135">
          <a:extLst>
            <a:ext uri="{FF2B5EF4-FFF2-40B4-BE49-F238E27FC236}">
              <a16:creationId xmlns:a16="http://schemas.microsoft.com/office/drawing/2014/main" id="{8E538AA0-5A3C-F0CC-D39C-2E7C5655C5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6" name="Text Box 1135">
          <a:extLst>
            <a:ext uri="{FF2B5EF4-FFF2-40B4-BE49-F238E27FC236}">
              <a16:creationId xmlns:a16="http://schemas.microsoft.com/office/drawing/2014/main" id="{87566A64-551C-3CA3-81A1-F63400979D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7" name="Text Box 1135">
          <a:extLst>
            <a:ext uri="{FF2B5EF4-FFF2-40B4-BE49-F238E27FC236}">
              <a16:creationId xmlns:a16="http://schemas.microsoft.com/office/drawing/2014/main" id="{F9EB6B5F-B2E8-4EA8-F630-3A9CE1D6E4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8" name="Text Box 1135">
          <a:extLst>
            <a:ext uri="{FF2B5EF4-FFF2-40B4-BE49-F238E27FC236}">
              <a16:creationId xmlns:a16="http://schemas.microsoft.com/office/drawing/2014/main" id="{BCAD32B1-88E9-9852-08D3-C024003B2C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09" name="Text Box 1135">
          <a:extLst>
            <a:ext uri="{FF2B5EF4-FFF2-40B4-BE49-F238E27FC236}">
              <a16:creationId xmlns:a16="http://schemas.microsoft.com/office/drawing/2014/main" id="{C742B62C-789B-D073-CE24-D36F2F10CF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0" name="Text Box 1135">
          <a:extLst>
            <a:ext uri="{FF2B5EF4-FFF2-40B4-BE49-F238E27FC236}">
              <a16:creationId xmlns:a16="http://schemas.microsoft.com/office/drawing/2014/main" id="{F778E0F9-CC61-AD3F-DEE3-CA391BF94A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1" name="Text Box 1135">
          <a:extLst>
            <a:ext uri="{FF2B5EF4-FFF2-40B4-BE49-F238E27FC236}">
              <a16:creationId xmlns:a16="http://schemas.microsoft.com/office/drawing/2014/main" id="{6A681310-1511-D4BC-A9DB-345B17B992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2" name="Text Box 1135">
          <a:extLst>
            <a:ext uri="{FF2B5EF4-FFF2-40B4-BE49-F238E27FC236}">
              <a16:creationId xmlns:a16="http://schemas.microsoft.com/office/drawing/2014/main" id="{EEBE5A1B-A57B-7D6B-A1B1-B56B3CE4E2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3" name="Text Box 1135">
          <a:extLst>
            <a:ext uri="{FF2B5EF4-FFF2-40B4-BE49-F238E27FC236}">
              <a16:creationId xmlns:a16="http://schemas.microsoft.com/office/drawing/2014/main" id="{9D42CE28-BB83-9B44-59C8-53A317F964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4" name="Text Box 1135">
          <a:extLst>
            <a:ext uri="{FF2B5EF4-FFF2-40B4-BE49-F238E27FC236}">
              <a16:creationId xmlns:a16="http://schemas.microsoft.com/office/drawing/2014/main" id="{B05E2C33-7C8F-1C36-9DC8-A4B0873FE6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5" name="Text Box 1135">
          <a:extLst>
            <a:ext uri="{FF2B5EF4-FFF2-40B4-BE49-F238E27FC236}">
              <a16:creationId xmlns:a16="http://schemas.microsoft.com/office/drawing/2014/main" id="{44753E88-707C-A8BA-6CCF-5897C894FC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6" name="Text Box 1135">
          <a:extLst>
            <a:ext uri="{FF2B5EF4-FFF2-40B4-BE49-F238E27FC236}">
              <a16:creationId xmlns:a16="http://schemas.microsoft.com/office/drawing/2014/main" id="{B9168847-EB6E-BFE6-F38B-BCFB16BC3D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7" name="Text Box 1135">
          <a:extLst>
            <a:ext uri="{FF2B5EF4-FFF2-40B4-BE49-F238E27FC236}">
              <a16:creationId xmlns:a16="http://schemas.microsoft.com/office/drawing/2014/main" id="{0DD75F2F-1BD0-E627-BFAB-1907F5F1F6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8" name="Text Box 1135">
          <a:extLst>
            <a:ext uri="{FF2B5EF4-FFF2-40B4-BE49-F238E27FC236}">
              <a16:creationId xmlns:a16="http://schemas.microsoft.com/office/drawing/2014/main" id="{77861568-4DE8-967C-FE13-139EFCD544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19" name="Text Box 1135">
          <a:extLst>
            <a:ext uri="{FF2B5EF4-FFF2-40B4-BE49-F238E27FC236}">
              <a16:creationId xmlns:a16="http://schemas.microsoft.com/office/drawing/2014/main" id="{DC942E83-89B9-4520-2E73-7F7CB069CC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0" name="Text Box 1135">
          <a:extLst>
            <a:ext uri="{FF2B5EF4-FFF2-40B4-BE49-F238E27FC236}">
              <a16:creationId xmlns:a16="http://schemas.microsoft.com/office/drawing/2014/main" id="{B2AEB31C-B388-883B-B9ED-1ADAA8162C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1" name="Text Box 1135">
          <a:extLst>
            <a:ext uri="{FF2B5EF4-FFF2-40B4-BE49-F238E27FC236}">
              <a16:creationId xmlns:a16="http://schemas.microsoft.com/office/drawing/2014/main" id="{F5D4F8F3-343D-5B2E-11F9-FF4F3018E5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2" name="Text Box 1135">
          <a:extLst>
            <a:ext uri="{FF2B5EF4-FFF2-40B4-BE49-F238E27FC236}">
              <a16:creationId xmlns:a16="http://schemas.microsoft.com/office/drawing/2014/main" id="{EF99D1DF-A446-0B2F-048D-66A191B5D2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3" name="Text Box 1135">
          <a:extLst>
            <a:ext uri="{FF2B5EF4-FFF2-40B4-BE49-F238E27FC236}">
              <a16:creationId xmlns:a16="http://schemas.microsoft.com/office/drawing/2014/main" id="{9EC40636-D7A4-A391-A16C-B119CDF1BC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4" name="Text Box 1135">
          <a:extLst>
            <a:ext uri="{FF2B5EF4-FFF2-40B4-BE49-F238E27FC236}">
              <a16:creationId xmlns:a16="http://schemas.microsoft.com/office/drawing/2014/main" id="{D6571AA2-BA92-D110-72AD-914543FC49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5" name="Text Box 1135">
          <a:extLst>
            <a:ext uri="{FF2B5EF4-FFF2-40B4-BE49-F238E27FC236}">
              <a16:creationId xmlns:a16="http://schemas.microsoft.com/office/drawing/2014/main" id="{557A9B24-ED53-AA05-E7A0-05499ECFC5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6" name="Text Box 1135">
          <a:extLst>
            <a:ext uri="{FF2B5EF4-FFF2-40B4-BE49-F238E27FC236}">
              <a16:creationId xmlns:a16="http://schemas.microsoft.com/office/drawing/2014/main" id="{797546AB-BE63-1959-535F-4214ABA7F6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7" name="Text Box 1135">
          <a:extLst>
            <a:ext uri="{FF2B5EF4-FFF2-40B4-BE49-F238E27FC236}">
              <a16:creationId xmlns:a16="http://schemas.microsoft.com/office/drawing/2014/main" id="{970DEE52-A939-F7DE-C166-ED78185385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8" name="Text Box 1135">
          <a:extLst>
            <a:ext uri="{FF2B5EF4-FFF2-40B4-BE49-F238E27FC236}">
              <a16:creationId xmlns:a16="http://schemas.microsoft.com/office/drawing/2014/main" id="{510EA8FB-14D8-5984-31FC-9B7D869CFF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29" name="Text Box 1135">
          <a:extLst>
            <a:ext uri="{FF2B5EF4-FFF2-40B4-BE49-F238E27FC236}">
              <a16:creationId xmlns:a16="http://schemas.microsoft.com/office/drawing/2014/main" id="{C66D1CD4-0B5C-41B4-7B88-4A5AE6E463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0" name="Text Box 1135">
          <a:extLst>
            <a:ext uri="{FF2B5EF4-FFF2-40B4-BE49-F238E27FC236}">
              <a16:creationId xmlns:a16="http://schemas.microsoft.com/office/drawing/2014/main" id="{B0F69D4F-BC9E-4193-3190-BBF4EF7D76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1" name="Text Box 1135">
          <a:extLst>
            <a:ext uri="{FF2B5EF4-FFF2-40B4-BE49-F238E27FC236}">
              <a16:creationId xmlns:a16="http://schemas.microsoft.com/office/drawing/2014/main" id="{45782E41-1972-89C0-AE3C-77C8EEA96E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2" name="Text Box 1135">
          <a:extLst>
            <a:ext uri="{FF2B5EF4-FFF2-40B4-BE49-F238E27FC236}">
              <a16:creationId xmlns:a16="http://schemas.microsoft.com/office/drawing/2014/main" id="{74AA444B-297F-3A2C-BC0C-89C49235F0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3" name="Text Box 1135">
          <a:extLst>
            <a:ext uri="{FF2B5EF4-FFF2-40B4-BE49-F238E27FC236}">
              <a16:creationId xmlns:a16="http://schemas.microsoft.com/office/drawing/2014/main" id="{8C20E403-8321-5574-5285-41D1F74F6B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4" name="Text Box 1135">
          <a:extLst>
            <a:ext uri="{FF2B5EF4-FFF2-40B4-BE49-F238E27FC236}">
              <a16:creationId xmlns:a16="http://schemas.microsoft.com/office/drawing/2014/main" id="{E48F9C81-66C5-CFB7-62C0-E79D629CD75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5" name="Text Box 1135">
          <a:extLst>
            <a:ext uri="{FF2B5EF4-FFF2-40B4-BE49-F238E27FC236}">
              <a16:creationId xmlns:a16="http://schemas.microsoft.com/office/drawing/2014/main" id="{FB8B868F-002B-A4BE-983F-583311E328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6" name="Text Box 1135">
          <a:extLst>
            <a:ext uri="{FF2B5EF4-FFF2-40B4-BE49-F238E27FC236}">
              <a16:creationId xmlns:a16="http://schemas.microsoft.com/office/drawing/2014/main" id="{3EEEB59F-ADD3-A145-7E84-BC938E0F65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7" name="Text Box 1135">
          <a:extLst>
            <a:ext uri="{FF2B5EF4-FFF2-40B4-BE49-F238E27FC236}">
              <a16:creationId xmlns:a16="http://schemas.microsoft.com/office/drawing/2014/main" id="{476B3BCB-D5B8-4E35-65B7-7FC6FFF85C5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8" name="Text Box 1135">
          <a:extLst>
            <a:ext uri="{FF2B5EF4-FFF2-40B4-BE49-F238E27FC236}">
              <a16:creationId xmlns:a16="http://schemas.microsoft.com/office/drawing/2014/main" id="{5E7A2BC3-A37B-F8D9-8C17-FF865FD948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39" name="Text Box 1135">
          <a:extLst>
            <a:ext uri="{FF2B5EF4-FFF2-40B4-BE49-F238E27FC236}">
              <a16:creationId xmlns:a16="http://schemas.microsoft.com/office/drawing/2014/main" id="{FF72D3ED-0BB1-BD43-C3D4-9924488570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0" name="Text Box 1135">
          <a:extLst>
            <a:ext uri="{FF2B5EF4-FFF2-40B4-BE49-F238E27FC236}">
              <a16:creationId xmlns:a16="http://schemas.microsoft.com/office/drawing/2014/main" id="{3907D927-1CF0-5C10-0F26-B245B3DE43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1" name="Text Box 1135">
          <a:extLst>
            <a:ext uri="{FF2B5EF4-FFF2-40B4-BE49-F238E27FC236}">
              <a16:creationId xmlns:a16="http://schemas.microsoft.com/office/drawing/2014/main" id="{DC0146DA-D1F3-53EE-FA74-1454FF1C5C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2" name="Text Box 1135">
          <a:extLst>
            <a:ext uri="{FF2B5EF4-FFF2-40B4-BE49-F238E27FC236}">
              <a16:creationId xmlns:a16="http://schemas.microsoft.com/office/drawing/2014/main" id="{E3A782FB-39A7-F1CC-0C81-A568E6F9F3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3" name="Text Box 1135">
          <a:extLst>
            <a:ext uri="{FF2B5EF4-FFF2-40B4-BE49-F238E27FC236}">
              <a16:creationId xmlns:a16="http://schemas.microsoft.com/office/drawing/2014/main" id="{C864A851-E6F7-4580-4CCC-A640E6AB8F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4" name="Text Box 1135">
          <a:extLst>
            <a:ext uri="{FF2B5EF4-FFF2-40B4-BE49-F238E27FC236}">
              <a16:creationId xmlns:a16="http://schemas.microsoft.com/office/drawing/2014/main" id="{FAAAEBF9-7303-506F-D2EB-B746F89374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5" name="Text Box 1135">
          <a:extLst>
            <a:ext uri="{FF2B5EF4-FFF2-40B4-BE49-F238E27FC236}">
              <a16:creationId xmlns:a16="http://schemas.microsoft.com/office/drawing/2014/main" id="{1591118D-58E6-7274-9B35-18ADF4024E3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6" name="Text Box 1135">
          <a:extLst>
            <a:ext uri="{FF2B5EF4-FFF2-40B4-BE49-F238E27FC236}">
              <a16:creationId xmlns:a16="http://schemas.microsoft.com/office/drawing/2014/main" id="{55E20A9C-51BE-B1EE-E6F1-7C05EFF836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7" name="Text Box 1135">
          <a:extLst>
            <a:ext uri="{FF2B5EF4-FFF2-40B4-BE49-F238E27FC236}">
              <a16:creationId xmlns:a16="http://schemas.microsoft.com/office/drawing/2014/main" id="{BBA2A1CE-D6B5-91B3-97B5-6CA9B156D5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8" name="Text Box 1135">
          <a:extLst>
            <a:ext uri="{FF2B5EF4-FFF2-40B4-BE49-F238E27FC236}">
              <a16:creationId xmlns:a16="http://schemas.microsoft.com/office/drawing/2014/main" id="{4EB182F3-0F6E-90F7-01CD-84C74099C7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49" name="Text Box 1135">
          <a:extLst>
            <a:ext uri="{FF2B5EF4-FFF2-40B4-BE49-F238E27FC236}">
              <a16:creationId xmlns:a16="http://schemas.microsoft.com/office/drawing/2014/main" id="{89F06151-B1FD-C25B-2C4B-D1926CC6AA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0" name="Text Box 1135">
          <a:extLst>
            <a:ext uri="{FF2B5EF4-FFF2-40B4-BE49-F238E27FC236}">
              <a16:creationId xmlns:a16="http://schemas.microsoft.com/office/drawing/2014/main" id="{0F419F15-4D93-4837-07BE-DB7AC83032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1" name="Text Box 1135">
          <a:extLst>
            <a:ext uri="{FF2B5EF4-FFF2-40B4-BE49-F238E27FC236}">
              <a16:creationId xmlns:a16="http://schemas.microsoft.com/office/drawing/2014/main" id="{DB4F96F8-12FD-7CF8-AC66-E8FDF5CE042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2" name="Text Box 1135">
          <a:extLst>
            <a:ext uri="{FF2B5EF4-FFF2-40B4-BE49-F238E27FC236}">
              <a16:creationId xmlns:a16="http://schemas.microsoft.com/office/drawing/2014/main" id="{D27B5EA3-92F8-4390-A957-CB7A0230C9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3" name="Text Box 1135">
          <a:extLst>
            <a:ext uri="{FF2B5EF4-FFF2-40B4-BE49-F238E27FC236}">
              <a16:creationId xmlns:a16="http://schemas.microsoft.com/office/drawing/2014/main" id="{710EEC93-D857-FA39-1E77-D39F8E27A7B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4" name="Text Box 1135">
          <a:extLst>
            <a:ext uri="{FF2B5EF4-FFF2-40B4-BE49-F238E27FC236}">
              <a16:creationId xmlns:a16="http://schemas.microsoft.com/office/drawing/2014/main" id="{F9F165B7-AAE3-E929-A99B-83B4792F30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5" name="Text Box 1135">
          <a:extLst>
            <a:ext uri="{FF2B5EF4-FFF2-40B4-BE49-F238E27FC236}">
              <a16:creationId xmlns:a16="http://schemas.microsoft.com/office/drawing/2014/main" id="{903B662B-A213-EE7A-9873-98C9653A60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6" name="Text Box 1135">
          <a:extLst>
            <a:ext uri="{FF2B5EF4-FFF2-40B4-BE49-F238E27FC236}">
              <a16:creationId xmlns:a16="http://schemas.microsoft.com/office/drawing/2014/main" id="{60B556F6-F6FA-5BFE-5501-9731D538EB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7" name="Text Box 1135">
          <a:extLst>
            <a:ext uri="{FF2B5EF4-FFF2-40B4-BE49-F238E27FC236}">
              <a16:creationId xmlns:a16="http://schemas.microsoft.com/office/drawing/2014/main" id="{05C3C336-463A-1766-73C9-DDECAFD0F8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8" name="Text Box 1135">
          <a:extLst>
            <a:ext uri="{FF2B5EF4-FFF2-40B4-BE49-F238E27FC236}">
              <a16:creationId xmlns:a16="http://schemas.microsoft.com/office/drawing/2014/main" id="{D31DC7D8-CFD3-9A11-32D5-6DB74146FE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59" name="Text Box 1135">
          <a:extLst>
            <a:ext uri="{FF2B5EF4-FFF2-40B4-BE49-F238E27FC236}">
              <a16:creationId xmlns:a16="http://schemas.microsoft.com/office/drawing/2014/main" id="{BD96362A-993B-25B1-6BF7-90F4963457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0" name="Text Box 1135">
          <a:extLst>
            <a:ext uri="{FF2B5EF4-FFF2-40B4-BE49-F238E27FC236}">
              <a16:creationId xmlns:a16="http://schemas.microsoft.com/office/drawing/2014/main" id="{748EC2CD-22E7-3BB7-A748-D863FFCA98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1" name="Text Box 1135">
          <a:extLst>
            <a:ext uri="{FF2B5EF4-FFF2-40B4-BE49-F238E27FC236}">
              <a16:creationId xmlns:a16="http://schemas.microsoft.com/office/drawing/2014/main" id="{4505E46C-352B-EBA7-8A68-5A428C6128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2" name="Text Box 1135">
          <a:extLst>
            <a:ext uri="{FF2B5EF4-FFF2-40B4-BE49-F238E27FC236}">
              <a16:creationId xmlns:a16="http://schemas.microsoft.com/office/drawing/2014/main" id="{2BD4A714-862C-3647-4545-9364061C4D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3" name="Text Box 1135">
          <a:extLst>
            <a:ext uri="{FF2B5EF4-FFF2-40B4-BE49-F238E27FC236}">
              <a16:creationId xmlns:a16="http://schemas.microsoft.com/office/drawing/2014/main" id="{C257DA72-87F2-FEDF-E8E4-FDBF8F0978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4" name="Text Box 1135">
          <a:extLst>
            <a:ext uri="{FF2B5EF4-FFF2-40B4-BE49-F238E27FC236}">
              <a16:creationId xmlns:a16="http://schemas.microsoft.com/office/drawing/2014/main" id="{EE96EEB2-01D3-164A-C253-DD3A3178C7D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5" name="Text Box 1135">
          <a:extLst>
            <a:ext uri="{FF2B5EF4-FFF2-40B4-BE49-F238E27FC236}">
              <a16:creationId xmlns:a16="http://schemas.microsoft.com/office/drawing/2014/main" id="{A972016A-0F3F-2711-0C93-A1E534D0A0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6" name="Text Box 1135">
          <a:extLst>
            <a:ext uri="{FF2B5EF4-FFF2-40B4-BE49-F238E27FC236}">
              <a16:creationId xmlns:a16="http://schemas.microsoft.com/office/drawing/2014/main" id="{B0EA83D5-79AC-94DD-38FA-EDC057B666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7" name="Text Box 1135">
          <a:extLst>
            <a:ext uri="{FF2B5EF4-FFF2-40B4-BE49-F238E27FC236}">
              <a16:creationId xmlns:a16="http://schemas.microsoft.com/office/drawing/2014/main" id="{80F612D9-6AD8-5725-9338-51E1F2AE29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8" name="Text Box 1135">
          <a:extLst>
            <a:ext uri="{FF2B5EF4-FFF2-40B4-BE49-F238E27FC236}">
              <a16:creationId xmlns:a16="http://schemas.microsoft.com/office/drawing/2014/main" id="{5FE4616C-9F88-F20F-D125-B0007A3629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69" name="Text Box 1135">
          <a:extLst>
            <a:ext uri="{FF2B5EF4-FFF2-40B4-BE49-F238E27FC236}">
              <a16:creationId xmlns:a16="http://schemas.microsoft.com/office/drawing/2014/main" id="{EE6BA70C-8D0A-62A1-0B3B-AE9C04A8EE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0" name="Text Box 1135">
          <a:extLst>
            <a:ext uri="{FF2B5EF4-FFF2-40B4-BE49-F238E27FC236}">
              <a16:creationId xmlns:a16="http://schemas.microsoft.com/office/drawing/2014/main" id="{3634E55A-F1C9-D5BB-99B5-E2740D980A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1" name="Text Box 1135">
          <a:extLst>
            <a:ext uri="{FF2B5EF4-FFF2-40B4-BE49-F238E27FC236}">
              <a16:creationId xmlns:a16="http://schemas.microsoft.com/office/drawing/2014/main" id="{ED87F2BA-F6C3-CBC6-2739-C44AE983F5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2" name="Text Box 1135">
          <a:extLst>
            <a:ext uri="{FF2B5EF4-FFF2-40B4-BE49-F238E27FC236}">
              <a16:creationId xmlns:a16="http://schemas.microsoft.com/office/drawing/2014/main" id="{F8D822DB-E5CE-9D5A-74BC-FE6FE2A89A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3" name="Text Box 1135">
          <a:extLst>
            <a:ext uri="{FF2B5EF4-FFF2-40B4-BE49-F238E27FC236}">
              <a16:creationId xmlns:a16="http://schemas.microsoft.com/office/drawing/2014/main" id="{99DDC8F2-D792-084E-189B-2D17F814A6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4" name="Text Box 1135">
          <a:extLst>
            <a:ext uri="{FF2B5EF4-FFF2-40B4-BE49-F238E27FC236}">
              <a16:creationId xmlns:a16="http://schemas.microsoft.com/office/drawing/2014/main" id="{676272BC-130F-C7E6-CCC1-A7FC46B916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5" name="Text Box 1135">
          <a:extLst>
            <a:ext uri="{FF2B5EF4-FFF2-40B4-BE49-F238E27FC236}">
              <a16:creationId xmlns:a16="http://schemas.microsoft.com/office/drawing/2014/main" id="{993301A9-093E-0265-2111-3379FB36392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6" name="Text Box 1135">
          <a:extLst>
            <a:ext uri="{FF2B5EF4-FFF2-40B4-BE49-F238E27FC236}">
              <a16:creationId xmlns:a16="http://schemas.microsoft.com/office/drawing/2014/main" id="{DD182194-AD66-37D2-85F9-AE39D127688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7" name="Text Box 1135">
          <a:extLst>
            <a:ext uri="{FF2B5EF4-FFF2-40B4-BE49-F238E27FC236}">
              <a16:creationId xmlns:a16="http://schemas.microsoft.com/office/drawing/2014/main" id="{F6F9105B-3A1F-1E16-F335-95CA4D797D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8" name="Text Box 1135">
          <a:extLst>
            <a:ext uri="{FF2B5EF4-FFF2-40B4-BE49-F238E27FC236}">
              <a16:creationId xmlns:a16="http://schemas.microsoft.com/office/drawing/2014/main" id="{545DF5CD-7D75-1E03-458A-777C513823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79" name="Text Box 1135">
          <a:extLst>
            <a:ext uri="{FF2B5EF4-FFF2-40B4-BE49-F238E27FC236}">
              <a16:creationId xmlns:a16="http://schemas.microsoft.com/office/drawing/2014/main" id="{6984EB3B-7557-1360-736D-3FBAB9FEFD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0" name="Text Box 1135">
          <a:extLst>
            <a:ext uri="{FF2B5EF4-FFF2-40B4-BE49-F238E27FC236}">
              <a16:creationId xmlns:a16="http://schemas.microsoft.com/office/drawing/2014/main" id="{A74D8A78-9711-7536-A2E1-B66BAD8E31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1" name="Text Box 1135">
          <a:extLst>
            <a:ext uri="{FF2B5EF4-FFF2-40B4-BE49-F238E27FC236}">
              <a16:creationId xmlns:a16="http://schemas.microsoft.com/office/drawing/2014/main" id="{8FCE7C24-37B5-B9B6-CD8A-3E5EECDC30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2" name="Text Box 1135">
          <a:extLst>
            <a:ext uri="{FF2B5EF4-FFF2-40B4-BE49-F238E27FC236}">
              <a16:creationId xmlns:a16="http://schemas.microsoft.com/office/drawing/2014/main" id="{0012242D-CF7F-273B-E2EF-4E5CA8F8486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3" name="Text Box 1135">
          <a:extLst>
            <a:ext uri="{FF2B5EF4-FFF2-40B4-BE49-F238E27FC236}">
              <a16:creationId xmlns:a16="http://schemas.microsoft.com/office/drawing/2014/main" id="{F576A296-ECB2-08CA-F1DB-98B2B23797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4" name="Text Box 1135">
          <a:extLst>
            <a:ext uri="{FF2B5EF4-FFF2-40B4-BE49-F238E27FC236}">
              <a16:creationId xmlns:a16="http://schemas.microsoft.com/office/drawing/2014/main" id="{BBB04736-4975-0003-0314-1E6AD66A93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5" name="Text Box 1135">
          <a:extLst>
            <a:ext uri="{FF2B5EF4-FFF2-40B4-BE49-F238E27FC236}">
              <a16:creationId xmlns:a16="http://schemas.microsoft.com/office/drawing/2014/main" id="{9F76F6BF-175D-B5AF-88A2-021AFF2262F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6" name="Text Box 1135">
          <a:extLst>
            <a:ext uri="{FF2B5EF4-FFF2-40B4-BE49-F238E27FC236}">
              <a16:creationId xmlns:a16="http://schemas.microsoft.com/office/drawing/2014/main" id="{74BE9EA6-026C-9EBA-CA60-7A8EF502D7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7" name="Text Box 1135">
          <a:extLst>
            <a:ext uri="{FF2B5EF4-FFF2-40B4-BE49-F238E27FC236}">
              <a16:creationId xmlns:a16="http://schemas.microsoft.com/office/drawing/2014/main" id="{52CE9DE6-EEB7-6E70-1B15-D9853136E0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8" name="Text Box 1135">
          <a:extLst>
            <a:ext uri="{FF2B5EF4-FFF2-40B4-BE49-F238E27FC236}">
              <a16:creationId xmlns:a16="http://schemas.microsoft.com/office/drawing/2014/main" id="{77AD80FA-E828-8436-6CAF-F6FB6F96EA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89" name="Text Box 1135">
          <a:extLst>
            <a:ext uri="{FF2B5EF4-FFF2-40B4-BE49-F238E27FC236}">
              <a16:creationId xmlns:a16="http://schemas.microsoft.com/office/drawing/2014/main" id="{FA6B663D-6A08-3F15-1ADC-C5254F98DE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0" name="Text Box 1135">
          <a:extLst>
            <a:ext uri="{FF2B5EF4-FFF2-40B4-BE49-F238E27FC236}">
              <a16:creationId xmlns:a16="http://schemas.microsoft.com/office/drawing/2014/main" id="{73FA71F5-8075-77FA-97A1-AEE6628180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1" name="Text Box 1135">
          <a:extLst>
            <a:ext uri="{FF2B5EF4-FFF2-40B4-BE49-F238E27FC236}">
              <a16:creationId xmlns:a16="http://schemas.microsoft.com/office/drawing/2014/main" id="{3F05F3FA-0F1D-70F1-D482-AEA4783602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2" name="Text Box 1135">
          <a:extLst>
            <a:ext uri="{FF2B5EF4-FFF2-40B4-BE49-F238E27FC236}">
              <a16:creationId xmlns:a16="http://schemas.microsoft.com/office/drawing/2014/main" id="{55920F01-613B-EB54-96A2-31EE2B9F25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3" name="Text Box 1135">
          <a:extLst>
            <a:ext uri="{FF2B5EF4-FFF2-40B4-BE49-F238E27FC236}">
              <a16:creationId xmlns:a16="http://schemas.microsoft.com/office/drawing/2014/main" id="{120AC1F8-80E5-FCFA-591C-3A0AB48FFD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4" name="Text Box 1135">
          <a:extLst>
            <a:ext uri="{FF2B5EF4-FFF2-40B4-BE49-F238E27FC236}">
              <a16:creationId xmlns:a16="http://schemas.microsoft.com/office/drawing/2014/main" id="{BAD74448-5FBC-D706-A3C1-7EC9E41D86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5" name="Text Box 1135">
          <a:extLst>
            <a:ext uri="{FF2B5EF4-FFF2-40B4-BE49-F238E27FC236}">
              <a16:creationId xmlns:a16="http://schemas.microsoft.com/office/drawing/2014/main" id="{A0A83AE8-958D-3DCD-874A-3B767B0521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6" name="Text Box 1135">
          <a:extLst>
            <a:ext uri="{FF2B5EF4-FFF2-40B4-BE49-F238E27FC236}">
              <a16:creationId xmlns:a16="http://schemas.microsoft.com/office/drawing/2014/main" id="{0BB09DDC-D9D1-61A4-8508-2D7699C81D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7" name="Text Box 1135">
          <a:extLst>
            <a:ext uri="{FF2B5EF4-FFF2-40B4-BE49-F238E27FC236}">
              <a16:creationId xmlns:a16="http://schemas.microsoft.com/office/drawing/2014/main" id="{AF88FF89-DA7F-8847-6B7B-C67EC59680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8" name="Text Box 1135">
          <a:extLst>
            <a:ext uri="{FF2B5EF4-FFF2-40B4-BE49-F238E27FC236}">
              <a16:creationId xmlns:a16="http://schemas.microsoft.com/office/drawing/2014/main" id="{B67B2DE8-436A-F6F2-3712-3213374164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399" name="Text Box 1135">
          <a:extLst>
            <a:ext uri="{FF2B5EF4-FFF2-40B4-BE49-F238E27FC236}">
              <a16:creationId xmlns:a16="http://schemas.microsoft.com/office/drawing/2014/main" id="{EE11592B-AB7B-DAED-EF6F-41A9DF523C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0" name="Text Box 1135">
          <a:extLst>
            <a:ext uri="{FF2B5EF4-FFF2-40B4-BE49-F238E27FC236}">
              <a16:creationId xmlns:a16="http://schemas.microsoft.com/office/drawing/2014/main" id="{123014BC-3285-0854-8C74-9588DDE384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1" name="Text Box 1135">
          <a:extLst>
            <a:ext uri="{FF2B5EF4-FFF2-40B4-BE49-F238E27FC236}">
              <a16:creationId xmlns:a16="http://schemas.microsoft.com/office/drawing/2014/main" id="{D8FB2245-9857-1DFD-A414-D9629766FD5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2" name="Text Box 1135">
          <a:extLst>
            <a:ext uri="{FF2B5EF4-FFF2-40B4-BE49-F238E27FC236}">
              <a16:creationId xmlns:a16="http://schemas.microsoft.com/office/drawing/2014/main" id="{73B7DA7C-CAD3-43A0-A77C-46314D3BF8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3" name="Text Box 1135">
          <a:extLst>
            <a:ext uri="{FF2B5EF4-FFF2-40B4-BE49-F238E27FC236}">
              <a16:creationId xmlns:a16="http://schemas.microsoft.com/office/drawing/2014/main" id="{F7BE623A-9EDF-8C73-530D-47CED28E9E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4" name="Text Box 1135">
          <a:extLst>
            <a:ext uri="{FF2B5EF4-FFF2-40B4-BE49-F238E27FC236}">
              <a16:creationId xmlns:a16="http://schemas.microsoft.com/office/drawing/2014/main" id="{0957B364-2DCF-0BE9-69A3-161229EA25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5" name="Text Box 1135">
          <a:extLst>
            <a:ext uri="{FF2B5EF4-FFF2-40B4-BE49-F238E27FC236}">
              <a16:creationId xmlns:a16="http://schemas.microsoft.com/office/drawing/2014/main" id="{A1A365A9-DE52-D35B-2C76-12D55D8823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6" name="Text Box 1135">
          <a:extLst>
            <a:ext uri="{FF2B5EF4-FFF2-40B4-BE49-F238E27FC236}">
              <a16:creationId xmlns:a16="http://schemas.microsoft.com/office/drawing/2014/main" id="{51BC7E1F-3C41-1C37-9390-01FA8B0F974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7" name="Text Box 1135">
          <a:extLst>
            <a:ext uri="{FF2B5EF4-FFF2-40B4-BE49-F238E27FC236}">
              <a16:creationId xmlns:a16="http://schemas.microsoft.com/office/drawing/2014/main" id="{00687EAD-3FBE-F35A-E4A2-267C51DFE3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8" name="Text Box 1135">
          <a:extLst>
            <a:ext uri="{FF2B5EF4-FFF2-40B4-BE49-F238E27FC236}">
              <a16:creationId xmlns:a16="http://schemas.microsoft.com/office/drawing/2014/main" id="{E5A59D13-B4C3-CECC-D0A7-0779A66E46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09" name="Text Box 1135">
          <a:extLst>
            <a:ext uri="{FF2B5EF4-FFF2-40B4-BE49-F238E27FC236}">
              <a16:creationId xmlns:a16="http://schemas.microsoft.com/office/drawing/2014/main" id="{62302A86-685C-41BD-B1AD-D2554DCDC1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0" name="Text Box 1135">
          <a:extLst>
            <a:ext uri="{FF2B5EF4-FFF2-40B4-BE49-F238E27FC236}">
              <a16:creationId xmlns:a16="http://schemas.microsoft.com/office/drawing/2014/main" id="{5F44DB58-A07A-ED4F-B225-801B7954B9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1" name="Text Box 1135">
          <a:extLst>
            <a:ext uri="{FF2B5EF4-FFF2-40B4-BE49-F238E27FC236}">
              <a16:creationId xmlns:a16="http://schemas.microsoft.com/office/drawing/2014/main" id="{4FCC31D3-0BB4-3686-D922-6C1105BA85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2" name="Text Box 1135">
          <a:extLst>
            <a:ext uri="{FF2B5EF4-FFF2-40B4-BE49-F238E27FC236}">
              <a16:creationId xmlns:a16="http://schemas.microsoft.com/office/drawing/2014/main" id="{9BEBF0FF-31CE-CD2C-420F-1BFF82918E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3" name="Text Box 1135">
          <a:extLst>
            <a:ext uri="{FF2B5EF4-FFF2-40B4-BE49-F238E27FC236}">
              <a16:creationId xmlns:a16="http://schemas.microsoft.com/office/drawing/2014/main" id="{58F57949-02DC-AF90-52FE-BDCF780ECB1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4" name="Text Box 1135">
          <a:extLst>
            <a:ext uri="{FF2B5EF4-FFF2-40B4-BE49-F238E27FC236}">
              <a16:creationId xmlns:a16="http://schemas.microsoft.com/office/drawing/2014/main" id="{D6C21695-21C2-FC20-1A1A-0DBFB95797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5" name="Text Box 1135">
          <a:extLst>
            <a:ext uri="{FF2B5EF4-FFF2-40B4-BE49-F238E27FC236}">
              <a16:creationId xmlns:a16="http://schemas.microsoft.com/office/drawing/2014/main" id="{E8185EFB-0675-AD76-C76C-A0BC834721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6" name="Text Box 1135">
          <a:extLst>
            <a:ext uri="{FF2B5EF4-FFF2-40B4-BE49-F238E27FC236}">
              <a16:creationId xmlns:a16="http://schemas.microsoft.com/office/drawing/2014/main" id="{9A362652-3EE3-2D87-C9D0-15F8659C3F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7" name="Text Box 1135">
          <a:extLst>
            <a:ext uri="{FF2B5EF4-FFF2-40B4-BE49-F238E27FC236}">
              <a16:creationId xmlns:a16="http://schemas.microsoft.com/office/drawing/2014/main" id="{11C8FFAA-A9B1-7D2D-3893-6D9F908EE6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8" name="Text Box 1135">
          <a:extLst>
            <a:ext uri="{FF2B5EF4-FFF2-40B4-BE49-F238E27FC236}">
              <a16:creationId xmlns:a16="http://schemas.microsoft.com/office/drawing/2014/main" id="{90317B41-16C9-239B-2CA7-20DA083DEA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19" name="Text Box 1135">
          <a:extLst>
            <a:ext uri="{FF2B5EF4-FFF2-40B4-BE49-F238E27FC236}">
              <a16:creationId xmlns:a16="http://schemas.microsoft.com/office/drawing/2014/main" id="{F1CC795A-CF2B-B07F-441E-9333AC9BE0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0" name="Text Box 1135">
          <a:extLst>
            <a:ext uri="{FF2B5EF4-FFF2-40B4-BE49-F238E27FC236}">
              <a16:creationId xmlns:a16="http://schemas.microsoft.com/office/drawing/2014/main" id="{12618B96-6EEE-CB0C-DB4B-429557C300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1" name="Text Box 1135">
          <a:extLst>
            <a:ext uri="{FF2B5EF4-FFF2-40B4-BE49-F238E27FC236}">
              <a16:creationId xmlns:a16="http://schemas.microsoft.com/office/drawing/2014/main" id="{A42B2FB5-3C9E-13DA-D5CD-8864FE37F8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2" name="Text Box 1135">
          <a:extLst>
            <a:ext uri="{FF2B5EF4-FFF2-40B4-BE49-F238E27FC236}">
              <a16:creationId xmlns:a16="http://schemas.microsoft.com/office/drawing/2014/main" id="{62EBF628-FF0D-E4F6-36FC-4A031D6938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3" name="Text Box 1135">
          <a:extLst>
            <a:ext uri="{FF2B5EF4-FFF2-40B4-BE49-F238E27FC236}">
              <a16:creationId xmlns:a16="http://schemas.microsoft.com/office/drawing/2014/main" id="{4757C2DE-837D-9420-2ACF-28656E8091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4" name="Text Box 1135">
          <a:extLst>
            <a:ext uri="{FF2B5EF4-FFF2-40B4-BE49-F238E27FC236}">
              <a16:creationId xmlns:a16="http://schemas.microsoft.com/office/drawing/2014/main" id="{8C7421CD-FD0A-6399-32BB-EA98DBFD82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5" name="Text Box 1135">
          <a:extLst>
            <a:ext uri="{FF2B5EF4-FFF2-40B4-BE49-F238E27FC236}">
              <a16:creationId xmlns:a16="http://schemas.microsoft.com/office/drawing/2014/main" id="{A59FD0F0-1EEA-FC39-3BBF-74105FB136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6" name="Text Box 1135">
          <a:extLst>
            <a:ext uri="{FF2B5EF4-FFF2-40B4-BE49-F238E27FC236}">
              <a16:creationId xmlns:a16="http://schemas.microsoft.com/office/drawing/2014/main" id="{D564A4B5-0FFA-B338-F6E8-570D1BBFF8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7" name="Text Box 1135">
          <a:extLst>
            <a:ext uri="{FF2B5EF4-FFF2-40B4-BE49-F238E27FC236}">
              <a16:creationId xmlns:a16="http://schemas.microsoft.com/office/drawing/2014/main" id="{FDD2E98C-DCBC-9BBC-00EC-28089BC05F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8" name="Text Box 1135">
          <a:extLst>
            <a:ext uri="{FF2B5EF4-FFF2-40B4-BE49-F238E27FC236}">
              <a16:creationId xmlns:a16="http://schemas.microsoft.com/office/drawing/2014/main" id="{11A3123A-21DA-000D-FECC-E8C9A7EDCA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29" name="Text Box 1135">
          <a:extLst>
            <a:ext uri="{FF2B5EF4-FFF2-40B4-BE49-F238E27FC236}">
              <a16:creationId xmlns:a16="http://schemas.microsoft.com/office/drawing/2014/main" id="{F27AE55B-CF5C-6516-F35D-0E056DA8BFD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0" name="Text Box 1135">
          <a:extLst>
            <a:ext uri="{FF2B5EF4-FFF2-40B4-BE49-F238E27FC236}">
              <a16:creationId xmlns:a16="http://schemas.microsoft.com/office/drawing/2014/main" id="{B9802B02-77E0-48C4-E09E-54E1CABEBB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1" name="Text Box 1135">
          <a:extLst>
            <a:ext uri="{FF2B5EF4-FFF2-40B4-BE49-F238E27FC236}">
              <a16:creationId xmlns:a16="http://schemas.microsoft.com/office/drawing/2014/main" id="{16036313-94C7-9F65-AA52-4CEC8C8BF1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2" name="Text Box 1135">
          <a:extLst>
            <a:ext uri="{FF2B5EF4-FFF2-40B4-BE49-F238E27FC236}">
              <a16:creationId xmlns:a16="http://schemas.microsoft.com/office/drawing/2014/main" id="{E98B480A-52E3-4B29-C3BF-1596AE3189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3" name="Text Box 1135">
          <a:extLst>
            <a:ext uri="{FF2B5EF4-FFF2-40B4-BE49-F238E27FC236}">
              <a16:creationId xmlns:a16="http://schemas.microsoft.com/office/drawing/2014/main" id="{E8789466-F8C1-1ED5-98A1-3F1E716BC0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4" name="Text Box 1135">
          <a:extLst>
            <a:ext uri="{FF2B5EF4-FFF2-40B4-BE49-F238E27FC236}">
              <a16:creationId xmlns:a16="http://schemas.microsoft.com/office/drawing/2014/main" id="{517CEE6C-1634-042C-8D05-985FBDAB46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5" name="Text Box 1135">
          <a:extLst>
            <a:ext uri="{FF2B5EF4-FFF2-40B4-BE49-F238E27FC236}">
              <a16:creationId xmlns:a16="http://schemas.microsoft.com/office/drawing/2014/main" id="{3A2F25B6-099C-97DB-9CC4-D6A84C3205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6" name="Text Box 1135">
          <a:extLst>
            <a:ext uri="{FF2B5EF4-FFF2-40B4-BE49-F238E27FC236}">
              <a16:creationId xmlns:a16="http://schemas.microsoft.com/office/drawing/2014/main" id="{32911492-7B48-0DBC-7EBC-6D8396A9DD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7" name="Text Box 1135">
          <a:extLst>
            <a:ext uri="{FF2B5EF4-FFF2-40B4-BE49-F238E27FC236}">
              <a16:creationId xmlns:a16="http://schemas.microsoft.com/office/drawing/2014/main" id="{EB66E0E0-E3E8-04D9-F550-9FC888C72A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8" name="Text Box 1135">
          <a:extLst>
            <a:ext uri="{FF2B5EF4-FFF2-40B4-BE49-F238E27FC236}">
              <a16:creationId xmlns:a16="http://schemas.microsoft.com/office/drawing/2014/main" id="{441514CA-0EFB-D2D8-AF30-571CF99D72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39" name="Text Box 1135">
          <a:extLst>
            <a:ext uri="{FF2B5EF4-FFF2-40B4-BE49-F238E27FC236}">
              <a16:creationId xmlns:a16="http://schemas.microsoft.com/office/drawing/2014/main" id="{AB6BD853-DE4A-9E62-8587-180C66F937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0" name="Text Box 1135">
          <a:extLst>
            <a:ext uri="{FF2B5EF4-FFF2-40B4-BE49-F238E27FC236}">
              <a16:creationId xmlns:a16="http://schemas.microsoft.com/office/drawing/2014/main" id="{0945BBDF-D82A-5CC2-B5C1-828DB67A21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1" name="Text Box 1135">
          <a:extLst>
            <a:ext uri="{FF2B5EF4-FFF2-40B4-BE49-F238E27FC236}">
              <a16:creationId xmlns:a16="http://schemas.microsoft.com/office/drawing/2014/main" id="{C47DC3F4-73D0-1647-DECC-3F578E0A1D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2" name="Text Box 1135">
          <a:extLst>
            <a:ext uri="{FF2B5EF4-FFF2-40B4-BE49-F238E27FC236}">
              <a16:creationId xmlns:a16="http://schemas.microsoft.com/office/drawing/2014/main" id="{9AD4F333-FF6A-DEC3-C842-436F157DC2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3" name="Text Box 1135">
          <a:extLst>
            <a:ext uri="{FF2B5EF4-FFF2-40B4-BE49-F238E27FC236}">
              <a16:creationId xmlns:a16="http://schemas.microsoft.com/office/drawing/2014/main" id="{9263DB63-CD42-1905-171C-03AAFE6AD6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4" name="Text Box 1135">
          <a:extLst>
            <a:ext uri="{FF2B5EF4-FFF2-40B4-BE49-F238E27FC236}">
              <a16:creationId xmlns:a16="http://schemas.microsoft.com/office/drawing/2014/main" id="{BFB6AA9E-283A-79F5-BFAD-B7DC6AA03B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5" name="Text Box 1135">
          <a:extLst>
            <a:ext uri="{FF2B5EF4-FFF2-40B4-BE49-F238E27FC236}">
              <a16:creationId xmlns:a16="http://schemas.microsoft.com/office/drawing/2014/main" id="{42038767-72D6-DE74-F54F-A8E2A142DC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6" name="Text Box 1135">
          <a:extLst>
            <a:ext uri="{FF2B5EF4-FFF2-40B4-BE49-F238E27FC236}">
              <a16:creationId xmlns:a16="http://schemas.microsoft.com/office/drawing/2014/main" id="{8179C2B4-44A1-A5DA-2D6D-1F75A13159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7" name="Text Box 1135">
          <a:extLst>
            <a:ext uri="{FF2B5EF4-FFF2-40B4-BE49-F238E27FC236}">
              <a16:creationId xmlns:a16="http://schemas.microsoft.com/office/drawing/2014/main" id="{2E1B56DB-98E1-70DF-9E1A-C4D4CD543F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8" name="Text Box 1135">
          <a:extLst>
            <a:ext uri="{FF2B5EF4-FFF2-40B4-BE49-F238E27FC236}">
              <a16:creationId xmlns:a16="http://schemas.microsoft.com/office/drawing/2014/main" id="{4FCCB602-D7C4-28C9-60C4-A12EB2B4D0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49" name="Text Box 1135">
          <a:extLst>
            <a:ext uri="{FF2B5EF4-FFF2-40B4-BE49-F238E27FC236}">
              <a16:creationId xmlns:a16="http://schemas.microsoft.com/office/drawing/2014/main" id="{AD291DFE-7178-1B35-B118-1E8519477F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0" name="Text Box 1135">
          <a:extLst>
            <a:ext uri="{FF2B5EF4-FFF2-40B4-BE49-F238E27FC236}">
              <a16:creationId xmlns:a16="http://schemas.microsoft.com/office/drawing/2014/main" id="{A1C93FB9-1788-3961-EF95-8324FA0252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1" name="Text Box 1135">
          <a:extLst>
            <a:ext uri="{FF2B5EF4-FFF2-40B4-BE49-F238E27FC236}">
              <a16:creationId xmlns:a16="http://schemas.microsoft.com/office/drawing/2014/main" id="{DBE04B64-F493-1573-2D1C-B35C1CAE3C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2" name="Text Box 1135">
          <a:extLst>
            <a:ext uri="{FF2B5EF4-FFF2-40B4-BE49-F238E27FC236}">
              <a16:creationId xmlns:a16="http://schemas.microsoft.com/office/drawing/2014/main" id="{9A0FAAAB-8682-1F58-F5BC-B14CABA334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3" name="Text Box 1135">
          <a:extLst>
            <a:ext uri="{FF2B5EF4-FFF2-40B4-BE49-F238E27FC236}">
              <a16:creationId xmlns:a16="http://schemas.microsoft.com/office/drawing/2014/main" id="{BB8A1C1C-574A-9859-5ECF-FD8B5172D1D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4" name="Text Box 1135">
          <a:extLst>
            <a:ext uri="{FF2B5EF4-FFF2-40B4-BE49-F238E27FC236}">
              <a16:creationId xmlns:a16="http://schemas.microsoft.com/office/drawing/2014/main" id="{C3F6DD6E-C9BB-AEA6-C2E9-09689A1FCF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5" name="Text Box 1135">
          <a:extLst>
            <a:ext uri="{FF2B5EF4-FFF2-40B4-BE49-F238E27FC236}">
              <a16:creationId xmlns:a16="http://schemas.microsoft.com/office/drawing/2014/main" id="{118A5ABF-C6E1-C322-BF7D-E46D4A26EE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6" name="Text Box 1135">
          <a:extLst>
            <a:ext uri="{FF2B5EF4-FFF2-40B4-BE49-F238E27FC236}">
              <a16:creationId xmlns:a16="http://schemas.microsoft.com/office/drawing/2014/main" id="{9952FB30-A5C9-75D3-C1C0-5AF1A5ECA4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7" name="Text Box 1135">
          <a:extLst>
            <a:ext uri="{FF2B5EF4-FFF2-40B4-BE49-F238E27FC236}">
              <a16:creationId xmlns:a16="http://schemas.microsoft.com/office/drawing/2014/main" id="{6C69C4DB-CD6D-C8CD-7BE0-C03611B466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8" name="Text Box 1135">
          <a:extLst>
            <a:ext uri="{FF2B5EF4-FFF2-40B4-BE49-F238E27FC236}">
              <a16:creationId xmlns:a16="http://schemas.microsoft.com/office/drawing/2014/main" id="{DF13BAC4-F2F3-EC10-5804-69424DC596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59" name="Text Box 1135">
          <a:extLst>
            <a:ext uri="{FF2B5EF4-FFF2-40B4-BE49-F238E27FC236}">
              <a16:creationId xmlns:a16="http://schemas.microsoft.com/office/drawing/2014/main" id="{78774B72-A06B-B773-5008-50C8AEE003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0" name="Text Box 1135">
          <a:extLst>
            <a:ext uri="{FF2B5EF4-FFF2-40B4-BE49-F238E27FC236}">
              <a16:creationId xmlns:a16="http://schemas.microsoft.com/office/drawing/2014/main" id="{7C385165-B2BB-4327-A074-40DD57A086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1" name="Text Box 1135">
          <a:extLst>
            <a:ext uri="{FF2B5EF4-FFF2-40B4-BE49-F238E27FC236}">
              <a16:creationId xmlns:a16="http://schemas.microsoft.com/office/drawing/2014/main" id="{0654A01B-3EB0-FB64-9108-D9FBC72177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2" name="Text Box 1135">
          <a:extLst>
            <a:ext uri="{FF2B5EF4-FFF2-40B4-BE49-F238E27FC236}">
              <a16:creationId xmlns:a16="http://schemas.microsoft.com/office/drawing/2014/main" id="{6BA901ED-A107-6195-38EA-D6DDA28246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3" name="Text Box 1135">
          <a:extLst>
            <a:ext uri="{FF2B5EF4-FFF2-40B4-BE49-F238E27FC236}">
              <a16:creationId xmlns:a16="http://schemas.microsoft.com/office/drawing/2014/main" id="{E4073160-E4E3-2FB0-09BD-3E50EA2315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4" name="Text Box 1135">
          <a:extLst>
            <a:ext uri="{FF2B5EF4-FFF2-40B4-BE49-F238E27FC236}">
              <a16:creationId xmlns:a16="http://schemas.microsoft.com/office/drawing/2014/main" id="{831E818B-985C-2936-311B-F3BC7961D81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5" name="Text Box 1135">
          <a:extLst>
            <a:ext uri="{FF2B5EF4-FFF2-40B4-BE49-F238E27FC236}">
              <a16:creationId xmlns:a16="http://schemas.microsoft.com/office/drawing/2014/main" id="{F02C431B-E4EE-48EC-A676-0133E49B90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6" name="Text Box 1135">
          <a:extLst>
            <a:ext uri="{FF2B5EF4-FFF2-40B4-BE49-F238E27FC236}">
              <a16:creationId xmlns:a16="http://schemas.microsoft.com/office/drawing/2014/main" id="{DEE9B6B9-4673-7632-C9B7-BE04C7064B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7" name="Text Box 1135">
          <a:extLst>
            <a:ext uri="{FF2B5EF4-FFF2-40B4-BE49-F238E27FC236}">
              <a16:creationId xmlns:a16="http://schemas.microsoft.com/office/drawing/2014/main" id="{585E26A6-8574-C327-E893-97A829A102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8" name="Text Box 1135">
          <a:extLst>
            <a:ext uri="{FF2B5EF4-FFF2-40B4-BE49-F238E27FC236}">
              <a16:creationId xmlns:a16="http://schemas.microsoft.com/office/drawing/2014/main" id="{6D264A83-8A36-E243-D720-DEC13F25A6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69" name="Text Box 1135">
          <a:extLst>
            <a:ext uri="{FF2B5EF4-FFF2-40B4-BE49-F238E27FC236}">
              <a16:creationId xmlns:a16="http://schemas.microsoft.com/office/drawing/2014/main" id="{14ED93E8-00E2-50EA-DD9B-C481667DEA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0" name="Text Box 1135">
          <a:extLst>
            <a:ext uri="{FF2B5EF4-FFF2-40B4-BE49-F238E27FC236}">
              <a16:creationId xmlns:a16="http://schemas.microsoft.com/office/drawing/2014/main" id="{A6A23738-6352-B4D4-B808-2EB4168193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1" name="Text Box 1135">
          <a:extLst>
            <a:ext uri="{FF2B5EF4-FFF2-40B4-BE49-F238E27FC236}">
              <a16:creationId xmlns:a16="http://schemas.microsoft.com/office/drawing/2014/main" id="{CC149717-A2F0-D227-2B00-F3F7CED465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2" name="Text Box 1135">
          <a:extLst>
            <a:ext uri="{FF2B5EF4-FFF2-40B4-BE49-F238E27FC236}">
              <a16:creationId xmlns:a16="http://schemas.microsoft.com/office/drawing/2014/main" id="{FDF61479-FD65-8CE5-0A9E-84B78A347A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3" name="Text Box 1135">
          <a:extLst>
            <a:ext uri="{FF2B5EF4-FFF2-40B4-BE49-F238E27FC236}">
              <a16:creationId xmlns:a16="http://schemas.microsoft.com/office/drawing/2014/main" id="{7EBFB7B0-A462-BD83-D662-AE48668A7A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4" name="Text Box 1135">
          <a:extLst>
            <a:ext uri="{FF2B5EF4-FFF2-40B4-BE49-F238E27FC236}">
              <a16:creationId xmlns:a16="http://schemas.microsoft.com/office/drawing/2014/main" id="{95D36013-A86D-7C7F-C49D-9061AB6E61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5" name="Text Box 1135">
          <a:extLst>
            <a:ext uri="{FF2B5EF4-FFF2-40B4-BE49-F238E27FC236}">
              <a16:creationId xmlns:a16="http://schemas.microsoft.com/office/drawing/2014/main" id="{BF13C547-A675-CA32-7AAB-513221CFB6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6" name="Text Box 1135">
          <a:extLst>
            <a:ext uri="{FF2B5EF4-FFF2-40B4-BE49-F238E27FC236}">
              <a16:creationId xmlns:a16="http://schemas.microsoft.com/office/drawing/2014/main" id="{57A94F09-4879-B307-34B9-30FA7A3D2D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7" name="Text Box 1135">
          <a:extLst>
            <a:ext uri="{FF2B5EF4-FFF2-40B4-BE49-F238E27FC236}">
              <a16:creationId xmlns:a16="http://schemas.microsoft.com/office/drawing/2014/main" id="{1C6DD013-94A3-6CD4-817C-F312B79D3E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8" name="Text Box 1135">
          <a:extLst>
            <a:ext uri="{FF2B5EF4-FFF2-40B4-BE49-F238E27FC236}">
              <a16:creationId xmlns:a16="http://schemas.microsoft.com/office/drawing/2014/main" id="{E777E312-140B-28ED-D217-DAE1F3DD36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79" name="Text Box 1135">
          <a:extLst>
            <a:ext uri="{FF2B5EF4-FFF2-40B4-BE49-F238E27FC236}">
              <a16:creationId xmlns:a16="http://schemas.microsoft.com/office/drawing/2014/main" id="{6C8BB8DB-0669-9347-38DA-90D753B0EF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0" name="Text Box 1135">
          <a:extLst>
            <a:ext uri="{FF2B5EF4-FFF2-40B4-BE49-F238E27FC236}">
              <a16:creationId xmlns:a16="http://schemas.microsoft.com/office/drawing/2014/main" id="{D8481458-2EC2-093C-D905-3E9C69AA10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1" name="Text Box 1135">
          <a:extLst>
            <a:ext uri="{FF2B5EF4-FFF2-40B4-BE49-F238E27FC236}">
              <a16:creationId xmlns:a16="http://schemas.microsoft.com/office/drawing/2014/main" id="{961FFCCE-2032-9C67-160A-9255F70D28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2" name="Text Box 1135">
          <a:extLst>
            <a:ext uri="{FF2B5EF4-FFF2-40B4-BE49-F238E27FC236}">
              <a16:creationId xmlns:a16="http://schemas.microsoft.com/office/drawing/2014/main" id="{766406B5-6934-3889-61BE-4266748449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3" name="Text Box 1135">
          <a:extLst>
            <a:ext uri="{FF2B5EF4-FFF2-40B4-BE49-F238E27FC236}">
              <a16:creationId xmlns:a16="http://schemas.microsoft.com/office/drawing/2014/main" id="{F3B086AA-6002-1C46-6DF6-9BBE137A76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4" name="Text Box 1135">
          <a:extLst>
            <a:ext uri="{FF2B5EF4-FFF2-40B4-BE49-F238E27FC236}">
              <a16:creationId xmlns:a16="http://schemas.microsoft.com/office/drawing/2014/main" id="{F5285DCB-EF1C-93AB-74A3-114838047B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5" name="Text Box 1135">
          <a:extLst>
            <a:ext uri="{FF2B5EF4-FFF2-40B4-BE49-F238E27FC236}">
              <a16:creationId xmlns:a16="http://schemas.microsoft.com/office/drawing/2014/main" id="{6480BDC8-3EDB-9F6E-C102-3A5B7A1AB3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6" name="Text Box 1135">
          <a:extLst>
            <a:ext uri="{FF2B5EF4-FFF2-40B4-BE49-F238E27FC236}">
              <a16:creationId xmlns:a16="http://schemas.microsoft.com/office/drawing/2014/main" id="{9A3B3EC6-4E93-7860-DA2A-483D9295D1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7" name="Text Box 1135">
          <a:extLst>
            <a:ext uri="{FF2B5EF4-FFF2-40B4-BE49-F238E27FC236}">
              <a16:creationId xmlns:a16="http://schemas.microsoft.com/office/drawing/2014/main" id="{D6E9B67A-C9E2-A97D-2C9C-D80A7E1F2D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8" name="Text Box 1135">
          <a:extLst>
            <a:ext uri="{FF2B5EF4-FFF2-40B4-BE49-F238E27FC236}">
              <a16:creationId xmlns:a16="http://schemas.microsoft.com/office/drawing/2014/main" id="{9720D41D-D8CF-682B-60DA-50562DADD6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89" name="Text Box 1135">
          <a:extLst>
            <a:ext uri="{FF2B5EF4-FFF2-40B4-BE49-F238E27FC236}">
              <a16:creationId xmlns:a16="http://schemas.microsoft.com/office/drawing/2014/main" id="{0C70B49C-65C0-1067-48DE-A40C91C08D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0" name="Text Box 1135">
          <a:extLst>
            <a:ext uri="{FF2B5EF4-FFF2-40B4-BE49-F238E27FC236}">
              <a16:creationId xmlns:a16="http://schemas.microsoft.com/office/drawing/2014/main" id="{C5F9DB66-50DD-C7BB-8FD5-00A9EE705E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1" name="Text Box 1135">
          <a:extLst>
            <a:ext uri="{FF2B5EF4-FFF2-40B4-BE49-F238E27FC236}">
              <a16:creationId xmlns:a16="http://schemas.microsoft.com/office/drawing/2014/main" id="{CE7ACBC2-35EE-B387-13AF-E2B1FFD215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2" name="Text Box 1135">
          <a:extLst>
            <a:ext uri="{FF2B5EF4-FFF2-40B4-BE49-F238E27FC236}">
              <a16:creationId xmlns:a16="http://schemas.microsoft.com/office/drawing/2014/main" id="{6C41668C-3F00-4311-C3FB-B57EB7D021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3" name="Text Box 1135">
          <a:extLst>
            <a:ext uri="{FF2B5EF4-FFF2-40B4-BE49-F238E27FC236}">
              <a16:creationId xmlns:a16="http://schemas.microsoft.com/office/drawing/2014/main" id="{5CFF524A-6C2A-6FF5-15CD-C59C2B6689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4" name="Text Box 1135">
          <a:extLst>
            <a:ext uri="{FF2B5EF4-FFF2-40B4-BE49-F238E27FC236}">
              <a16:creationId xmlns:a16="http://schemas.microsoft.com/office/drawing/2014/main" id="{07A0A29F-5F66-194E-BCA1-AEA8735AEC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5" name="Text Box 1135">
          <a:extLst>
            <a:ext uri="{FF2B5EF4-FFF2-40B4-BE49-F238E27FC236}">
              <a16:creationId xmlns:a16="http://schemas.microsoft.com/office/drawing/2014/main" id="{482DF4E5-5EAE-4F21-F40D-7CAF96C003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6" name="Text Box 1135">
          <a:extLst>
            <a:ext uri="{FF2B5EF4-FFF2-40B4-BE49-F238E27FC236}">
              <a16:creationId xmlns:a16="http://schemas.microsoft.com/office/drawing/2014/main" id="{153870DB-1275-AB9F-EE6B-A0C53A8953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7" name="Text Box 1135">
          <a:extLst>
            <a:ext uri="{FF2B5EF4-FFF2-40B4-BE49-F238E27FC236}">
              <a16:creationId xmlns:a16="http://schemas.microsoft.com/office/drawing/2014/main" id="{A669D54C-B032-20A3-62DA-298559E0B8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8" name="Text Box 1135">
          <a:extLst>
            <a:ext uri="{FF2B5EF4-FFF2-40B4-BE49-F238E27FC236}">
              <a16:creationId xmlns:a16="http://schemas.microsoft.com/office/drawing/2014/main" id="{75A402C1-B5A4-5A74-9E0C-110E570311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499" name="Text Box 1135">
          <a:extLst>
            <a:ext uri="{FF2B5EF4-FFF2-40B4-BE49-F238E27FC236}">
              <a16:creationId xmlns:a16="http://schemas.microsoft.com/office/drawing/2014/main" id="{32FCBB32-9043-4488-E96D-D65C030F6C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0" name="Text Box 1135">
          <a:extLst>
            <a:ext uri="{FF2B5EF4-FFF2-40B4-BE49-F238E27FC236}">
              <a16:creationId xmlns:a16="http://schemas.microsoft.com/office/drawing/2014/main" id="{308EE2BC-EA21-2C9F-FEF3-1503067562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1" name="Text Box 1135">
          <a:extLst>
            <a:ext uri="{FF2B5EF4-FFF2-40B4-BE49-F238E27FC236}">
              <a16:creationId xmlns:a16="http://schemas.microsoft.com/office/drawing/2014/main" id="{7225D28A-889D-77E9-5195-D83CD5FB34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2" name="Text Box 1135">
          <a:extLst>
            <a:ext uri="{FF2B5EF4-FFF2-40B4-BE49-F238E27FC236}">
              <a16:creationId xmlns:a16="http://schemas.microsoft.com/office/drawing/2014/main" id="{63592ED7-B70F-AD40-5B21-C578DFF7A5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3" name="Text Box 1135">
          <a:extLst>
            <a:ext uri="{FF2B5EF4-FFF2-40B4-BE49-F238E27FC236}">
              <a16:creationId xmlns:a16="http://schemas.microsoft.com/office/drawing/2014/main" id="{8EDABB9C-05CB-EA95-03B0-497E10C018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4" name="Text Box 1135">
          <a:extLst>
            <a:ext uri="{FF2B5EF4-FFF2-40B4-BE49-F238E27FC236}">
              <a16:creationId xmlns:a16="http://schemas.microsoft.com/office/drawing/2014/main" id="{065CA541-979F-2F5D-4622-4F49ADA9EF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5" name="Text Box 1135">
          <a:extLst>
            <a:ext uri="{FF2B5EF4-FFF2-40B4-BE49-F238E27FC236}">
              <a16:creationId xmlns:a16="http://schemas.microsoft.com/office/drawing/2014/main" id="{9860038C-6F91-47E7-8290-20AE591C9A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6" name="Text Box 1135">
          <a:extLst>
            <a:ext uri="{FF2B5EF4-FFF2-40B4-BE49-F238E27FC236}">
              <a16:creationId xmlns:a16="http://schemas.microsoft.com/office/drawing/2014/main" id="{CCFE3055-2590-D4DE-D6EF-4DBDC2FDAA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7" name="Text Box 1135">
          <a:extLst>
            <a:ext uri="{FF2B5EF4-FFF2-40B4-BE49-F238E27FC236}">
              <a16:creationId xmlns:a16="http://schemas.microsoft.com/office/drawing/2014/main" id="{B19EB104-1C59-1AFC-0B16-E0E92F313C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8" name="Text Box 1135">
          <a:extLst>
            <a:ext uri="{FF2B5EF4-FFF2-40B4-BE49-F238E27FC236}">
              <a16:creationId xmlns:a16="http://schemas.microsoft.com/office/drawing/2014/main" id="{08AE5B59-4C29-E8A6-89D4-145FDE0366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09" name="Text Box 1135">
          <a:extLst>
            <a:ext uri="{FF2B5EF4-FFF2-40B4-BE49-F238E27FC236}">
              <a16:creationId xmlns:a16="http://schemas.microsoft.com/office/drawing/2014/main" id="{C0C7CDC8-DBDF-1961-4E0A-D246AC7DD7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0" name="Text Box 1135">
          <a:extLst>
            <a:ext uri="{FF2B5EF4-FFF2-40B4-BE49-F238E27FC236}">
              <a16:creationId xmlns:a16="http://schemas.microsoft.com/office/drawing/2014/main" id="{0F0C049F-BC99-5C0A-DA54-21850F4D58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1" name="Text Box 1135">
          <a:extLst>
            <a:ext uri="{FF2B5EF4-FFF2-40B4-BE49-F238E27FC236}">
              <a16:creationId xmlns:a16="http://schemas.microsoft.com/office/drawing/2014/main" id="{2D62D140-DE24-ABD6-6AD7-F6D90AE05E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2" name="Text Box 1135">
          <a:extLst>
            <a:ext uri="{FF2B5EF4-FFF2-40B4-BE49-F238E27FC236}">
              <a16:creationId xmlns:a16="http://schemas.microsoft.com/office/drawing/2014/main" id="{62CFC83E-5E91-52D9-AF1B-D8F1FBBFFF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3" name="Text Box 1135">
          <a:extLst>
            <a:ext uri="{FF2B5EF4-FFF2-40B4-BE49-F238E27FC236}">
              <a16:creationId xmlns:a16="http://schemas.microsoft.com/office/drawing/2014/main" id="{B98D17FE-0C39-1BF6-4716-23BAA9D5BB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4" name="Text Box 1135">
          <a:extLst>
            <a:ext uri="{FF2B5EF4-FFF2-40B4-BE49-F238E27FC236}">
              <a16:creationId xmlns:a16="http://schemas.microsoft.com/office/drawing/2014/main" id="{6FE27424-DF87-C9B6-FC73-985E1E479C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5" name="Text Box 1135">
          <a:extLst>
            <a:ext uri="{FF2B5EF4-FFF2-40B4-BE49-F238E27FC236}">
              <a16:creationId xmlns:a16="http://schemas.microsoft.com/office/drawing/2014/main" id="{AABD49B5-6C0A-F512-6B81-AC7BF2B2E4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6" name="Text Box 1135">
          <a:extLst>
            <a:ext uri="{FF2B5EF4-FFF2-40B4-BE49-F238E27FC236}">
              <a16:creationId xmlns:a16="http://schemas.microsoft.com/office/drawing/2014/main" id="{D1A90C30-A899-5071-E8DA-E3409C5F80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7" name="Text Box 1135">
          <a:extLst>
            <a:ext uri="{FF2B5EF4-FFF2-40B4-BE49-F238E27FC236}">
              <a16:creationId xmlns:a16="http://schemas.microsoft.com/office/drawing/2014/main" id="{22C501F6-40B5-43CA-4056-C579011A2F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8" name="Text Box 1135">
          <a:extLst>
            <a:ext uri="{FF2B5EF4-FFF2-40B4-BE49-F238E27FC236}">
              <a16:creationId xmlns:a16="http://schemas.microsoft.com/office/drawing/2014/main" id="{E31E1EC9-7DD6-59BB-6C1B-066C715836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19" name="Text Box 1135">
          <a:extLst>
            <a:ext uri="{FF2B5EF4-FFF2-40B4-BE49-F238E27FC236}">
              <a16:creationId xmlns:a16="http://schemas.microsoft.com/office/drawing/2014/main" id="{04AFF9E3-09C3-0D5D-FBCC-49506607C4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0" name="Text Box 1135">
          <a:extLst>
            <a:ext uri="{FF2B5EF4-FFF2-40B4-BE49-F238E27FC236}">
              <a16:creationId xmlns:a16="http://schemas.microsoft.com/office/drawing/2014/main" id="{4EF4887B-CE0F-A462-82FD-D6BF5E16C3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1" name="Text Box 1135">
          <a:extLst>
            <a:ext uri="{FF2B5EF4-FFF2-40B4-BE49-F238E27FC236}">
              <a16:creationId xmlns:a16="http://schemas.microsoft.com/office/drawing/2014/main" id="{94B35882-0F4D-02F3-280A-050BC55448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2" name="Text Box 1135">
          <a:extLst>
            <a:ext uri="{FF2B5EF4-FFF2-40B4-BE49-F238E27FC236}">
              <a16:creationId xmlns:a16="http://schemas.microsoft.com/office/drawing/2014/main" id="{72176B0C-D836-CB89-63B5-ECDD1B5B47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3" name="Text Box 1135">
          <a:extLst>
            <a:ext uri="{FF2B5EF4-FFF2-40B4-BE49-F238E27FC236}">
              <a16:creationId xmlns:a16="http://schemas.microsoft.com/office/drawing/2014/main" id="{CAF8EE32-5BB0-7070-E4EA-42528839FA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4" name="Text Box 1135">
          <a:extLst>
            <a:ext uri="{FF2B5EF4-FFF2-40B4-BE49-F238E27FC236}">
              <a16:creationId xmlns:a16="http://schemas.microsoft.com/office/drawing/2014/main" id="{BB3817DF-EFA6-899B-3548-4B79EEDAC7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5" name="Text Box 1135">
          <a:extLst>
            <a:ext uri="{FF2B5EF4-FFF2-40B4-BE49-F238E27FC236}">
              <a16:creationId xmlns:a16="http://schemas.microsoft.com/office/drawing/2014/main" id="{5A271E7B-FCAF-F1C1-E039-52B4C57706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6" name="Text Box 1135">
          <a:extLst>
            <a:ext uri="{FF2B5EF4-FFF2-40B4-BE49-F238E27FC236}">
              <a16:creationId xmlns:a16="http://schemas.microsoft.com/office/drawing/2014/main" id="{9401A24E-3681-BBE4-47E0-75D5489E3C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7" name="Text Box 1135">
          <a:extLst>
            <a:ext uri="{FF2B5EF4-FFF2-40B4-BE49-F238E27FC236}">
              <a16:creationId xmlns:a16="http://schemas.microsoft.com/office/drawing/2014/main" id="{38D6000C-3C11-0250-F6E8-3C4873C818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8" name="Text Box 1135">
          <a:extLst>
            <a:ext uri="{FF2B5EF4-FFF2-40B4-BE49-F238E27FC236}">
              <a16:creationId xmlns:a16="http://schemas.microsoft.com/office/drawing/2014/main" id="{9E7A344A-C466-021F-05CF-A718C8B18F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29" name="Text Box 1135">
          <a:extLst>
            <a:ext uri="{FF2B5EF4-FFF2-40B4-BE49-F238E27FC236}">
              <a16:creationId xmlns:a16="http://schemas.microsoft.com/office/drawing/2014/main" id="{7280843C-92A3-A591-49EC-8CDE236058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0" name="Text Box 1135">
          <a:extLst>
            <a:ext uri="{FF2B5EF4-FFF2-40B4-BE49-F238E27FC236}">
              <a16:creationId xmlns:a16="http://schemas.microsoft.com/office/drawing/2014/main" id="{D275D89A-D620-B5C0-0BF4-F3DD98058A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1" name="Text Box 1135">
          <a:extLst>
            <a:ext uri="{FF2B5EF4-FFF2-40B4-BE49-F238E27FC236}">
              <a16:creationId xmlns:a16="http://schemas.microsoft.com/office/drawing/2014/main" id="{89EC4208-780A-8B30-3B52-F9F9A26ABD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2" name="Text Box 1135">
          <a:extLst>
            <a:ext uri="{FF2B5EF4-FFF2-40B4-BE49-F238E27FC236}">
              <a16:creationId xmlns:a16="http://schemas.microsoft.com/office/drawing/2014/main" id="{29627001-0C7C-85AD-8C9A-96C3A59F78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3" name="Text Box 1135">
          <a:extLst>
            <a:ext uri="{FF2B5EF4-FFF2-40B4-BE49-F238E27FC236}">
              <a16:creationId xmlns:a16="http://schemas.microsoft.com/office/drawing/2014/main" id="{E9069F81-B8B0-33E0-A050-5E84756AF4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4" name="Text Box 1135">
          <a:extLst>
            <a:ext uri="{FF2B5EF4-FFF2-40B4-BE49-F238E27FC236}">
              <a16:creationId xmlns:a16="http://schemas.microsoft.com/office/drawing/2014/main" id="{38482276-5607-1966-3981-9D5BF3D2552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5" name="Text Box 1135">
          <a:extLst>
            <a:ext uri="{FF2B5EF4-FFF2-40B4-BE49-F238E27FC236}">
              <a16:creationId xmlns:a16="http://schemas.microsoft.com/office/drawing/2014/main" id="{39DE8358-441E-C64B-C2A1-DD983269D6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6" name="Text Box 1135">
          <a:extLst>
            <a:ext uri="{FF2B5EF4-FFF2-40B4-BE49-F238E27FC236}">
              <a16:creationId xmlns:a16="http://schemas.microsoft.com/office/drawing/2014/main" id="{27F3FB13-B3BF-9BBE-8CFC-C65AEA4F88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7" name="Text Box 1135">
          <a:extLst>
            <a:ext uri="{FF2B5EF4-FFF2-40B4-BE49-F238E27FC236}">
              <a16:creationId xmlns:a16="http://schemas.microsoft.com/office/drawing/2014/main" id="{611721FE-F685-5D43-404E-040A09950E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8" name="Text Box 1135">
          <a:extLst>
            <a:ext uri="{FF2B5EF4-FFF2-40B4-BE49-F238E27FC236}">
              <a16:creationId xmlns:a16="http://schemas.microsoft.com/office/drawing/2014/main" id="{0F237B5B-F7AC-2D22-6272-A7867312F1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39" name="Text Box 1135">
          <a:extLst>
            <a:ext uri="{FF2B5EF4-FFF2-40B4-BE49-F238E27FC236}">
              <a16:creationId xmlns:a16="http://schemas.microsoft.com/office/drawing/2014/main" id="{7A59A5D2-3DC6-B5A3-577E-B124C862AA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0" name="Text Box 1135">
          <a:extLst>
            <a:ext uri="{FF2B5EF4-FFF2-40B4-BE49-F238E27FC236}">
              <a16:creationId xmlns:a16="http://schemas.microsoft.com/office/drawing/2014/main" id="{F9EAEDE1-1687-2DE9-19CF-89824940AF1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1" name="Text Box 1135">
          <a:extLst>
            <a:ext uri="{FF2B5EF4-FFF2-40B4-BE49-F238E27FC236}">
              <a16:creationId xmlns:a16="http://schemas.microsoft.com/office/drawing/2014/main" id="{25C72F67-3C9F-436E-C446-043E409F03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2" name="Text Box 1135">
          <a:extLst>
            <a:ext uri="{FF2B5EF4-FFF2-40B4-BE49-F238E27FC236}">
              <a16:creationId xmlns:a16="http://schemas.microsoft.com/office/drawing/2014/main" id="{B3BB6347-CA3D-327C-1743-F0EE64D07D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3" name="Text Box 1135">
          <a:extLst>
            <a:ext uri="{FF2B5EF4-FFF2-40B4-BE49-F238E27FC236}">
              <a16:creationId xmlns:a16="http://schemas.microsoft.com/office/drawing/2014/main" id="{C9870209-9656-E475-EC0C-1D70EBCB32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4" name="Text Box 1135">
          <a:extLst>
            <a:ext uri="{FF2B5EF4-FFF2-40B4-BE49-F238E27FC236}">
              <a16:creationId xmlns:a16="http://schemas.microsoft.com/office/drawing/2014/main" id="{FCEA17AB-6DBB-9B3F-75ED-38D8011287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5" name="Text Box 1135">
          <a:extLst>
            <a:ext uri="{FF2B5EF4-FFF2-40B4-BE49-F238E27FC236}">
              <a16:creationId xmlns:a16="http://schemas.microsoft.com/office/drawing/2014/main" id="{75AE1D37-D449-DCE1-7F3C-DDC6B71F44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6" name="Text Box 1135">
          <a:extLst>
            <a:ext uri="{FF2B5EF4-FFF2-40B4-BE49-F238E27FC236}">
              <a16:creationId xmlns:a16="http://schemas.microsoft.com/office/drawing/2014/main" id="{9853A2FF-415A-6C54-4B9D-2BCF6AB4BE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7" name="Text Box 1135">
          <a:extLst>
            <a:ext uri="{FF2B5EF4-FFF2-40B4-BE49-F238E27FC236}">
              <a16:creationId xmlns:a16="http://schemas.microsoft.com/office/drawing/2014/main" id="{FA9EC24A-4D3B-4ACC-1425-31B8906F09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8" name="Text Box 1135">
          <a:extLst>
            <a:ext uri="{FF2B5EF4-FFF2-40B4-BE49-F238E27FC236}">
              <a16:creationId xmlns:a16="http://schemas.microsoft.com/office/drawing/2014/main" id="{85BD7BEE-B100-4B34-6CCB-96A103EA56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49" name="Text Box 1135">
          <a:extLst>
            <a:ext uri="{FF2B5EF4-FFF2-40B4-BE49-F238E27FC236}">
              <a16:creationId xmlns:a16="http://schemas.microsoft.com/office/drawing/2014/main" id="{FB46A29E-0161-9124-893C-B7CF7A802B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0" name="Text Box 1135">
          <a:extLst>
            <a:ext uri="{FF2B5EF4-FFF2-40B4-BE49-F238E27FC236}">
              <a16:creationId xmlns:a16="http://schemas.microsoft.com/office/drawing/2014/main" id="{665E37C2-BE79-3554-058A-F4D5E5FFDC0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1" name="Text Box 1135">
          <a:extLst>
            <a:ext uri="{FF2B5EF4-FFF2-40B4-BE49-F238E27FC236}">
              <a16:creationId xmlns:a16="http://schemas.microsoft.com/office/drawing/2014/main" id="{0A5602DF-6B72-AC59-B78B-4E74581592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2" name="Text Box 1135">
          <a:extLst>
            <a:ext uri="{FF2B5EF4-FFF2-40B4-BE49-F238E27FC236}">
              <a16:creationId xmlns:a16="http://schemas.microsoft.com/office/drawing/2014/main" id="{16135A93-6651-D835-45E5-95A2C1D9B0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3" name="Text Box 1135">
          <a:extLst>
            <a:ext uri="{FF2B5EF4-FFF2-40B4-BE49-F238E27FC236}">
              <a16:creationId xmlns:a16="http://schemas.microsoft.com/office/drawing/2014/main" id="{C641F8BF-9376-A40B-709B-01574739DC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4" name="Text Box 1135">
          <a:extLst>
            <a:ext uri="{FF2B5EF4-FFF2-40B4-BE49-F238E27FC236}">
              <a16:creationId xmlns:a16="http://schemas.microsoft.com/office/drawing/2014/main" id="{889E3CB0-0F32-CB56-B157-394B552D373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5" name="Text Box 1135">
          <a:extLst>
            <a:ext uri="{FF2B5EF4-FFF2-40B4-BE49-F238E27FC236}">
              <a16:creationId xmlns:a16="http://schemas.microsoft.com/office/drawing/2014/main" id="{88B58D8B-D431-5855-2709-638B6588C7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6" name="Text Box 1135">
          <a:extLst>
            <a:ext uri="{FF2B5EF4-FFF2-40B4-BE49-F238E27FC236}">
              <a16:creationId xmlns:a16="http://schemas.microsoft.com/office/drawing/2014/main" id="{26311680-C146-5D72-96F7-6A09630A07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7" name="Text Box 1135">
          <a:extLst>
            <a:ext uri="{FF2B5EF4-FFF2-40B4-BE49-F238E27FC236}">
              <a16:creationId xmlns:a16="http://schemas.microsoft.com/office/drawing/2014/main" id="{545BDB25-0E43-EEFD-92B8-34428E51C6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8" name="Text Box 1135">
          <a:extLst>
            <a:ext uri="{FF2B5EF4-FFF2-40B4-BE49-F238E27FC236}">
              <a16:creationId xmlns:a16="http://schemas.microsoft.com/office/drawing/2014/main" id="{F29C7601-129C-E63A-6D47-229995B19C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59" name="Text Box 1135">
          <a:extLst>
            <a:ext uri="{FF2B5EF4-FFF2-40B4-BE49-F238E27FC236}">
              <a16:creationId xmlns:a16="http://schemas.microsoft.com/office/drawing/2014/main" id="{8533DEAA-D3F3-D062-A5FD-82D102EFEE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0" name="Text Box 1135">
          <a:extLst>
            <a:ext uri="{FF2B5EF4-FFF2-40B4-BE49-F238E27FC236}">
              <a16:creationId xmlns:a16="http://schemas.microsoft.com/office/drawing/2014/main" id="{6064CEAD-E469-6A34-AD8A-233E602E8F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1" name="Text Box 1135">
          <a:extLst>
            <a:ext uri="{FF2B5EF4-FFF2-40B4-BE49-F238E27FC236}">
              <a16:creationId xmlns:a16="http://schemas.microsoft.com/office/drawing/2014/main" id="{8F0D83A8-09BE-2368-0BF6-1D7824CBF6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2" name="Text Box 1135">
          <a:extLst>
            <a:ext uri="{FF2B5EF4-FFF2-40B4-BE49-F238E27FC236}">
              <a16:creationId xmlns:a16="http://schemas.microsoft.com/office/drawing/2014/main" id="{BF869A48-0B0E-C69B-2F6A-2EA983F933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3" name="Text Box 1135">
          <a:extLst>
            <a:ext uri="{FF2B5EF4-FFF2-40B4-BE49-F238E27FC236}">
              <a16:creationId xmlns:a16="http://schemas.microsoft.com/office/drawing/2014/main" id="{E5463800-795B-25F3-68C1-2FD7D5917C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4" name="Text Box 1135">
          <a:extLst>
            <a:ext uri="{FF2B5EF4-FFF2-40B4-BE49-F238E27FC236}">
              <a16:creationId xmlns:a16="http://schemas.microsoft.com/office/drawing/2014/main" id="{443352C5-ADB8-1C89-131C-A5F440333E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5" name="Text Box 1135">
          <a:extLst>
            <a:ext uri="{FF2B5EF4-FFF2-40B4-BE49-F238E27FC236}">
              <a16:creationId xmlns:a16="http://schemas.microsoft.com/office/drawing/2014/main" id="{2067C768-02E5-47EA-5575-4134CD7E380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6" name="Text Box 1135">
          <a:extLst>
            <a:ext uri="{FF2B5EF4-FFF2-40B4-BE49-F238E27FC236}">
              <a16:creationId xmlns:a16="http://schemas.microsoft.com/office/drawing/2014/main" id="{306537D9-95B7-09BD-8F0B-46FCD8D7E6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7" name="Text Box 1135">
          <a:extLst>
            <a:ext uri="{FF2B5EF4-FFF2-40B4-BE49-F238E27FC236}">
              <a16:creationId xmlns:a16="http://schemas.microsoft.com/office/drawing/2014/main" id="{1E5E1D8C-B0BC-0F33-F049-76D5DE948C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8" name="Text Box 1135">
          <a:extLst>
            <a:ext uri="{FF2B5EF4-FFF2-40B4-BE49-F238E27FC236}">
              <a16:creationId xmlns:a16="http://schemas.microsoft.com/office/drawing/2014/main" id="{60B21F4A-2A63-A041-9E52-C86160B9CD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69" name="Text Box 1135">
          <a:extLst>
            <a:ext uri="{FF2B5EF4-FFF2-40B4-BE49-F238E27FC236}">
              <a16:creationId xmlns:a16="http://schemas.microsoft.com/office/drawing/2014/main" id="{5991921D-9526-B2CC-9F20-26C245FC6C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0" name="Text Box 1135">
          <a:extLst>
            <a:ext uri="{FF2B5EF4-FFF2-40B4-BE49-F238E27FC236}">
              <a16:creationId xmlns:a16="http://schemas.microsoft.com/office/drawing/2014/main" id="{2626136C-D2AF-29A0-7931-9FFCF510EA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1" name="Text Box 1135">
          <a:extLst>
            <a:ext uri="{FF2B5EF4-FFF2-40B4-BE49-F238E27FC236}">
              <a16:creationId xmlns:a16="http://schemas.microsoft.com/office/drawing/2014/main" id="{36D7D9AF-7F7D-8099-7624-69037218C7D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2" name="Text Box 1135">
          <a:extLst>
            <a:ext uri="{FF2B5EF4-FFF2-40B4-BE49-F238E27FC236}">
              <a16:creationId xmlns:a16="http://schemas.microsoft.com/office/drawing/2014/main" id="{7C2056C8-017D-1AB2-46E4-4421CBC4D9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3" name="Text Box 1135">
          <a:extLst>
            <a:ext uri="{FF2B5EF4-FFF2-40B4-BE49-F238E27FC236}">
              <a16:creationId xmlns:a16="http://schemas.microsoft.com/office/drawing/2014/main" id="{781D0586-F63F-7E44-C9DC-E32BD581C3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4" name="Text Box 1135">
          <a:extLst>
            <a:ext uri="{FF2B5EF4-FFF2-40B4-BE49-F238E27FC236}">
              <a16:creationId xmlns:a16="http://schemas.microsoft.com/office/drawing/2014/main" id="{9CC6F85F-FF7A-8CE5-5ED9-BACA7B35CB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5" name="Text Box 1135">
          <a:extLst>
            <a:ext uri="{FF2B5EF4-FFF2-40B4-BE49-F238E27FC236}">
              <a16:creationId xmlns:a16="http://schemas.microsoft.com/office/drawing/2014/main" id="{C26B7910-6241-CFED-774D-C5039405D09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6" name="Text Box 1135">
          <a:extLst>
            <a:ext uri="{FF2B5EF4-FFF2-40B4-BE49-F238E27FC236}">
              <a16:creationId xmlns:a16="http://schemas.microsoft.com/office/drawing/2014/main" id="{2FF29962-6FB1-5D53-2CFF-1A09A9796E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7" name="Text Box 1135">
          <a:extLst>
            <a:ext uri="{FF2B5EF4-FFF2-40B4-BE49-F238E27FC236}">
              <a16:creationId xmlns:a16="http://schemas.microsoft.com/office/drawing/2014/main" id="{1A482915-0D63-DF86-CC11-133EEE72E23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8" name="Text Box 1135">
          <a:extLst>
            <a:ext uri="{FF2B5EF4-FFF2-40B4-BE49-F238E27FC236}">
              <a16:creationId xmlns:a16="http://schemas.microsoft.com/office/drawing/2014/main" id="{F24B3DDF-F912-2BE4-B7F3-3F131B3C5A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79" name="Text Box 1135">
          <a:extLst>
            <a:ext uri="{FF2B5EF4-FFF2-40B4-BE49-F238E27FC236}">
              <a16:creationId xmlns:a16="http://schemas.microsoft.com/office/drawing/2014/main" id="{BFBC203D-DF0D-446A-EC0D-A79607F66F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0" name="Text Box 1135">
          <a:extLst>
            <a:ext uri="{FF2B5EF4-FFF2-40B4-BE49-F238E27FC236}">
              <a16:creationId xmlns:a16="http://schemas.microsoft.com/office/drawing/2014/main" id="{C007B51A-EA3E-DD4B-599C-AFED4626C1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1" name="Text Box 1135">
          <a:extLst>
            <a:ext uri="{FF2B5EF4-FFF2-40B4-BE49-F238E27FC236}">
              <a16:creationId xmlns:a16="http://schemas.microsoft.com/office/drawing/2014/main" id="{5541761A-8CAB-96C4-28A8-F6798514CC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2" name="Text Box 1135">
          <a:extLst>
            <a:ext uri="{FF2B5EF4-FFF2-40B4-BE49-F238E27FC236}">
              <a16:creationId xmlns:a16="http://schemas.microsoft.com/office/drawing/2014/main" id="{FE0A18DB-00D1-3E81-5A62-9116AE4456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3" name="Text Box 1135">
          <a:extLst>
            <a:ext uri="{FF2B5EF4-FFF2-40B4-BE49-F238E27FC236}">
              <a16:creationId xmlns:a16="http://schemas.microsoft.com/office/drawing/2014/main" id="{F50F9653-2B3E-4994-0C4B-D2659CD146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4" name="Text Box 1135">
          <a:extLst>
            <a:ext uri="{FF2B5EF4-FFF2-40B4-BE49-F238E27FC236}">
              <a16:creationId xmlns:a16="http://schemas.microsoft.com/office/drawing/2014/main" id="{F19873FE-919A-3AEC-D049-5D0C13C363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5" name="Text Box 1135">
          <a:extLst>
            <a:ext uri="{FF2B5EF4-FFF2-40B4-BE49-F238E27FC236}">
              <a16:creationId xmlns:a16="http://schemas.microsoft.com/office/drawing/2014/main" id="{738B749C-D02E-C034-0042-CA8AA88428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6" name="Text Box 1135">
          <a:extLst>
            <a:ext uri="{FF2B5EF4-FFF2-40B4-BE49-F238E27FC236}">
              <a16:creationId xmlns:a16="http://schemas.microsoft.com/office/drawing/2014/main" id="{52ECEFFB-AEEF-CE39-5B15-93842281FA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7" name="Text Box 1135">
          <a:extLst>
            <a:ext uri="{FF2B5EF4-FFF2-40B4-BE49-F238E27FC236}">
              <a16:creationId xmlns:a16="http://schemas.microsoft.com/office/drawing/2014/main" id="{09591D42-D212-B157-A9FA-4FBD6313A3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8" name="Text Box 1135">
          <a:extLst>
            <a:ext uri="{FF2B5EF4-FFF2-40B4-BE49-F238E27FC236}">
              <a16:creationId xmlns:a16="http://schemas.microsoft.com/office/drawing/2014/main" id="{EBBC1C8C-FF5C-8AED-07BA-5BF1B6A838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89" name="Text Box 1135">
          <a:extLst>
            <a:ext uri="{FF2B5EF4-FFF2-40B4-BE49-F238E27FC236}">
              <a16:creationId xmlns:a16="http://schemas.microsoft.com/office/drawing/2014/main" id="{E6627EDB-E902-4D28-0DB4-C711888C7B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0" name="Text Box 1135">
          <a:extLst>
            <a:ext uri="{FF2B5EF4-FFF2-40B4-BE49-F238E27FC236}">
              <a16:creationId xmlns:a16="http://schemas.microsoft.com/office/drawing/2014/main" id="{7BDA5BE6-C250-4257-49B3-A9B8D000D2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1" name="Text Box 1135">
          <a:extLst>
            <a:ext uri="{FF2B5EF4-FFF2-40B4-BE49-F238E27FC236}">
              <a16:creationId xmlns:a16="http://schemas.microsoft.com/office/drawing/2014/main" id="{318D7D8E-B747-2158-3326-E1C3D1942C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2" name="Text Box 1135">
          <a:extLst>
            <a:ext uri="{FF2B5EF4-FFF2-40B4-BE49-F238E27FC236}">
              <a16:creationId xmlns:a16="http://schemas.microsoft.com/office/drawing/2014/main" id="{7173688B-17E7-FED9-4B62-2AE2FC67D1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3" name="Text Box 1135">
          <a:extLst>
            <a:ext uri="{FF2B5EF4-FFF2-40B4-BE49-F238E27FC236}">
              <a16:creationId xmlns:a16="http://schemas.microsoft.com/office/drawing/2014/main" id="{2244F8FD-CB4D-C6B0-B88E-2FEEA049273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4" name="Text Box 1135">
          <a:extLst>
            <a:ext uri="{FF2B5EF4-FFF2-40B4-BE49-F238E27FC236}">
              <a16:creationId xmlns:a16="http://schemas.microsoft.com/office/drawing/2014/main" id="{45B3BE3B-333A-9B9E-5BCD-D1E2D5A451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5" name="Text Box 1135">
          <a:extLst>
            <a:ext uri="{FF2B5EF4-FFF2-40B4-BE49-F238E27FC236}">
              <a16:creationId xmlns:a16="http://schemas.microsoft.com/office/drawing/2014/main" id="{446ED51D-C996-1932-2673-8E5888A206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6" name="Text Box 1135">
          <a:extLst>
            <a:ext uri="{FF2B5EF4-FFF2-40B4-BE49-F238E27FC236}">
              <a16:creationId xmlns:a16="http://schemas.microsoft.com/office/drawing/2014/main" id="{21F2A8E2-CAC0-4523-9BA1-513C2CFFA7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7" name="Text Box 1135">
          <a:extLst>
            <a:ext uri="{FF2B5EF4-FFF2-40B4-BE49-F238E27FC236}">
              <a16:creationId xmlns:a16="http://schemas.microsoft.com/office/drawing/2014/main" id="{A8186767-E881-702B-4DBF-77D73C4263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8" name="Text Box 1135">
          <a:extLst>
            <a:ext uri="{FF2B5EF4-FFF2-40B4-BE49-F238E27FC236}">
              <a16:creationId xmlns:a16="http://schemas.microsoft.com/office/drawing/2014/main" id="{D2ADB42B-E104-E530-9E1C-86BC5F9AA9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599" name="Text Box 1135">
          <a:extLst>
            <a:ext uri="{FF2B5EF4-FFF2-40B4-BE49-F238E27FC236}">
              <a16:creationId xmlns:a16="http://schemas.microsoft.com/office/drawing/2014/main" id="{8F1EAFD8-A209-716D-522D-02477975A4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0" name="Text Box 1135">
          <a:extLst>
            <a:ext uri="{FF2B5EF4-FFF2-40B4-BE49-F238E27FC236}">
              <a16:creationId xmlns:a16="http://schemas.microsoft.com/office/drawing/2014/main" id="{F2148449-B8EC-B81C-FFAB-07052C4C8D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1" name="Text Box 1135">
          <a:extLst>
            <a:ext uri="{FF2B5EF4-FFF2-40B4-BE49-F238E27FC236}">
              <a16:creationId xmlns:a16="http://schemas.microsoft.com/office/drawing/2014/main" id="{2A97D5D6-6404-8073-D72D-00BF09462C1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2" name="Text Box 1135">
          <a:extLst>
            <a:ext uri="{FF2B5EF4-FFF2-40B4-BE49-F238E27FC236}">
              <a16:creationId xmlns:a16="http://schemas.microsoft.com/office/drawing/2014/main" id="{85F8BC25-D06E-E1BD-D33E-4D3B9248BC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3" name="Text Box 1135">
          <a:extLst>
            <a:ext uri="{FF2B5EF4-FFF2-40B4-BE49-F238E27FC236}">
              <a16:creationId xmlns:a16="http://schemas.microsoft.com/office/drawing/2014/main" id="{70D08F34-B134-B24F-5271-440B4779D6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4" name="Text Box 1135">
          <a:extLst>
            <a:ext uri="{FF2B5EF4-FFF2-40B4-BE49-F238E27FC236}">
              <a16:creationId xmlns:a16="http://schemas.microsoft.com/office/drawing/2014/main" id="{D2B21C76-9273-9816-EB5A-02F443317F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5" name="Text Box 1135">
          <a:extLst>
            <a:ext uri="{FF2B5EF4-FFF2-40B4-BE49-F238E27FC236}">
              <a16:creationId xmlns:a16="http://schemas.microsoft.com/office/drawing/2014/main" id="{0D67A50D-DC7D-7F2F-9A6D-7A1E34AB74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6" name="Text Box 1135">
          <a:extLst>
            <a:ext uri="{FF2B5EF4-FFF2-40B4-BE49-F238E27FC236}">
              <a16:creationId xmlns:a16="http://schemas.microsoft.com/office/drawing/2014/main" id="{5D6E85D6-038B-FC70-1663-AF9B7861BB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7" name="Text Box 1135">
          <a:extLst>
            <a:ext uri="{FF2B5EF4-FFF2-40B4-BE49-F238E27FC236}">
              <a16:creationId xmlns:a16="http://schemas.microsoft.com/office/drawing/2014/main" id="{EEBCE76E-F337-3CE3-7BEB-56C0A023E4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8" name="Text Box 1135">
          <a:extLst>
            <a:ext uri="{FF2B5EF4-FFF2-40B4-BE49-F238E27FC236}">
              <a16:creationId xmlns:a16="http://schemas.microsoft.com/office/drawing/2014/main" id="{80DF8435-D9C5-D84C-9546-35A19556BF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09" name="Text Box 1135">
          <a:extLst>
            <a:ext uri="{FF2B5EF4-FFF2-40B4-BE49-F238E27FC236}">
              <a16:creationId xmlns:a16="http://schemas.microsoft.com/office/drawing/2014/main" id="{05A55D6C-F59A-3D45-40D1-47E8567DC8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0" name="Text Box 1135">
          <a:extLst>
            <a:ext uri="{FF2B5EF4-FFF2-40B4-BE49-F238E27FC236}">
              <a16:creationId xmlns:a16="http://schemas.microsoft.com/office/drawing/2014/main" id="{17F6F6C9-B75D-D7D1-1B6D-103C91956A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1" name="Text Box 1135">
          <a:extLst>
            <a:ext uri="{FF2B5EF4-FFF2-40B4-BE49-F238E27FC236}">
              <a16:creationId xmlns:a16="http://schemas.microsoft.com/office/drawing/2014/main" id="{C735A858-D158-DF59-FB55-3B290BF2BC3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2" name="Text Box 1135">
          <a:extLst>
            <a:ext uri="{FF2B5EF4-FFF2-40B4-BE49-F238E27FC236}">
              <a16:creationId xmlns:a16="http://schemas.microsoft.com/office/drawing/2014/main" id="{09B7FA60-CAA0-B21A-517D-01E6E8360BD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3" name="Text Box 1135">
          <a:extLst>
            <a:ext uri="{FF2B5EF4-FFF2-40B4-BE49-F238E27FC236}">
              <a16:creationId xmlns:a16="http://schemas.microsoft.com/office/drawing/2014/main" id="{8BE29EFD-5E44-8E0F-D00A-DF52A35FA7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4" name="Text Box 1135">
          <a:extLst>
            <a:ext uri="{FF2B5EF4-FFF2-40B4-BE49-F238E27FC236}">
              <a16:creationId xmlns:a16="http://schemas.microsoft.com/office/drawing/2014/main" id="{7F48B55A-8591-6CFB-B158-80D80F09D2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5" name="Text Box 1135">
          <a:extLst>
            <a:ext uri="{FF2B5EF4-FFF2-40B4-BE49-F238E27FC236}">
              <a16:creationId xmlns:a16="http://schemas.microsoft.com/office/drawing/2014/main" id="{644FA22D-1258-1E50-0C22-326790D7EE2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6" name="Text Box 1135">
          <a:extLst>
            <a:ext uri="{FF2B5EF4-FFF2-40B4-BE49-F238E27FC236}">
              <a16:creationId xmlns:a16="http://schemas.microsoft.com/office/drawing/2014/main" id="{62764D0F-B694-51AE-F001-84C11E80E9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7" name="Text Box 1135">
          <a:extLst>
            <a:ext uri="{FF2B5EF4-FFF2-40B4-BE49-F238E27FC236}">
              <a16:creationId xmlns:a16="http://schemas.microsoft.com/office/drawing/2014/main" id="{D9C5ED7B-CE3D-1F6A-1477-27E16F1CFEB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8" name="Text Box 1135">
          <a:extLst>
            <a:ext uri="{FF2B5EF4-FFF2-40B4-BE49-F238E27FC236}">
              <a16:creationId xmlns:a16="http://schemas.microsoft.com/office/drawing/2014/main" id="{ADD6A6C8-3E83-E67E-4487-C851982340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19" name="Text Box 1135">
          <a:extLst>
            <a:ext uri="{FF2B5EF4-FFF2-40B4-BE49-F238E27FC236}">
              <a16:creationId xmlns:a16="http://schemas.microsoft.com/office/drawing/2014/main" id="{0D39998D-22B7-1B0A-C84E-2C6E4D0585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0" name="Text Box 1135">
          <a:extLst>
            <a:ext uri="{FF2B5EF4-FFF2-40B4-BE49-F238E27FC236}">
              <a16:creationId xmlns:a16="http://schemas.microsoft.com/office/drawing/2014/main" id="{D202F20C-B2D6-C2D2-9E92-B35656FBE9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1" name="Text Box 1135">
          <a:extLst>
            <a:ext uri="{FF2B5EF4-FFF2-40B4-BE49-F238E27FC236}">
              <a16:creationId xmlns:a16="http://schemas.microsoft.com/office/drawing/2014/main" id="{6E63039D-6331-0095-C815-F48933635A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2" name="Text Box 1135">
          <a:extLst>
            <a:ext uri="{FF2B5EF4-FFF2-40B4-BE49-F238E27FC236}">
              <a16:creationId xmlns:a16="http://schemas.microsoft.com/office/drawing/2014/main" id="{20D358C2-3887-BFEE-3EAE-433ECE563D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3" name="Text Box 1135">
          <a:extLst>
            <a:ext uri="{FF2B5EF4-FFF2-40B4-BE49-F238E27FC236}">
              <a16:creationId xmlns:a16="http://schemas.microsoft.com/office/drawing/2014/main" id="{4E129B29-DEC9-D171-3195-B5ADECCF5DA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4" name="Text Box 1135">
          <a:extLst>
            <a:ext uri="{FF2B5EF4-FFF2-40B4-BE49-F238E27FC236}">
              <a16:creationId xmlns:a16="http://schemas.microsoft.com/office/drawing/2014/main" id="{9A88B5F4-C109-1126-7607-81924FD720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5" name="Text Box 1135">
          <a:extLst>
            <a:ext uri="{FF2B5EF4-FFF2-40B4-BE49-F238E27FC236}">
              <a16:creationId xmlns:a16="http://schemas.microsoft.com/office/drawing/2014/main" id="{8C872404-A2DD-7F62-03B5-B97ECBCB94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6" name="Text Box 1135">
          <a:extLst>
            <a:ext uri="{FF2B5EF4-FFF2-40B4-BE49-F238E27FC236}">
              <a16:creationId xmlns:a16="http://schemas.microsoft.com/office/drawing/2014/main" id="{033E651B-F092-C6F8-8EB1-2925F4D2FA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7" name="Text Box 1135">
          <a:extLst>
            <a:ext uri="{FF2B5EF4-FFF2-40B4-BE49-F238E27FC236}">
              <a16:creationId xmlns:a16="http://schemas.microsoft.com/office/drawing/2014/main" id="{FE57F8AD-4D76-7AF7-4F63-873E7EA5F8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8" name="Text Box 1135">
          <a:extLst>
            <a:ext uri="{FF2B5EF4-FFF2-40B4-BE49-F238E27FC236}">
              <a16:creationId xmlns:a16="http://schemas.microsoft.com/office/drawing/2014/main" id="{D28E6A5A-0ABF-09EC-3E69-48A20A6229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29" name="Text Box 1135">
          <a:extLst>
            <a:ext uri="{FF2B5EF4-FFF2-40B4-BE49-F238E27FC236}">
              <a16:creationId xmlns:a16="http://schemas.microsoft.com/office/drawing/2014/main" id="{28A6E27C-DA6E-9A6A-7943-81B0A5B7EE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0" name="Text Box 1135">
          <a:extLst>
            <a:ext uri="{FF2B5EF4-FFF2-40B4-BE49-F238E27FC236}">
              <a16:creationId xmlns:a16="http://schemas.microsoft.com/office/drawing/2014/main" id="{463DCFB2-9186-D946-062A-00EDB9E2DE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1" name="Text Box 1135">
          <a:extLst>
            <a:ext uri="{FF2B5EF4-FFF2-40B4-BE49-F238E27FC236}">
              <a16:creationId xmlns:a16="http://schemas.microsoft.com/office/drawing/2014/main" id="{7BEEFEEA-5E05-20DE-0148-79F6F65499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2" name="Text Box 1135">
          <a:extLst>
            <a:ext uri="{FF2B5EF4-FFF2-40B4-BE49-F238E27FC236}">
              <a16:creationId xmlns:a16="http://schemas.microsoft.com/office/drawing/2014/main" id="{7E135CFE-3B2E-C254-405F-2EF61A1304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3" name="Text Box 1135">
          <a:extLst>
            <a:ext uri="{FF2B5EF4-FFF2-40B4-BE49-F238E27FC236}">
              <a16:creationId xmlns:a16="http://schemas.microsoft.com/office/drawing/2014/main" id="{A71E075F-E2DC-A3D6-9095-3B09B16864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4" name="Text Box 1135">
          <a:extLst>
            <a:ext uri="{FF2B5EF4-FFF2-40B4-BE49-F238E27FC236}">
              <a16:creationId xmlns:a16="http://schemas.microsoft.com/office/drawing/2014/main" id="{AA29710E-CB70-F86A-C8B6-73CDFF84BF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5" name="Text Box 1135">
          <a:extLst>
            <a:ext uri="{FF2B5EF4-FFF2-40B4-BE49-F238E27FC236}">
              <a16:creationId xmlns:a16="http://schemas.microsoft.com/office/drawing/2014/main" id="{980DEF57-8F6E-033C-2463-28BBB2564F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6" name="Text Box 1135">
          <a:extLst>
            <a:ext uri="{FF2B5EF4-FFF2-40B4-BE49-F238E27FC236}">
              <a16:creationId xmlns:a16="http://schemas.microsoft.com/office/drawing/2014/main" id="{38E4DBBF-D8AF-A8F6-A42E-EA04BE2056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7" name="Text Box 1135">
          <a:extLst>
            <a:ext uri="{FF2B5EF4-FFF2-40B4-BE49-F238E27FC236}">
              <a16:creationId xmlns:a16="http://schemas.microsoft.com/office/drawing/2014/main" id="{79EAC28A-CDEA-4126-8CCA-47AC7293012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8" name="Text Box 1135">
          <a:extLst>
            <a:ext uri="{FF2B5EF4-FFF2-40B4-BE49-F238E27FC236}">
              <a16:creationId xmlns:a16="http://schemas.microsoft.com/office/drawing/2014/main" id="{E87D3FE1-5BAD-066F-0FDE-1C9CCC56002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39" name="Text Box 1135">
          <a:extLst>
            <a:ext uri="{FF2B5EF4-FFF2-40B4-BE49-F238E27FC236}">
              <a16:creationId xmlns:a16="http://schemas.microsoft.com/office/drawing/2014/main" id="{2D36DA0A-D4F9-71AE-BCA3-CDFE9428B8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0" name="Text Box 1135">
          <a:extLst>
            <a:ext uri="{FF2B5EF4-FFF2-40B4-BE49-F238E27FC236}">
              <a16:creationId xmlns:a16="http://schemas.microsoft.com/office/drawing/2014/main" id="{1E776459-9D5E-9291-00D0-B38D544B88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1" name="Text Box 1135">
          <a:extLst>
            <a:ext uri="{FF2B5EF4-FFF2-40B4-BE49-F238E27FC236}">
              <a16:creationId xmlns:a16="http://schemas.microsoft.com/office/drawing/2014/main" id="{B0CDD9B8-D96C-5F9B-3774-9C0B6CFCE0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2" name="Text Box 1135">
          <a:extLst>
            <a:ext uri="{FF2B5EF4-FFF2-40B4-BE49-F238E27FC236}">
              <a16:creationId xmlns:a16="http://schemas.microsoft.com/office/drawing/2014/main" id="{A198C0BB-A97B-4C08-732F-88BBC677B7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3" name="Text Box 1135">
          <a:extLst>
            <a:ext uri="{FF2B5EF4-FFF2-40B4-BE49-F238E27FC236}">
              <a16:creationId xmlns:a16="http://schemas.microsoft.com/office/drawing/2014/main" id="{5C919EFE-4209-187F-5A43-77B763DDA8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4" name="Text Box 1135">
          <a:extLst>
            <a:ext uri="{FF2B5EF4-FFF2-40B4-BE49-F238E27FC236}">
              <a16:creationId xmlns:a16="http://schemas.microsoft.com/office/drawing/2014/main" id="{E9885E72-49D0-675F-F387-C06C92B12A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5" name="Text Box 1135">
          <a:extLst>
            <a:ext uri="{FF2B5EF4-FFF2-40B4-BE49-F238E27FC236}">
              <a16:creationId xmlns:a16="http://schemas.microsoft.com/office/drawing/2014/main" id="{1F5A0759-7FE7-7ED7-D45D-125C03A0C51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6" name="Text Box 1135">
          <a:extLst>
            <a:ext uri="{FF2B5EF4-FFF2-40B4-BE49-F238E27FC236}">
              <a16:creationId xmlns:a16="http://schemas.microsoft.com/office/drawing/2014/main" id="{2AC4FFE4-6409-4878-CDE1-028D3125A9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7" name="Text Box 1135">
          <a:extLst>
            <a:ext uri="{FF2B5EF4-FFF2-40B4-BE49-F238E27FC236}">
              <a16:creationId xmlns:a16="http://schemas.microsoft.com/office/drawing/2014/main" id="{026BAB10-040E-CFBC-C599-E04831081C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8" name="Text Box 1135">
          <a:extLst>
            <a:ext uri="{FF2B5EF4-FFF2-40B4-BE49-F238E27FC236}">
              <a16:creationId xmlns:a16="http://schemas.microsoft.com/office/drawing/2014/main" id="{065D6EDB-1720-3DF4-33B9-C3CFD067C4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49" name="Text Box 1135">
          <a:extLst>
            <a:ext uri="{FF2B5EF4-FFF2-40B4-BE49-F238E27FC236}">
              <a16:creationId xmlns:a16="http://schemas.microsoft.com/office/drawing/2014/main" id="{D2FCD0A3-3132-7E78-DFED-1F560C285F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0" name="Text Box 1135">
          <a:extLst>
            <a:ext uri="{FF2B5EF4-FFF2-40B4-BE49-F238E27FC236}">
              <a16:creationId xmlns:a16="http://schemas.microsoft.com/office/drawing/2014/main" id="{E10A32BF-9ADF-7AA9-5716-21C1556105E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1" name="Text Box 1135">
          <a:extLst>
            <a:ext uri="{FF2B5EF4-FFF2-40B4-BE49-F238E27FC236}">
              <a16:creationId xmlns:a16="http://schemas.microsoft.com/office/drawing/2014/main" id="{2A316E0A-54D0-34AF-1571-ABD13ABEC8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2" name="Text Box 1135">
          <a:extLst>
            <a:ext uri="{FF2B5EF4-FFF2-40B4-BE49-F238E27FC236}">
              <a16:creationId xmlns:a16="http://schemas.microsoft.com/office/drawing/2014/main" id="{61127D12-ED79-045E-E38A-6E185F75F6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3" name="Text Box 1135">
          <a:extLst>
            <a:ext uri="{FF2B5EF4-FFF2-40B4-BE49-F238E27FC236}">
              <a16:creationId xmlns:a16="http://schemas.microsoft.com/office/drawing/2014/main" id="{45A98BB4-9B5E-E872-B55B-1AE2316157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4" name="Text Box 1135">
          <a:extLst>
            <a:ext uri="{FF2B5EF4-FFF2-40B4-BE49-F238E27FC236}">
              <a16:creationId xmlns:a16="http://schemas.microsoft.com/office/drawing/2014/main" id="{4C3DC578-94D7-484E-C48A-4831804165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5" name="Text Box 1135">
          <a:extLst>
            <a:ext uri="{FF2B5EF4-FFF2-40B4-BE49-F238E27FC236}">
              <a16:creationId xmlns:a16="http://schemas.microsoft.com/office/drawing/2014/main" id="{D018B6D8-2A6C-24A5-895F-EAA29A42A1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6" name="Text Box 1135">
          <a:extLst>
            <a:ext uri="{FF2B5EF4-FFF2-40B4-BE49-F238E27FC236}">
              <a16:creationId xmlns:a16="http://schemas.microsoft.com/office/drawing/2014/main" id="{D5390D8F-25F7-6F86-601E-A8E9B8EC00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7" name="Text Box 1135">
          <a:extLst>
            <a:ext uri="{FF2B5EF4-FFF2-40B4-BE49-F238E27FC236}">
              <a16:creationId xmlns:a16="http://schemas.microsoft.com/office/drawing/2014/main" id="{4B186487-6002-CF24-1256-CE755467C1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8" name="Text Box 1135">
          <a:extLst>
            <a:ext uri="{FF2B5EF4-FFF2-40B4-BE49-F238E27FC236}">
              <a16:creationId xmlns:a16="http://schemas.microsoft.com/office/drawing/2014/main" id="{D93B9664-B52D-A22F-9413-C01DAB8EFD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59" name="Text Box 1135">
          <a:extLst>
            <a:ext uri="{FF2B5EF4-FFF2-40B4-BE49-F238E27FC236}">
              <a16:creationId xmlns:a16="http://schemas.microsoft.com/office/drawing/2014/main" id="{07A1B7A0-0FDE-B36C-425A-0387DB9801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0" name="Text Box 1135">
          <a:extLst>
            <a:ext uri="{FF2B5EF4-FFF2-40B4-BE49-F238E27FC236}">
              <a16:creationId xmlns:a16="http://schemas.microsoft.com/office/drawing/2014/main" id="{CA538CE4-C39F-97BE-8812-4828FB3F8C9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1" name="Text Box 1135">
          <a:extLst>
            <a:ext uri="{FF2B5EF4-FFF2-40B4-BE49-F238E27FC236}">
              <a16:creationId xmlns:a16="http://schemas.microsoft.com/office/drawing/2014/main" id="{A4594918-D870-A51B-14C8-C08E44C461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2" name="Text Box 1135">
          <a:extLst>
            <a:ext uri="{FF2B5EF4-FFF2-40B4-BE49-F238E27FC236}">
              <a16:creationId xmlns:a16="http://schemas.microsoft.com/office/drawing/2014/main" id="{7A8DD0B6-B3D6-C694-F92B-51C7EBE1D8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3" name="Text Box 1135">
          <a:extLst>
            <a:ext uri="{FF2B5EF4-FFF2-40B4-BE49-F238E27FC236}">
              <a16:creationId xmlns:a16="http://schemas.microsoft.com/office/drawing/2014/main" id="{6E7314F9-DDB5-4E03-B3D8-B2536105D0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4" name="Text Box 1135">
          <a:extLst>
            <a:ext uri="{FF2B5EF4-FFF2-40B4-BE49-F238E27FC236}">
              <a16:creationId xmlns:a16="http://schemas.microsoft.com/office/drawing/2014/main" id="{80B6D417-F79D-8A2E-ABBC-785DEA7047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5" name="Text Box 1135">
          <a:extLst>
            <a:ext uri="{FF2B5EF4-FFF2-40B4-BE49-F238E27FC236}">
              <a16:creationId xmlns:a16="http://schemas.microsoft.com/office/drawing/2014/main" id="{AE938FA3-C016-F5BB-AAEC-D9D47E6159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6" name="Text Box 1135">
          <a:extLst>
            <a:ext uri="{FF2B5EF4-FFF2-40B4-BE49-F238E27FC236}">
              <a16:creationId xmlns:a16="http://schemas.microsoft.com/office/drawing/2014/main" id="{B38F885D-A66C-B41B-E8A1-82F98DC35D3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7" name="Text Box 1135">
          <a:extLst>
            <a:ext uri="{FF2B5EF4-FFF2-40B4-BE49-F238E27FC236}">
              <a16:creationId xmlns:a16="http://schemas.microsoft.com/office/drawing/2014/main" id="{F845B2F6-F84F-04BB-E403-27B6C91C0A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8" name="Text Box 1135">
          <a:extLst>
            <a:ext uri="{FF2B5EF4-FFF2-40B4-BE49-F238E27FC236}">
              <a16:creationId xmlns:a16="http://schemas.microsoft.com/office/drawing/2014/main" id="{A59F8BCA-A57F-C4F6-EDC7-FA764BC652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69" name="Text Box 1135">
          <a:extLst>
            <a:ext uri="{FF2B5EF4-FFF2-40B4-BE49-F238E27FC236}">
              <a16:creationId xmlns:a16="http://schemas.microsoft.com/office/drawing/2014/main" id="{D15FDACD-78F7-BBDF-C48C-9288B63876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0" name="Text Box 1135">
          <a:extLst>
            <a:ext uri="{FF2B5EF4-FFF2-40B4-BE49-F238E27FC236}">
              <a16:creationId xmlns:a16="http://schemas.microsoft.com/office/drawing/2014/main" id="{7083C65C-2956-4555-6C97-2FC34BF9C5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1" name="Text Box 1135">
          <a:extLst>
            <a:ext uri="{FF2B5EF4-FFF2-40B4-BE49-F238E27FC236}">
              <a16:creationId xmlns:a16="http://schemas.microsoft.com/office/drawing/2014/main" id="{631671A9-7AD3-6E6D-3DC8-9040D07973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2" name="Text Box 1135">
          <a:extLst>
            <a:ext uri="{FF2B5EF4-FFF2-40B4-BE49-F238E27FC236}">
              <a16:creationId xmlns:a16="http://schemas.microsoft.com/office/drawing/2014/main" id="{4FB68D6B-59F5-7748-4548-AF1855FD56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3" name="Text Box 1135">
          <a:extLst>
            <a:ext uri="{FF2B5EF4-FFF2-40B4-BE49-F238E27FC236}">
              <a16:creationId xmlns:a16="http://schemas.microsoft.com/office/drawing/2014/main" id="{FC8D6745-DD8B-2428-574D-8237078006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4" name="Text Box 1135">
          <a:extLst>
            <a:ext uri="{FF2B5EF4-FFF2-40B4-BE49-F238E27FC236}">
              <a16:creationId xmlns:a16="http://schemas.microsoft.com/office/drawing/2014/main" id="{E139C252-5B69-909B-CA8C-4CF42A065F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5" name="Text Box 1135">
          <a:extLst>
            <a:ext uri="{FF2B5EF4-FFF2-40B4-BE49-F238E27FC236}">
              <a16:creationId xmlns:a16="http://schemas.microsoft.com/office/drawing/2014/main" id="{B16F195D-688A-FF72-1D57-07B9432B01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6" name="Text Box 1135">
          <a:extLst>
            <a:ext uri="{FF2B5EF4-FFF2-40B4-BE49-F238E27FC236}">
              <a16:creationId xmlns:a16="http://schemas.microsoft.com/office/drawing/2014/main" id="{D485F144-D48B-F71A-69F7-66B251BCF5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7" name="Text Box 1135">
          <a:extLst>
            <a:ext uri="{FF2B5EF4-FFF2-40B4-BE49-F238E27FC236}">
              <a16:creationId xmlns:a16="http://schemas.microsoft.com/office/drawing/2014/main" id="{0335EA05-71FC-9FEF-A5ED-295442E584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8" name="Text Box 1135">
          <a:extLst>
            <a:ext uri="{FF2B5EF4-FFF2-40B4-BE49-F238E27FC236}">
              <a16:creationId xmlns:a16="http://schemas.microsoft.com/office/drawing/2014/main" id="{C1FCC43F-F5A6-B4F8-4EF8-30738FA59E4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79" name="Text Box 1135">
          <a:extLst>
            <a:ext uri="{FF2B5EF4-FFF2-40B4-BE49-F238E27FC236}">
              <a16:creationId xmlns:a16="http://schemas.microsoft.com/office/drawing/2014/main" id="{53097810-E74E-2429-2C5E-535CBAF221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0" name="Text Box 1135">
          <a:extLst>
            <a:ext uri="{FF2B5EF4-FFF2-40B4-BE49-F238E27FC236}">
              <a16:creationId xmlns:a16="http://schemas.microsoft.com/office/drawing/2014/main" id="{2A776E18-121A-DAE0-E8E5-6BA5ECB896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1" name="Text Box 1135">
          <a:extLst>
            <a:ext uri="{FF2B5EF4-FFF2-40B4-BE49-F238E27FC236}">
              <a16:creationId xmlns:a16="http://schemas.microsoft.com/office/drawing/2014/main" id="{B34E50E3-CD33-D7C7-6EDE-C73BFBE233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2" name="Text Box 1135">
          <a:extLst>
            <a:ext uri="{FF2B5EF4-FFF2-40B4-BE49-F238E27FC236}">
              <a16:creationId xmlns:a16="http://schemas.microsoft.com/office/drawing/2014/main" id="{7BF3048D-8A6D-610D-9B82-7110AE0F1A6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3" name="Text Box 1135">
          <a:extLst>
            <a:ext uri="{FF2B5EF4-FFF2-40B4-BE49-F238E27FC236}">
              <a16:creationId xmlns:a16="http://schemas.microsoft.com/office/drawing/2014/main" id="{E8380267-9D0F-127D-429A-5BBBAE9A63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4" name="Text Box 1135">
          <a:extLst>
            <a:ext uri="{FF2B5EF4-FFF2-40B4-BE49-F238E27FC236}">
              <a16:creationId xmlns:a16="http://schemas.microsoft.com/office/drawing/2014/main" id="{3B507C31-D504-6CFE-7197-E1A27A2B07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5" name="Text Box 1135">
          <a:extLst>
            <a:ext uri="{FF2B5EF4-FFF2-40B4-BE49-F238E27FC236}">
              <a16:creationId xmlns:a16="http://schemas.microsoft.com/office/drawing/2014/main" id="{CEA7C0C6-B1A6-2424-3F20-01C96A70EA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6" name="Text Box 1135">
          <a:extLst>
            <a:ext uri="{FF2B5EF4-FFF2-40B4-BE49-F238E27FC236}">
              <a16:creationId xmlns:a16="http://schemas.microsoft.com/office/drawing/2014/main" id="{B77D3F88-3D7B-7962-DD65-C965FE8D3F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7" name="Text Box 1135">
          <a:extLst>
            <a:ext uri="{FF2B5EF4-FFF2-40B4-BE49-F238E27FC236}">
              <a16:creationId xmlns:a16="http://schemas.microsoft.com/office/drawing/2014/main" id="{3F90A08B-2EDD-01B2-0938-B8C9FD1B49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8" name="Text Box 1135">
          <a:extLst>
            <a:ext uri="{FF2B5EF4-FFF2-40B4-BE49-F238E27FC236}">
              <a16:creationId xmlns:a16="http://schemas.microsoft.com/office/drawing/2014/main" id="{52EE4C78-1E21-554C-C9A5-1E5EC3000A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89" name="Text Box 1135">
          <a:extLst>
            <a:ext uri="{FF2B5EF4-FFF2-40B4-BE49-F238E27FC236}">
              <a16:creationId xmlns:a16="http://schemas.microsoft.com/office/drawing/2014/main" id="{3242AD8B-F156-0186-6339-569CE3C126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0" name="Text Box 1135">
          <a:extLst>
            <a:ext uri="{FF2B5EF4-FFF2-40B4-BE49-F238E27FC236}">
              <a16:creationId xmlns:a16="http://schemas.microsoft.com/office/drawing/2014/main" id="{273FD460-7D6F-4AAB-810D-8A1D54863A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1" name="Text Box 1135">
          <a:extLst>
            <a:ext uri="{FF2B5EF4-FFF2-40B4-BE49-F238E27FC236}">
              <a16:creationId xmlns:a16="http://schemas.microsoft.com/office/drawing/2014/main" id="{704837DB-ED75-2AEA-6E6D-AB07045CA6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2" name="Text Box 1135">
          <a:extLst>
            <a:ext uri="{FF2B5EF4-FFF2-40B4-BE49-F238E27FC236}">
              <a16:creationId xmlns:a16="http://schemas.microsoft.com/office/drawing/2014/main" id="{F3911EBA-8344-DA89-0F0A-5FE788CF5D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3" name="Text Box 1135">
          <a:extLst>
            <a:ext uri="{FF2B5EF4-FFF2-40B4-BE49-F238E27FC236}">
              <a16:creationId xmlns:a16="http://schemas.microsoft.com/office/drawing/2014/main" id="{4E105EC4-F76D-7BE9-23EA-B573D3DDED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4" name="Text Box 1135">
          <a:extLst>
            <a:ext uri="{FF2B5EF4-FFF2-40B4-BE49-F238E27FC236}">
              <a16:creationId xmlns:a16="http://schemas.microsoft.com/office/drawing/2014/main" id="{79D8DBCF-8430-75F0-0BA3-E650947B89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5" name="Text Box 1135">
          <a:extLst>
            <a:ext uri="{FF2B5EF4-FFF2-40B4-BE49-F238E27FC236}">
              <a16:creationId xmlns:a16="http://schemas.microsoft.com/office/drawing/2014/main" id="{5EEC3C01-D947-ADF5-82E4-27CFB0F245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6" name="Text Box 1135">
          <a:extLst>
            <a:ext uri="{FF2B5EF4-FFF2-40B4-BE49-F238E27FC236}">
              <a16:creationId xmlns:a16="http://schemas.microsoft.com/office/drawing/2014/main" id="{D15375F9-038C-2B5D-B4EC-9C12C7736A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7" name="Text Box 1135">
          <a:extLst>
            <a:ext uri="{FF2B5EF4-FFF2-40B4-BE49-F238E27FC236}">
              <a16:creationId xmlns:a16="http://schemas.microsoft.com/office/drawing/2014/main" id="{7355CAA7-0C97-9282-8976-CBFD1A9B7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8" name="Text Box 1135">
          <a:extLst>
            <a:ext uri="{FF2B5EF4-FFF2-40B4-BE49-F238E27FC236}">
              <a16:creationId xmlns:a16="http://schemas.microsoft.com/office/drawing/2014/main" id="{2646C8D9-6557-6F77-52E2-A7C05C9587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699" name="Text Box 1135">
          <a:extLst>
            <a:ext uri="{FF2B5EF4-FFF2-40B4-BE49-F238E27FC236}">
              <a16:creationId xmlns:a16="http://schemas.microsoft.com/office/drawing/2014/main" id="{F6F0B887-E066-721C-F396-07A105755C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0" name="Text Box 1135">
          <a:extLst>
            <a:ext uri="{FF2B5EF4-FFF2-40B4-BE49-F238E27FC236}">
              <a16:creationId xmlns:a16="http://schemas.microsoft.com/office/drawing/2014/main" id="{DF15683F-6F71-9BC1-76F3-ABBDDA88E3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1" name="Text Box 1135">
          <a:extLst>
            <a:ext uri="{FF2B5EF4-FFF2-40B4-BE49-F238E27FC236}">
              <a16:creationId xmlns:a16="http://schemas.microsoft.com/office/drawing/2014/main" id="{4E629EB1-0E46-F398-29AB-C57B08C9AE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2" name="Text Box 1135">
          <a:extLst>
            <a:ext uri="{FF2B5EF4-FFF2-40B4-BE49-F238E27FC236}">
              <a16:creationId xmlns:a16="http://schemas.microsoft.com/office/drawing/2014/main" id="{75A329C8-9DA9-1EDB-9780-054E690447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3" name="Text Box 1135">
          <a:extLst>
            <a:ext uri="{FF2B5EF4-FFF2-40B4-BE49-F238E27FC236}">
              <a16:creationId xmlns:a16="http://schemas.microsoft.com/office/drawing/2014/main" id="{4B060415-45A2-256F-D2B2-7EB336DC31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4" name="Text Box 1135">
          <a:extLst>
            <a:ext uri="{FF2B5EF4-FFF2-40B4-BE49-F238E27FC236}">
              <a16:creationId xmlns:a16="http://schemas.microsoft.com/office/drawing/2014/main" id="{3AF55F12-5C84-2621-1A20-59F268E2BA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5" name="Text Box 1135">
          <a:extLst>
            <a:ext uri="{FF2B5EF4-FFF2-40B4-BE49-F238E27FC236}">
              <a16:creationId xmlns:a16="http://schemas.microsoft.com/office/drawing/2014/main" id="{A6898A6B-C6D8-842C-80D2-63AB5D4916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6" name="Text Box 1135">
          <a:extLst>
            <a:ext uri="{FF2B5EF4-FFF2-40B4-BE49-F238E27FC236}">
              <a16:creationId xmlns:a16="http://schemas.microsoft.com/office/drawing/2014/main" id="{E364E8E5-5E7F-1130-D5A7-7A5D6C80A2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7" name="Text Box 1135">
          <a:extLst>
            <a:ext uri="{FF2B5EF4-FFF2-40B4-BE49-F238E27FC236}">
              <a16:creationId xmlns:a16="http://schemas.microsoft.com/office/drawing/2014/main" id="{AB587155-E98D-48EC-D25B-E2162C1420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8" name="Text Box 1135">
          <a:extLst>
            <a:ext uri="{FF2B5EF4-FFF2-40B4-BE49-F238E27FC236}">
              <a16:creationId xmlns:a16="http://schemas.microsoft.com/office/drawing/2014/main" id="{3088D29E-F43A-3397-C72B-7718B87916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09" name="Text Box 1135">
          <a:extLst>
            <a:ext uri="{FF2B5EF4-FFF2-40B4-BE49-F238E27FC236}">
              <a16:creationId xmlns:a16="http://schemas.microsoft.com/office/drawing/2014/main" id="{4D65E58C-7F7D-9631-5FB4-02DE6C8CA7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0" name="Text Box 1135">
          <a:extLst>
            <a:ext uri="{FF2B5EF4-FFF2-40B4-BE49-F238E27FC236}">
              <a16:creationId xmlns:a16="http://schemas.microsoft.com/office/drawing/2014/main" id="{FFCB3435-4D9A-F026-4DAB-98E75ECDB5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1" name="Text Box 1135">
          <a:extLst>
            <a:ext uri="{FF2B5EF4-FFF2-40B4-BE49-F238E27FC236}">
              <a16:creationId xmlns:a16="http://schemas.microsoft.com/office/drawing/2014/main" id="{C2539F68-E475-E63C-BB59-3DB7211518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2" name="Text Box 1135">
          <a:extLst>
            <a:ext uri="{FF2B5EF4-FFF2-40B4-BE49-F238E27FC236}">
              <a16:creationId xmlns:a16="http://schemas.microsoft.com/office/drawing/2014/main" id="{925EC02D-09C3-48C9-EF1D-1B05AE8B62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3" name="Text Box 1135">
          <a:extLst>
            <a:ext uri="{FF2B5EF4-FFF2-40B4-BE49-F238E27FC236}">
              <a16:creationId xmlns:a16="http://schemas.microsoft.com/office/drawing/2014/main" id="{771AD20C-4138-159D-E3B1-E38C2EBFA4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4" name="Text Box 1135">
          <a:extLst>
            <a:ext uri="{FF2B5EF4-FFF2-40B4-BE49-F238E27FC236}">
              <a16:creationId xmlns:a16="http://schemas.microsoft.com/office/drawing/2014/main" id="{F3927A1F-FD66-16BE-DB3C-D6DE7D5B20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5" name="Text Box 1135">
          <a:extLst>
            <a:ext uri="{FF2B5EF4-FFF2-40B4-BE49-F238E27FC236}">
              <a16:creationId xmlns:a16="http://schemas.microsoft.com/office/drawing/2014/main" id="{6D5B4803-D7D8-E7ED-DB67-5104CE137F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6" name="Text Box 1135">
          <a:extLst>
            <a:ext uri="{FF2B5EF4-FFF2-40B4-BE49-F238E27FC236}">
              <a16:creationId xmlns:a16="http://schemas.microsoft.com/office/drawing/2014/main" id="{FFE30BD3-4006-E3C4-99FB-2230E6B5EC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7" name="Text Box 1135">
          <a:extLst>
            <a:ext uri="{FF2B5EF4-FFF2-40B4-BE49-F238E27FC236}">
              <a16:creationId xmlns:a16="http://schemas.microsoft.com/office/drawing/2014/main" id="{211DE03C-B1BD-D4AF-02F4-4B28BC746E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8" name="Text Box 1135">
          <a:extLst>
            <a:ext uri="{FF2B5EF4-FFF2-40B4-BE49-F238E27FC236}">
              <a16:creationId xmlns:a16="http://schemas.microsoft.com/office/drawing/2014/main" id="{9A49AA0E-54CB-BEE9-2F7E-AB733BF6F7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19" name="Text Box 1135">
          <a:extLst>
            <a:ext uri="{FF2B5EF4-FFF2-40B4-BE49-F238E27FC236}">
              <a16:creationId xmlns:a16="http://schemas.microsoft.com/office/drawing/2014/main" id="{B918C235-F5A7-F5A3-C931-6954818288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0" name="Text Box 1135">
          <a:extLst>
            <a:ext uri="{FF2B5EF4-FFF2-40B4-BE49-F238E27FC236}">
              <a16:creationId xmlns:a16="http://schemas.microsoft.com/office/drawing/2014/main" id="{7F6388A5-BE60-698F-8694-743A7C7D09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1" name="Text Box 1135">
          <a:extLst>
            <a:ext uri="{FF2B5EF4-FFF2-40B4-BE49-F238E27FC236}">
              <a16:creationId xmlns:a16="http://schemas.microsoft.com/office/drawing/2014/main" id="{C9B715DD-916A-3539-A472-26BC28EE50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2" name="Text Box 1135">
          <a:extLst>
            <a:ext uri="{FF2B5EF4-FFF2-40B4-BE49-F238E27FC236}">
              <a16:creationId xmlns:a16="http://schemas.microsoft.com/office/drawing/2014/main" id="{8A9074DB-C7D4-1609-3898-45ED36CFE3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3" name="Text Box 1135">
          <a:extLst>
            <a:ext uri="{FF2B5EF4-FFF2-40B4-BE49-F238E27FC236}">
              <a16:creationId xmlns:a16="http://schemas.microsoft.com/office/drawing/2014/main" id="{6458ED35-A15D-B3F0-7F19-A6E5A9EA0A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4" name="Text Box 1135">
          <a:extLst>
            <a:ext uri="{FF2B5EF4-FFF2-40B4-BE49-F238E27FC236}">
              <a16:creationId xmlns:a16="http://schemas.microsoft.com/office/drawing/2014/main" id="{530ABA12-351F-D56A-7F01-2205319E1E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5" name="Text Box 1135">
          <a:extLst>
            <a:ext uri="{FF2B5EF4-FFF2-40B4-BE49-F238E27FC236}">
              <a16:creationId xmlns:a16="http://schemas.microsoft.com/office/drawing/2014/main" id="{F0E24BCD-6F94-9289-3863-3E9EC23543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6" name="Text Box 1135">
          <a:extLst>
            <a:ext uri="{FF2B5EF4-FFF2-40B4-BE49-F238E27FC236}">
              <a16:creationId xmlns:a16="http://schemas.microsoft.com/office/drawing/2014/main" id="{0F705ED1-0FDB-0B5E-CD03-010C7558F6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7" name="Text Box 1135">
          <a:extLst>
            <a:ext uri="{FF2B5EF4-FFF2-40B4-BE49-F238E27FC236}">
              <a16:creationId xmlns:a16="http://schemas.microsoft.com/office/drawing/2014/main" id="{C1D8AD89-21BD-81B0-7A82-0CB7BB4619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8" name="Text Box 1135">
          <a:extLst>
            <a:ext uri="{FF2B5EF4-FFF2-40B4-BE49-F238E27FC236}">
              <a16:creationId xmlns:a16="http://schemas.microsoft.com/office/drawing/2014/main" id="{486D1119-2687-0AFF-ADBF-0B1F16EB22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29" name="Text Box 1135">
          <a:extLst>
            <a:ext uri="{FF2B5EF4-FFF2-40B4-BE49-F238E27FC236}">
              <a16:creationId xmlns:a16="http://schemas.microsoft.com/office/drawing/2014/main" id="{C7DDEF5D-1C8F-A25B-2858-965B21924E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0" name="Text Box 1135">
          <a:extLst>
            <a:ext uri="{FF2B5EF4-FFF2-40B4-BE49-F238E27FC236}">
              <a16:creationId xmlns:a16="http://schemas.microsoft.com/office/drawing/2014/main" id="{6CC7F694-C74E-4C9B-45C4-D2508CB3583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1" name="Text Box 1135">
          <a:extLst>
            <a:ext uri="{FF2B5EF4-FFF2-40B4-BE49-F238E27FC236}">
              <a16:creationId xmlns:a16="http://schemas.microsoft.com/office/drawing/2014/main" id="{8EAF51AF-9A9D-A5A1-9D55-C4A82EB2DF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2" name="Text Box 1135">
          <a:extLst>
            <a:ext uri="{FF2B5EF4-FFF2-40B4-BE49-F238E27FC236}">
              <a16:creationId xmlns:a16="http://schemas.microsoft.com/office/drawing/2014/main" id="{39DF78B5-1E71-DAA0-AD25-9B27754095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3" name="Text Box 1135">
          <a:extLst>
            <a:ext uri="{FF2B5EF4-FFF2-40B4-BE49-F238E27FC236}">
              <a16:creationId xmlns:a16="http://schemas.microsoft.com/office/drawing/2014/main" id="{12E2529E-35D5-5EB5-8D05-DF65E11D9D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4" name="Text Box 1135">
          <a:extLst>
            <a:ext uri="{FF2B5EF4-FFF2-40B4-BE49-F238E27FC236}">
              <a16:creationId xmlns:a16="http://schemas.microsoft.com/office/drawing/2014/main" id="{99DA1F4B-92A2-CFA2-FAD9-A6271961FE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5" name="Text Box 1135">
          <a:extLst>
            <a:ext uri="{FF2B5EF4-FFF2-40B4-BE49-F238E27FC236}">
              <a16:creationId xmlns:a16="http://schemas.microsoft.com/office/drawing/2014/main" id="{C5D7B5F2-AB7A-40FC-21E5-D31367F38D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6" name="Text Box 1135">
          <a:extLst>
            <a:ext uri="{FF2B5EF4-FFF2-40B4-BE49-F238E27FC236}">
              <a16:creationId xmlns:a16="http://schemas.microsoft.com/office/drawing/2014/main" id="{BBE2FC11-6A8E-0409-2CE4-3855B93762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7" name="Text Box 1135">
          <a:extLst>
            <a:ext uri="{FF2B5EF4-FFF2-40B4-BE49-F238E27FC236}">
              <a16:creationId xmlns:a16="http://schemas.microsoft.com/office/drawing/2014/main" id="{43A28A6F-DE1B-9DCA-3314-00A0C754B9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8" name="Text Box 1135">
          <a:extLst>
            <a:ext uri="{FF2B5EF4-FFF2-40B4-BE49-F238E27FC236}">
              <a16:creationId xmlns:a16="http://schemas.microsoft.com/office/drawing/2014/main" id="{A28997E4-93C4-36FB-4FB2-5AB44F24FB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39" name="Text Box 1135">
          <a:extLst>
            <a:ext uri="{FF2B5EF4-FFF2-40B4-BE49-F238E27FC236}">
              <a16:creationId xmlns:a16="http://schemas.microsoft.com/office/drawing/2014/main" id="{C4DE35A7-D934-81B9-9FEE-50EE2619DE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0" name="Text Box 1135">
          <a:extLst>
            <a:ext uri="{FF2B5EF4-FFF2-40B4-BE49-F238E27FC236}">
              <a16:creationId xmlns:a16="http://schemas.microsoft.com/office/drawing/2014/main" id="{BD119FCA-10F6-8EF6-8C99-14FEFF5B84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1" name="Text Box 1135">
          <a:extLst>
            <a:ext uri="{FF2B5EF4-FFF2-40B4-BE49-F238E27FC236}">
              <a16:creationId xmlns:a16="http://schemas.microsoft.com/office/drawing/2014/main" id="{01AC9DE0-AAE6-712E-10C6-A04C35B195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2" name="Text Box 1135">
          <a:extLst>
            <a:ext uri="{FF2B5EF4-FFF2-40B4-BE49-F238E27FC236}">
              <a16:creationId xmlns:a16="http://schemas.microsoft.com/office/drawing/2014/main" id="{63CAD588-7CC7-EFF7-B6BB-E3502AB58C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3" name="Text Box 1135">
          <a:extLst>
            <a:ext uri="{FF2B5EF4-FFF2-40B4-BE49-F238E27FC236}">
              <a16:creationId xmlns:a16="http://schemas.microsoft.com/office/drawing/2014/main" id="{EAA711BA-64F1-0350-E5F9-661375E761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4" name="Text Box 1135">
          <a:extLst>
            <a:ext uri="{FF2B5EF4-FFF2-40B4-BE49-F238E27FC236}">
              <a16:creationId xmlns:a16="http://schemas.microsoft.com/office/drawing/2014/main" id="{DE004701-625B-1EC8-8019-475750AC03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5" name="Text Box 1135">
          <a:extLst>
            <a:ext uri="{FF2B5EF4-FFF2-40B4-BE49-F238E27FC236}">
              <a16:creationId xmlns:a16="http://schemas.microsoft.com/office/drawing/2014/main" id="{67E74647-C586-C45E-3FC4-64B22C15C3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6" name="Text Box 1135">
          <a:extLst>
            <a:ext uri="{FF2B5EF4-FFF2-40B4-BE49-F238E27FC236}">
              <a16:creationId xmlns:a16="http://schemas.microsoft.com/office/drawing/2014/main" id="{204D0661-FCB8-E91A-36DA-E4B19333DC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7" name="Text Box 1135">
          <a:extLst>
            <a:ext uri="{FF2B5EF4-FFF2-40B4-BE49-F238E27FC236}">
              <a16:creationId xmlns:a16="http://schemas.microsoft.com/office/drawing/2014/main" id="{5A756B51-A8DB-8867-BD78-4688A89712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8" name="Text Box 1135">
          <a:extLst>
            <a:ext uri="{FF2B5EF4-FFF2-40B4-BE49-F238E27FC236}">
              <a16:creationId xmlns:a16="http://schemas.microsoft.com/office/drawing/2014/main" id="{01F3C7C3-19DC-EE7F-B26E-AB65CF77A0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49" name="Text Box 1135">
          <a:extLst>
            <a:ext uri="{FF2B5EF4-FFF2-40B4-BE49-F238E27FC236}">
              <a16:creationId xmlns:a16="http://schemas.microsoft.com/office/drawing/2014/main" id="{91F282EA-6E87-8FC4-8E5E-F3B981D924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0" name="Text Box 1135">
          <a:extLst>
            <a:ext uri="{FF2B5EF4-FFF2-40B4-BE49-F238E27FC236}">
              <a16:creationId xmlns:a16="http://schemas.microsoft.com/office/drawing/2014/main" id="{3CCC5B3D-D699-785A-1EBC-1473FAFFD0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1" name="Text Box 1135">
          <a:extLst>
            <a:ext uri="{FF2B5EF4-FFF2-40B4-BE49-F238E27FC236}">
              <a16:creationId xmlns:a16="http://schemas.microsoft.com/office/drawing/2014/main" id="{301094B2-4193-9564-F443-97C1E2012D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2" name="Text Box 1135">
          <a:extLst>
            <a:ext uri="{FF2B5EF4-FFF2-40B4-BE49-F238E27FC236}">
              <a16:creationId xmlns:a16="http://schemas.microsoft.com/office/drawing/2014/main" id="{E8F23850-E1CA-B054-6AA8-B594015457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3" name="Text Box 1135">
          <a:extLst>
            <a:ext uri="{FF2B5EF4-FFF2-40B4-BE49-F238E27FC236}">
              <a16:creationId xmlns:a16="http://schemas.microsoft.com/office/drawing/2014/main" id="{60F28DC9-AB65-3747-BD63-D30432C836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4" name="Text Box 1135">
          <a:extLst>
            <a:ext uri="{FF2B5EF4-FFF2-40B4-BE49-F238E27FC236}">
              <a16:creationId xmlns:a16="http://schemas.microsoft.com/office/drawing/2014/main" id="{1B6821E0-912A-A44A-77EB-6D456C2D29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5" name="Text Box 1135">
          <a:extLst>
            <a:ext uri="{FF2B5EF4-FFF2-40B4-BE49-F238E27FC236}">
              <a16:creationId xmlns:a16="http://schemas.microsoft.com/office/drawing/2014/main" id="{D132F2D3-0D40-8A6E-BCC3-90BF8410F0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6" name="Text Box 1135">
          <a:extLst>
            <a:ext uri="{FF2B5EF4-FFF2-40B4-BE49-F238E27FC236}">
              <a16:creationId xmlns:a16="http://schemas.microsoft.com/office/drawing/2014/main" id="{A7900689-BF88-39EA-37A6-07D717AA14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7" name="Text Box 1135">
          <a:extLst>
            <a:ext uri="{FF2B5EF4-FFF2-40B4-BE49-F238E27FC236}">
              <a16:creationId xmlns:a16="http://schemas.microsoft.com/office/drawing/2014/main" id="{E376ACA6-06C5-291F-D0C7-CAF0D875A0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8" name="Text Box 1135">
          <a:extLst>
            <a:ext uri="{FF2B5EF4-FFF2-40B4-BE49-F238E27FC236}">
              <a16:creationId xmlns:a16="http://schemas.microsoft.com/office/drawing/2014/main" id="{4EDF8AFE-D163-0F46-7A35-00F2800C55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59" name="Text Box 1135">
          <a:extLst>
            <a:ext uri="{FF2B5EF4-FFF2-40B4-BE49-F238E27FC236}">
              <a16:creationId xmlns:a16="http://schemas.microsoft.com/office/drawing/2014/main" id="{CCDAE877-F0FD-3180-56F6-FACF117147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0" name="Text Box 1135">
          <a:extLst>
            <a:ext uri="{FF2B5EF4-FFF2-40B4-BE49-F238E27FC236}">
              <a16:creationId xmlns:a16="http://schemas.microsoft.com/office/drawing/2014/main" id="{E7C1CEA9-5DE9-2612-362E-D167231944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1" name="Text Box 1135">
          <a:extLst>
            <a:ext uri="{FF2B5EF4-FFF2-40B4-BE49-F238E27FC236}">
              <a16:creationId xmlns:a16="http://schemas.microsoft.com/office/drawing/2014/main" id="{8F36FD97-3A5B-CA2E-E587-D996DBF8DC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2" name="Text Box 1135">
          <a:extLst>
            <a:ext uri="{FF2B5EF4-FFF2-40B4-BE49-F238E27FC236}">
              <a16:creationId xmlns:a16="http://schemas.microsoft.com/office/drawing/2014/main" id="{70BEEB0B-A09C-EE63-A3D8-D181726258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3" name="Text Box 1135">
          <a:extLst>
            <a:ext uri="{FF2B5EF4-FFF2-40B4-BE49-F238E27FC236}">
              <a16:creationId xmlns:a16="http://schemas.microsoft.com/office/drawing/2014/main" id="{A0032D5B-B726-C6B0-D2C2-F43A92ED852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4" name="Text Box 1135">
          <a:extLst>
            <a:ext uri="{FF2B5EF4-FFF2-40B4-BE49-F238E27FC236}">
              <a16:creationId xmlns:a16="http://schemas.microsoft.com/office/drawing/2014/main" id="{2F0686B1-265A-8347-CFF7-5E36F778A7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5" name="Text Box 1135">
          <a:extLst>
            <a:ext uri="{FF2B5EF4-FFF2-40B4-BE49-F238E27FC236}">
              <a16:creationId xmlns:a16="http://schemas.microsoft.com/office/drawing/2014/main" id="{D6511443-956D-7086-CE63-7CE6A5EA89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6" name="Text Box 1135">
          <a:extLst>
            <a:ext uri="{FF2B5EF4-FFF2-40B4-BE49-F238E27FC236}">
              <a16:creationId xmlns:a16="http://schemas.microsoft.com/office/drawing/2014/main" id="{D5400B8D-6482-F915-8C75-CBF1B4B4A6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7" name="Text Box 1135">
          <a:extLst>
            <a:ext uri="{FF2B5EF4-FFF2-40B4-BE49-F238E27FC236}">
              <a16:creationId xmlns:a16="http://schemas.microsoft.com/office/drawing/2014/main" id="{63AE0C91-3DAF-FC94-5E25-83BBDB1E49D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8" name="Text Box 1135">
          <a:extLst>
            <a:ext uri="{FF2B5EF4-FFF2-40B4-BE49-F238E27FC236}">
              <a16:creationId xmlns:a16="http://schemas.microsoft.com/office/drawing/2014/main" id="{5A8CF280-07F4-AD39-077A-3769D58C19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69" name="Text Box 1135">
          <a:extLst>
            <a:ext uri="{FF2B5EF4-FFF2-40B4-BE49-F238E27FC236}">
              <a16:creationId xmlns:a16="http://schemas.microsoft.com/office/drawing/2014/main" id="{43ACFA5D-3EED-8343-EB31-AC7DA426BF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0" name="Text Box 1135">
          <a:extLst>
            <a:ext uri="{FF2B5EF4-FFF2-40B4-BE49-F238E27FC236}">
              <a16:creationId xmlns:a16="http://schemas.microsoft.com/office/drawing/2014/main" id="{33B734DE-525E-06A5-C57E-CD9D01F39C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1" name="Text Box 1135">
          <a:extLst>
            <a:ext uri="{FF2B5EF4-FFF2-40B4-BE49-F238E27FC236}">
              <a16:creationId xmlns:a16="http://schemas.microsoft.com/office/drawing/2014/main" id="{49A2C034-1C5B-B4C2-F2AB-01D9EBC44E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2" name="Text Box 1135">
          <a:extLst>
            <a:ext uri="{FF2B5EF4-FFF2-40B4-BE49-F238E27FC236}">
              <a16:creationId xmlns:a16="http://schemas.microsoft.com/office/drawing/2014/main" id="{E6B258D1-74D1-80F4-9331-6F9067722C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3" name="Text Box 1135">
          <a:extLst>
            <a:ext uri="{FF2B5EF4-FFF2-40B4-BE49-F238E27FC236}">
              <a16:creationId xmlns:a16="http://schemas.microsoft.com/office/drawing/2014/main" id="{CA6E05BC-2358-F5F0-9709-3D388983ED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4" name="Text Box 1135">
          <a:extLst>
            <a:ext uri="{FF2B5EF4-FFF2-40B4-BE49-F238E27FC236}">
              <a16:creationId xmlns:a16="http://schemas.microsoft.com/office/drawing/2014/main" id="{D14BFFE6-4301-256E-2605-3DA4BC3D6E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5" name="Text Box 1135">
          <a:extLst>
            <a:ext uri="{FF2B5EF4-FFF2-40B4-BE49-F238E27FC236}">
              <a16:creationId xmlns:a16="http://schemas.microsoft.com/office/drawing/2014/main" id="{617A5076-9579-AD48-4618-8B4AF204DD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6" name="Text Box 1135">
          <a:extLst>
            <a:ext uri="{FF2B5EF4-FFF2-40B4-BE49-F238E27FC236}">
              <a16:creationId xmlns:a16="http://schemas.microsoft.com/office/drawing/2014/main" id="{9B3D8876-D694-6F96-5734-C4CCB95E4F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7" name="Text Box 1135">
          <a:extLst>
            <a:ext uri="{FF2B5EF4-FFF2-40B4-BE49-F238E27FC236}">
              <a16:creationId xmlns:a16="http://schemas.microsoft.com/office/drawing/2014/main" id="{732585B5-9FE3-C426-84CF-66FEC30911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8" name="Text Box 1135">
          <a:extLst>
            <a:ext uri="{FF2B5EF4-FFF2-40B4-BE49-F238E27FC236}">
              <a16:creationId xmlns:a16="http://schemas.microsoft.com/office/drawing/2014/main" id="{F1E45F40-14EC-E09E-EA2C-04100B7569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79" name="Text Box 1135">
          <a:extLst>
            <a:ext uri="{FF2B5EF4-FFF2-40B4-BE49-F238E27FC236}">
              <a16:creationId xmlns:a16="http://schemas.microsoft.com/office/drawing/2014/main" id="{22F1BC7B-4D4F-2C10-CAD4-55B9F79F0B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0" name="Text Box 1135">
          <a:extLst>
            <a:ext uri="{FF2B5EF4-FFF2-40B4-BE49-F238E27FC236}">
              <a16:creationId xmlns:a16="http://schemas.microsoft.com/office/drawing/2014/main" id="{B2659B4C-19E5-A5F8-7260-BEDCE58190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1" name="Text Box 1135">
          <a:extLst>
            <a:ext uri="{FF2B5EF4-FFF2-40B4-BE49-F238E27FC236}">
              <a16:creationId xmlns:a16="http://schemas.microsoft.com/office/drawing/2014/main" id="{67544973-763A-57BE-1593-8E4C229F38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2" name="Text Box 1135">
          <a:extLst>
            <a:ext uri="{FF2B5EF4-FFF2-40B4-BE49-F238E27FC236}">
              <a16:creationId xmlns:a16="http://schemas.microsoft.com/office/drawing/2014/main" id="{131A150E-6605-56F9-458C-AF08B1E872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3" name="Text Box 1135">
          <a:extLst>
            <a:ext uri="{FF2B5EF4-FFF2-40B4-BE49-F238E27FC236}">
              <a16:creationId xmlns:a16="http://schemas.microsoft.com/office/drawing/2014/main" id="{99E68F2B-F3D0-E59C-1793-C741250AD02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4" name="Text Box 1135">
          <a:extLst>
            <a:ext uri="{FF2B5EF4-FFF2-40B4-BE49-F238E27FC236}">
              <a16:creationId xmlns:a16="http://schemas.microsoft.com/office/drawing/2014/main" id="{49974E29-BFC2-4656-85EB-8FC6470115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5" name="Text Box 1135">
          <a:extLst>
            <a:ext uri="{FF2B5EF4-FFF2-40B4-BE49-F238E27FC236}">
              <a16:creationId xmlns:a16="http://schemas.microsoft.com/office/drawing/2014/main" id="{93BBFFD7-DC5B-87C0-2522-2426C8448D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6" name="Text Box 1135">
          <a:extLst>
            <a:ext uri="{FF2B5EF4-FFF2-40B4-BE49-F238E27FC236}">
              <a16:creationId xmlns:a16="http://schemas.microsoft.com/office/drawing/2014/main" id="{DAC7398B-AF2A-3A70-921A-C4CE4356D8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7" name="Text Box 1135">
          <a:extLst>
            <a:ext uri="{FF2B5EF4-FFF2-40B4-BE49-F238E27FC236}">
              <a16:creationId xmlns:a16="http://schemas.microsoft.com/office/drawing/2014/main" id="{72D26ACC-AAC8-D98F-270A-537A2CEB7C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8" name="Text Box 1135">
          <a:extLst>
            <a:ext uri="{FF2B5EF4-FFF2-40B4-BE49-F238E27FC236}">
              <a16:creationId xmlns:a16="http://schemas.microsoft.com/office/drawing/2014/main" id="{6CFBA93D-5BE1-0446-B5CC-D7F8386506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89" name="Text Box 1135">
          <a:extLst>
            <a:ext uri="{FF2B5EF4-FFF2-40B4-BE49-F238E27FC236}">
              <a16:creationId xmlns:a16="http://schemas.microsoft.com/office/drawing/2014/main" id="{7147F100-839D-F463-D497-28C9271097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0" name="Text Box 1135">
          <a:extLst>
            <a:ext uri="{FF2B5EF4-FFF2-40B4-BE49-F238E27FC236}">
              <a16:creationId xmlns:a16="http://schemas.microsoft.com/office/drawing/2014/main" id="{0FFE4737-E8CE-6951-AE45-E295FF4679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1" name="Text Box 1135">
          <a:extLst>
            <a:ext uri="{FF2B5EF4-FFF2-40B4-BE49-F238E27FC236}">
              <a16:creationId xmlns:a16="http://schemas.microsoft.com/office/drawing/2014/main" id="{975C0907-8B58-9D39-B18D-212E4C6FF8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2" name="Text Box 1135">
          <a:extLst>
            <a:ext uri="{FF2B5EF4-FFF2-40B4-BE49-F238E27FC236}">
              <a16:creationId xmlns:a16="http://schemas.microsoft.com/office/drawing/2014/main" id="{F20F4F09-B5F1-7F47-46BE-4246B76528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3" name="Text Box 1135">
          <a:extLst>
            <a:ext uri="{FF2B5EF4-FFF2-40B4-BE49-F238E27FC236}">
              <a16:creationId xmlns:a16="http://schemas.microsoft.com/office/drawing/2014/main" id="{302D8C33-E2C6-6F66-FB9C-7EF975DD9F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4" name="Text Box 1135">
          <a:extLst>
            <a:ext uri="{FF2B5EF4-FFF2-40B4-BE49-F238E27FC236}">
              <a16:creationId xmlns:a16="http://schemas.microsoft.com/office/drawing/2014/main" id="{CD28B193-D19B-F50A-B3E6-8A1AE79232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5" name="Text Box 1135">
          <a:extLst>
            <a:ext uri="{FF2B5EF4-FFF2-40B4-BE49-F238E27FC236}">
              <a16:creationId xmlns:a16="http://schemas.microsoft.com/office/drawing/2014/main" id="{9321045F-45A2-E46B-FDAE-C15AF60546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6" name="Text Box 1135">
          <a:extLst>
            <a:ext uri="{FF2B5EF4-FFF2-40B4-BE49-F238E27FC236}">
              <a16:creationId xmlns:a16="http://schemas.microsoft.com/office/drawing/2014/main" id="{7D77A02D-5399-B8FA-2BC4-E901332E18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7" name="Text Box 1135">
          <a:extLst>
            <a:ext uri="{FF2B5EF4-FFF2-40B4-BE49-F238E27FC236}">
              <a16:creationId xmlns:a16="http://schemas.microsoft.com/office/drawing/2014/main" id="{B7215D3C-1C7C-D6D4-8293-0C22918CB6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8" name="Text Box 1135">
          <a:extLst>
            <a:ext uri="{FF2B5EF4-FFF2-40B4-BE49-F238E27FC236}">
              <a16:creationId xmlns:a16="http://schemas.microsoft.com/office/drawing/2014/main" id="{A6B97AA4-5B02-9E8C-C1B2-66BE3654CD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799" name="Text Box 1135">
          <a:extLst>
            <a:ext uri="{FF2B5EF4-FFF2-40B4-BE49-F238E27FC236}">
              <a16:creationId xmlns:a16="http://schemas.microsoft.com/office/drawing/2014/main" id="{9F57FB87-3608-98F2-273A-BAF9B25429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0" name="Text Box 1135">
          <a:extLst>
            <a:ext uri="{FF2B5EF4-FFF2-40B4-BE49-F238E27FC236}">
              <a16:creationId xmlns:a16="http://schemas.microsoft.com/office/drawing/2014/main" id="{621F6D2D-3FA7-EB82-9450-08275D5ED2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1" name="Text Box 1135">
          <a:extLst>
            <a:ext uri="{FF2B5EF4-FFF2-40B4-BE49-F238E27FC236}">
              <a16:creationId xmlns:a16="http://schemas.microsoft.com/office/drawing/2014/main" id="{95E8972F-C419-47BB-2CC3-CBBF519180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2" name="Text Box 1135">
          <a:extLst>
            <a:ext uri="{FF2B5EF4-FFF2-40B4-BE49-F238E27FC236}">
              <a16:creationId xmlns:a16="http://schemas.microsoft.com/office/drawing/2014/main" id="{A5899F05-3A6A-82EC-B0C7-7AC5DD97E2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3" name="Text Box 1135">
          <a:extLst>
            <a:ext uri="{FF2B5EF4-FFF2-40B4-BE49-F238E27FC236}">
              <a16:creationId xmlns:a16="http://schemas.microsoft.com/office/drawing/2014/main" id="{EA1E13C1-A793-5546-BB0D-677B619392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4" name="Text Box 1135">
          <a:extLst>
            <a:ext uri="{FF2B5EF4-FFF2-40B4-BE49-F238E27FC236}">
              <a16:creationId xmlns:a16="http://schemas.microsoft.com/office/drawing/2014/main" id="{CE29D233-5381-BED6-917C-3013350B1B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5" name="Text Box 1135">
          <a:extLst>
            <a:ext uri="{FF2B5EF4-FFF2-40B4-BE49-F238E27FC236}">
              <a16:creationId xmlns:a16="http://schemas.microsoft.com/office/drawing/2014/main" id="{D8EF4E6F-B238-CE57-C6E9-05B32982FC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6" name="Text Box 1135">
          <a:extLst>
            <a:ext uri="{FF2B5EF4-FFF2-40B4-BE49-F238E27FC236}">
              <a16:creationId xmlns:a16="http://schemas.microsoft.com/office/drawing/2014/main" id="{3A6F1AB5-25CE-3C07-9C46-E7C991427B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7" name="Text Box 1135">
          <a:extLst>
            <a:ext uri="{FF2B5EF4-FFF2-40B4-BE49-F238E27FC236}">
              <a16:creationId xmlns:a16="http://schemas.microsoft.com/office/drawing/2014/main" id="{63FF12EB-C3E4-4222-BB29-D0FAD8FB892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8" name="Text Box 1135">
          <a:extLst>
            <a:ext uri="{FF2B5EF4-FFF2-40B4-BE49-F238E27FC236}">
              <a16:creationId xmlns:a16="http://schemas.microsoft.com/office/drawing/2014/main" id="{AAF8D0A3-9FF0-DF64-F080-8AE49EDB64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09" name="Text Box 1135">
          <a:extLst>
            <a:ext uri="{FF2B5EF4-FFF2-40B4-BE49-F238E27FC236}">
              <a16:creationId xmlns:a16="http://schemas.microsoft.com/office/drawing/2014/main" id="{B7182D4D-8F2A-8C06-56AA-E222E0F2DE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0" name="Text Box 1135">
          <a:extLst>
            <a:ext uri="{FF2B5EF4-FFF2-40B4-BE49-F238E27FC236}">
              <a16:creationId xmlns:a16="http://schemas.microsoft.com/office/drawing/2014/main" id="{672C698F-57C6-9D3B-6A59-9A9FDB3ECB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1" name="Text Box 1135">
          <a:extLst>
            <a:ext uri="{FF2B5EF4-FFF2-40B4-BE49-F238E27FC236}">
              <a16:creationId xmlns:a16="http://schemas.microsoft.com/office/drawing/2014/main" id="{6C0647EE-65D6-DA3E-1290-C0986A00C4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2" name="Text Box 1135">
          <a:extLst>
            <a:ext uri="{FF2B5EF4-FFF2-40B4-BE49-F238E27FC236}">
              <a16:creationId xmlns:a16="http://schemas.microsoft.com/office/drawing/2014/main" id="{77C44B82-87F1-231A-4445-E49661997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3" name="Text Box 1135">
          <a:extLst>
            <a:ext uri="{FF2B5EF4-FFF2-40B4-BE49-F238E27FC236}">
              <a16:creationId xmlns:a16="http://schemas.microsoft.com/office/drawing/2014/main" id="{06742FA2-CC5A-8399-10AF-6FBF55AB08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4" name="Text Box 1135">
          <a:extLst>
            <a:ext uri="{FF2B5EF4-FFF2-40B4-BE49-F238E27FC236}">
              <a16:creationId xmlns:a16="http://schemas.microsoft.com/office/drawing/2014/main" id="{64781D02-BA67-30F7-FC26-6D2A3B85E4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5" name="Text Box 1135">
          <a:extLst>
            <a:ext uri="{FF2B5EF4-FFF2-40B4-BE49-F238E27FC236}">
              <a16:creationId xmlns:a16="http://schemas.microsoft.com/office/drawing/2014/main" id="{23951C7A-9B30-E276-2B1D-F87EDB1D6B3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6" name="Text Box 1135">
          <a:extLst>
            <a:ext uri="{FF2B5EF4-FFF2-40B4-BE49-F238E27FC236}">
              <a16:creationId xmlns:a16="http://schemas.microsoft.com/office/drawing/2014/main" id="{AC4A94EC-4404-7F8A-D019-7946EF364A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7" name="Text Box 1135">
          <a:extLst>
            <a:ext uri="{FF2B5EF4-FFF2-40B4-BE49-F238E27FC236}">
              <a16:creationId xmlns:a16="http://schemas.microsoft.com/office/drawing/2014/main" id="{FBB3615D-86C1-4CFC-8FD5-4C0795CEBF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8" name="Text Box 1135">
          <a:extLst>
            <a:ext uri="{FF2B5EF4-FFF2-40B4-BE49-F238E27FC236}">
              <a16:creationId xmlns:a16="http://schemas.microsoft.com/office/drawing/2014/main" id="{5554FA45-4AF1-8F6B-15C6-136089FA36F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19" name="Text Box 1135">
          <a:extLst>
            <a:ext uri="{FF2B5EF4-FFF2-40B4-BE49-F238E27FC236}">
              <a16:creationId xmlns:a16="http://schemas.microsoft.com/office/drawing/2014/main" id="{F3F94662-4A7A-41CD-519A-C738539661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0" name="Text Box 1135">
          <a:extLst>
            <a:ext uri="{FF2B5EF4-FFF2-40B4-BE49-F238E27FC236}">
              <a16:creationId xmlns:a16="http://schemas.microsoft.com/office/drawing/2014/main" id="{3C74CC03-1DB8-718F-A2B7-D6FB61F84E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1" name="Text Box 1135">
          <a:extLst>
            <a:ext uri="{FF2B5EF4-FFF2-40B4-BE49-F238E27FC236}">
              <a16:creationId xmlns:a16="http://schemas.microsoft.com/office/drawing/2014/main" id="{F6FA0CD4-4F6A-5888-E326-63C873E8E0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2" name="Text Box 1135">
          <a:extLst>
            <a:ext uri="{FF2B5EF4-FFF2-40B4-BE49-F238E27FC236}">
              <a16:creationId xmlns:a16="http://schemas.microsoft.com/office/drawing/2014/main" id="{3A8E9FB5-6105-3690-8471-20A8808136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3" name="Text Box 1135">
          <a:extLst>
            <a:ext uri="{FF2B5EF4-FFF2-40B4-BE49-F238E27FC236}">
              <a16:creationId xmlns:a16="http://schemas.microsoft.com/office/drawing/2014/main" id="{F81BFCD3-6312-04EE-D1F7-072AC5FA863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4" name="Text Box 1135">
          <a:extLst>
            <a:ext uri="{FF2B5EF4-FFF2-40B4-BE49-F238E27FC236}">
              <a16:creationId xmlns:a16="http://schemas.microsoft.com/office/drawing/2014/main" id="{D61B5CFA-5420-4758-6D8C-B248BD4B4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5" name="Text Box 1135">
          <a:extLst>
            <a:ext uri="{FF2B5EF4-FFF2-40B4-BE49-F238E27FC236}">
              <a16:creationId xmlns:a16="http://schemas.microsoft.com/office/drawing/2014/main" id="{9F16A75B-0D09-6C20-DF96-522FE87E57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6" name="Text Box 1135">
          <a:extLst>
            <a:ext uri="{FF2B5EF4-FFF2-40B4-BE49-F238E27FC236}">
              <a16:creationId xmlns:a16="http://schemas.microsoft.com/office/drawing/2014/main" id="{019BABBA-1B50-AB24-3AF4-96D9E3A4CB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7" name="Text Box 1135">
          <a:extLst>
            <a:ext uri="{FF2B5EF4-FFF2-40B4-BE49-F238E27FC236}">
              <a16:creationId xmlns:a16="http://schemas.microsoft.com/office/drawing/2014/main" id="{8F7037F1-7765-6A47-075F-74EC006B0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8" name="Text Box 1135">
          <a:extLst>
            <a:ext uri="{FF2B5EF4-FFF2-40B4-BE49-F238E27FC236}">
              <a16:creationId xmlns:a16="http://schemas.microsoft.com/office/drawing/2014/main" id="{648B04D7-0F6B-8F82-8B27-5816AE6BDC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29" name="Text Box 1135">
          <a:extLst>
            <a:ext uri="{FF2B5EF4-FFF2-40B4-BE49-F238E27FC236}">
              <a16:creationId xmlns:a16="http://schemas.microsoft.com/office/drawing/2014/main" id="{5CFCD775-5CA5-C852-0D22-4AB0AA11AE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0" name="Text Box 1135">
          <a:extLst>
            <a:ext uri="{FF2B5EF4-FFF2-40B4-BE49-F238E27FC236}">
              <a16:creationId xmlns:a16="http://schemas.microsoft.com/office/drawing/2014/main" id="{9A90ECEB-9592-743A-4B02-398ED45FBE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1" name="Text Box 1135">
          <a:extLst>
            <a:ext uri="{FF2B5EF4-FFF2-40B4-BE49-F238E27FC236}">
              <a16:creationId xmlns:a16="http://schemas.microsoft.com/office/drawing/2014/main" id="{A847C4AB-68B9-C7D9-51B8-9804581517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28575</xdr:colOff>
      <xdr:row>35</xdr:row>
      <xdr:rowOff>57150</xdr:rowOff>
    </xdr:to>
    <xdr:sp macro="" textlink="">
      <xdr:nvSpPr>
        <xdr:cNvPr id="832" name="Text Box 1135">
          <a:extLst>
            <a:ext uri="{FF2B5EF4-FFF2-40B4-BE49-F238E27FC236}">
              <a16:creationId xmlns:a16="http://schemas.microsoft.com/office/drawing/2014/main" id="{A4E0D992-AA11-8337-38E3-A347921EFA34}"/>
            </a:ext>
          </a:extLst>
        </xdr:cNvPr>
        <xdr:cNvSpPr txBox="1">
          <a:spLocks noChangeArrowheads="1"/>
        </xdr:cNvSpPr>
      </xdr:nvSpPr>
      <xdr:spPr bwMode="auto">
        <a:xfrm>
          <a:off x="3695700" y="930910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3" name="Text Box 1135">
          <a:extLst>
            <a:ext uri="{FF2B5EF4-FFF2-40B4-BE49-F238E27FC236}">
              <a16:creationId xmlns:a16="http://schemas.microsoft.com/office/drawing/2014/main" id="{E085AD0E-991F-7F4A-FDB8-6709286A91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4" name="Text Box 1135">
          <a:extLst>
            <a:ext uri="{FF2B5EF4-FFF2-40B4-BE49-F238E27FC236}">
              <a16:creationId xmlns:a16="http://schemas.microsoft.com/office/drawing/2014/main" id="{9103634F-785D-BB7F-9611-2C4B30C5A9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5" name="Text Box 1135">
          <a:extLst>
            <a:ext uri="{FF2B5EF4-FFF2-40B4-BE49-F238E27FC236}">
              <a16:creationId xmlns:a16="http://schemas.microsoft.com/office/drawing/2014/main" id="{4600A24E-5F74-FBB2-A9FA-D78A314A03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6" name="Text Box 1135">
          <a:extLst>
            <a:ext uri="{FF2B5EF4-FFF2-40B4-BE49-F238E27FC236}">
              <a16:creationId xmlns:a16="http://schemas.microsoft.com/office/drawing/2014/main" id="{130C8382-191C-D6B6-F13E-BE8082247A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7" name="Text Box 1135">
          <a:extLst>
            <a:ext uri="{FF2B5EF4-FFF2-40B4-BE49-F238E27FC236}">
              <a16:creationId xmlns:a16="http://schemas.microsoft.com/office/drawing/2014/main" id="{25F9ACD2-5B8D-538C-EFFF-D0B05419971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8" name="Text Box 1135">
          <a:extLst>
            <a:ext uri="{FF2B5EF4-FFF2-40B4-BE49-F238E27FC236}">
              <a16:creationId xmlns:a16="http://schemas.microsoft.com/office/drawing/2014/main" id="{4C6EFAE4-F7BF-FF4E-B6A0-D3D31C818E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39" name="Text Box 1135">
          <a:extLst>
            <a:ext uri="{FF2B5EF4-FFF2-40B4-BE49-F238E27FC236}">
              <a16:creationId xmlns:a16="http://schemas.microsoft.com/office/drawing/2014/main" id="{3C227F90-02D3-B0CD-25C4-2DE35F89DE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0" name="Text Box 1135">
          <a:extLst>
            <a:ext uri="{FF2B5EF4-FFF2-40B4-BE49-F238E27FC236}">
              <a16:creationId xmlns:a16="http://schemas.microsoft.com/office/drawing/2014/main" id="{A03333F1-8899-B178-A19C-81EDFF9F7E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1" name="Text Box 1135">
          <a:extLst>
            <a:ext uri="{FF2B5EF4-FFF2-40B4-BE49-F238E27FC236}">
              <a16:creationId xmlns:a16="http://schemas.microsoft.com/office/drawing/2014/main" id="{23B4857E-D61F-D9A3-5E99-1CF5E3742D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2" name="Text Box 1135">
          <a:extLst>
            <a:ext uri="{FF2B5EF4-FFF2-40B4-BE49-F238E27FC236}">
              <a16:creationId xmlns:a16="http://schemas.microsoft.com/office/drawing/2014/main" id="{E6DD6BEB-B08C-7C78-00D1-1F1E63BF0F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3" name="Text Box 1135">
          <a:extLst>
            <a:ext uri="{FF2B5EF4-FFF2-40B4-BE49-F238E27FC236}">
              <a16:creationId xmlns:a16="http://schemas.microsoft.com/office/drawing/2014/main" id="{07BD1645-45E7-2856-22D1-FEFC4BC020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4" name="Text Box 1135">
          <a:extLst>
            <a:ext uri="{FF2B5EF4-FFF2-40B4-BE49-F238E27FC236}">
              <a16:creationId xmlns:a16="http://schemas.microsoft.com/office/drawing/2014/main" id="{211404E3-4F61-3596-27B2-D3DC3BF1A0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5" name="Text Box 1135">
          <a:extLst>
            <a:ext uri="{FF2B5EF4-FFF2-40B4-BE49-F238E27FC236}">
              <a16:creationId xmlns:a16="http://schemas.microsoft.com/office/drawing/2014/main" id="{79B524CB-AE20-B3A2-0F88-FFAC0E8D20D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6" name="Text Box 1135">
          <a:extLst>
            <a:ext uri="{FF2B5EF4-FFF2-40B4-BE49-F238E27FC236}">
              <a16:creationId xmlns:a16="http://schemas.microsoft.com/office/drawing/2014/main" id="{5A9064DE-FF09-C388-8C78-CCEF4A7733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7" name="Text Box 1135">
          <a:extLst>
            <a:ext uri="{FF2B5EF4-FFF2-40B4-BE49-F238E27FC236}">
              <a16:creationId xmlns:a16="http://schemas.microsoft.com/office/drawing/2014/main" id="{0C26B75A-841B-313F-E164-8D2AE58C7E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8" name="Text Box 1135">
          <a:extLst>
            <a:ext uri="{FF2B5EF4-FFF2-40B4-BE49-F238E27FC236}">
              <a16:creationId xmlns:a16="http://schemas.microsoft.com/office/drawing/2014/main" id="{5DFA2F27-A172-3E67-BCB9-CCCE880A11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49" name="Text Box 1135">
          <a:extLst>
            <a:ext uri="{FF2B5EF4-FFF2-40B4-BE49-F238E27FC236}">
              <a16:creationId xmlns:a16="http://schemas.microsoft.com/office/drawing/2014/main" id="{B67A76BB-5114-F304-5D73-531FC74126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0" name="Text Box 1135">
          <a:extLst>
            <a:ext uri="{FF2B5EF4-FFF2-40B4-BE49-F238E27FC236}">
              <a16:creationId xmlns:a16="http://schemas.microsoft.com/office/drawing/2014/main" id="{B01F9F61-C77D-62BB-B6E7-B4E6559BD9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1" name="Text Box 1135">
          <a:extLst>
            <a:ext uri="{FF2B5EF4-FFF2-40B4-BE49-F238E27FC236}">
              <a16:creationId xmlns:a16="http://schemas.microsoft.com/office/drawing/2014/main" id="{5DE8EA4A-45EB-094C-3BE3-9B3FDD2E46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2" name="Text Box 1135">
          <a:extLst>
            <a:ext uri="{FF2B5EF4-FFF2-40B4-BE49-F238E27FC236}">
              <a16:creationId xmlns:a16="http://schemas.microsoft.com/office/drawing/2014/main" id="{BFAFF117-3DBC-8B2F-C150-44716164D4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3" name="Text Box 1135">
          <a:extLst>
            <a:ext uri="{FF2B5EF4-FFF2-40B4-BE49-F238E27FC236}">
              <a16:creationId xmlns:a16="http://schemas.microsoft.com/office/drawing/2014/main" id="{BA9CB0B4-B1E5-AA2C-969C-523F2CC7A2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4" name="Text Box 1135">
          <a:extLst>
            <a:ext uri="{FF2B5EF4-FFF2-40B4-BE49-F238E27FC236}">
              <a16:creationId xmlns:a16="http://schemas.microsoft.com/office/drawing/2014/main" id="{FF45420A-E026-FB7C-8022-F9395E75B3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5" name="Text Box 1135">
          <a:extLst>
            <a:ext uri="{FF2B5EF4-FFF2-40B4-BE49-F238E27FC236}">
              <a16:creationId xmlns:a16="http://schemas.microsoft.com/office/drawing/2014/main" id="{832C029D-7A8E-CB5A-7687-D95574A5FD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6" name="Text Box 1135">
          <a:extLst>
            <a:ext uri="{FF2B5EF4-FFF2-40B4-BE49-F238E27FC236}">
              <a16:creationId xmlns:a16="http://schemas.microsoft.com/office/drawing/2014/main" id="{C1040A83-4EAD-02E7-E149-1A6CC45B6C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7" name="Text Box 1135">
          <a:extLst>
            <a:ext uri="{FF2B5EF4-FFF2-40B4-BE49-F238E27FC236}">
              <a16:creationId xmlns:a16="http://schemas.microsoft.com/office/drawing/2014/main" id="{07D90003-FCCE-FF17-B333-57B80D32932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8" name="Text Box 1135">
          <a:extLst>
            <a:ext uri="{FF2B5EF4-FFF2-40B4-BE49-F238E27FC236}">
              <a16:creationId xmlns:a16="http://schemas.microsoft.com/office/drawing/2014/main" id="{62C80235-6516-DE95-92CE-D9A0CF6284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59" name="Text Box 1135">
          <a:extLst>
            <a:ext uri="{FF2B5EF4-FFF2-40B4-BE49-F238E27FC236}">
              <a16:creationId xmlns:a16="http://schemas.microsoft.com/office/drawing/2014/main" id="{0D111E92-27BD-5001-8532-AB6982D8EF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0" name="Text Box 1135">
          <a:extLst>
            <a:ext uri="{FF2B5EF4-FFF2-40B4-BE49-F238E27FC236}">
              <a16:creationId xmlns:a16="http://schemas.microsoft.com/office/drawing/2014/main" id="{75E6CDFC-4045-447E-2D53-76665491FB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1" name="Text Box 1135">
          <a:extLst>
            <a:ext uri="{FF2B5EF4-FFF2-40B4-BE49-F238E27FC236}">
              <a16:creationId xmlns:a16="http://schemas.microsoft.com/office/drawing/2014/main" id="{2144DF75-EA33-CF24-EFDA-E85205D893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2" name="Text Box 1135">
          <a:extLst>
            <a:ext uri="{FF2B5EF4-FFF2-40B4-BE49-F238E27FC236}">
              <a16:creationId xmlns:a16="http://schemas.microsoft.com/office/drawing/2014/main" id="{32F6F480-5128-23C6-2601-7208A4AFBD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3" name="Text Box 1135">
          <a:extLst>
            <a:ext uri="{FF2B5EF4-FFF2-40B4-BE49-F238E27FC236}">
              <a16:creationId xmlns:a16="http://schemas.microsoft.com/office/drawing/2014/main" id="{9FAF6533-650A-1E40-92EA-9F361FFBDC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4" name="Text Box 1135">
          <a:extLst>
            <a:ext uri="{FF2B5EF4-FFF2-40B4-BE49-F238E27FC236}">
              <a16:creationId xmlns:a16="http://schemas.microsoft.com/office/drawing/2014/main" id="{68FE7ACB-1309-F85E-49BA-90A43B81E2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5" name="Text Box 1135">
          <a:extLst>
            <a:ext uri="{FF2B5EF4-FFF2-40B4-BE49-F238E27FC236}">
              <a16:creationId xmlns:a16="http://schemas.microsoft.com/office/drawing/2014/main" id="{76E17AED-68F5-B0FA-84D1-4D0940611F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6" name="Text Box 1135">
          <a:extLst>
            <a:ext uri="{FF2B5EF4-FFF2-40B4-BE49-F238E27FC236}">
              <a16:creationId xmlns:a16="http://schemas.microsoft.com/office/drawing/2014/main" id="{7C1E1ED2-3285-9F31-0DFE-36E2B22DD87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7" name="Text Box 1135">
          <a:extLst>
            <a:ext uri="{FF2B5EF4-FFF2-40B4-BE49-F238E27FC236}">
              <a16:creationId xmlns:a16="http://schemas.microsoft.com/office/drawing/2014/main" id="{F89E7714-7198-87AA-CFC0-7BCDB840E0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8" name="Text Box 1135">
          <a:extLst>
            <a:ext uri="{FF2B5EF4-FFF2-40B4-BE49-F238E27FC236}">
              <a16:creationId xmlns:a16="http://schemas.microsoft.com/office/drawing/2014/main" id="{92FE8D7C-72FD-9AE4-BAC4-92BD587D2D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69" name="Text Box 1135">
          <a:extLst>
            <a:ext uri="{FF2B5EF4-FFF2-40B4-BE49-F238E27FC236}">
              <a16:creationId xmlns:a16="http://schemas.microsoft.com/office/drawing/2014/main" id="{5BEA51AC-851A-9CAB-723E-30672E84F3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0" name="Text Box 1135">
          <a:extLst>
            <a:ext uri="{FF2B5EF4-FFF2-40B4-BE49-F238E27FC236}">
              <a16:creationId xmlns:a16="http://schemas.microsoft.com/office/drawing/2014/main" id="{C6B17623-D5C6-6D94-1623-632835852E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1" name="Text Box 1135">
          <a:extLst>
            <a:ext uri="{FF2B5EF4-FFF2-40B4-BE49-F238E27FC236}">
              <a16:creationId xmlns:a16="http://schemas.microsoft.com/office/drawing/2014/main" id="{BDB5B32C-A7BA-FC5E-BD84-08A04BBAD3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2" name="Text Box 1135">
          <a:extLst>
            <a:ext uri="{FF2B5EF4-FFF2-40B4-BE49-F238E27FC236}">
              <a16:creationId xmlns:a16="http://schemas.microsoft.com/office/drawing/2014/main" id="{E5D6AAFF-D519-A3BE-69C4-CBD754ECC0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3" name="Text Box 1135">
          <a:extLst>
            <a:ext uri="{FF2B5EF4-FFF2-40B4-BE49-F238E27FC236}">
              <a16:creationId xmlns:a16="http://schemas.microsoft.com/office/drawing/2014/main" id="{34A30A85-558D-81C8-E892-A0CC5FD921A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4" name="Text Box 1135">
          <a:extLst>
            <a:ext uri="{FF2B5EF4-FFF2-40B4-BE49-F238E27FC236}">
              <a16:creationId xmlns:a16="http://schemas.microsoft.com/office/drawing/2014/main" id="{E1190274-81C3-C425-B289-AE0C48281C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5" name="Text Box 1135">
          <a:extLst>
            <a:ext uri="{FF2B5EF4-FFF2-40B4-BE49-F238E27FC236}">
              <a16:creationId xmlns:a16="http://schemas.microsoft.com/office/drawing/2014/main" id="{FAED6FF3-3674-B745-CCA6-50942F9ABD9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6" name="Text Box 1135">
          <a:extLst>
            <a:ext uri="{FF2B5EF4-FFF2-40B4-BE49-F238E27FC236}">
              <a16:creationId xmlns:a16="http://schemas.microsoft.com/office/drawing/2014/main" id="{28008FCE-4879-0894-039F-419165B820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7" name="Text Box 1135">
          <a:extLst>
            <a:ext uri="{FF2B5EF4-FFF2-40B4-BE49-F238E27FC236}">
              <a16:creationId xmlns:a16="http://schemas.microsoft.com/office/drawing/2014/main" id="{2BD2C2A3-386A-2379-8FD1-32661846BE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8" name="Text Box 1135">
          <a:extLst>
            <a:ext uri="{FF2B5EF4-FFF2-40B4-BE49-F238E27FC236}">
              <a16:creationId xmlns:a16="http://schemas.microsoft.com/office/drawing/2014/main" id="{B5D3FA55-3E5F-C5BD-0EE5-F270E3EFBE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79" name="Text Box 1135">
          <a:extLst>
            <a:ext uri="{FF2B5EF4-FFF2-40B4-BE49-F238E27FC236}">
              <a16:creationId xmlns:a16="http://schemas.microsoft.com/office/drawing/2014/main" id="{2063751F-3104-0A41-DE50-C9F3C7A671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0" name="Text Box 1135">
          <a:extLst>
            <a:ext uri="{FF2B5EF4-FFF2-40B4-BE49-F238E27FC236}">
              <a16:creationId xmlns:a16="http://schemas.microsoft.com/office/drawing/2014/main" id="{88728E81-7545-2ADB-162F-91859E51BD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1" name="Text Box 1135">
          <a:extLst>
            <a:ext uri="{FF2B5EF4-FFF2-40B4-BE49-F238E27FC236}">
              <a16:creationId xmlns:a16="http://schemas.microsoft.com/office/drawing/2014/main" id="{99EC532E-1902-7A68-6CD5-D9FA4CD540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2" name="Text Box 1135">
          <a:extLst>
            <a:ext uri="{FF2B5EF4-FFF2-40B4-BE49-F238E27FC236}">
              <a16:creationId xmlns:a16="http://schemas.microsoft.com/office/drawing/2014/main" id="{BBD28E51-8533-9F49-3052-6529EDC4E0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3" name="Text Box 1135">
          <a:extLst>
            <a:ext uri="{FF2B5EF4-FFF2-40B4-BE49-F238E27FC236}">
              <a16:creationId xmlns:a16="http://schemas.microsoft.com/office/drawing/2014/main" id="{8E9AC862-12F3-99A6-76C3-33A9EE9A1C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4" name="Text Box 1135">
          <a:extLst>
            <a:ext uri="{FF2B5EF4-FFF2-40B4-BE49-F238E27FC236}">
              <a16:creationId xmlns:a16="http://schemas.microsoft.com/office/drawing/2014/main" id="{D56236AF-08DE-D32C-D49C-2F1B0874B5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5" name="Text Box 1135">
          <a:extLst>
            <a:ext uri="{FF2B5EF4-FFF2-40B4-BE49-F238E27FC236}">
              <a16:creationId xmlns:a16="http://schemas.microsoft.com/office/drawing/2014/main" id="{FFA7D6BA-6C0C-97F2-2245-C61FC6617D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6" name="Text Box 1135">
          <a:extLst>
            <a:ext uri="{FF2B5EF4-FFF2-40B4-BE49-F238E27FC236}">
              <a16:creationId xmlns:a16="http://schemas.microsoft.com/office/drawing/2014/main" id="{1A656EB9-75AA-7117-8B6E-40C20A6D7F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7" name="Text Box 1135">
          <a:extLst>
            <a:ext uri="{FF2B5EF4-FFF2-40B4-BE49-F238E27FC236}">
              <a16:creationId xmlns:a16="http://schemas.microsoft.com/office/drawing/2014/main" id="{45498468-74AA-72C5-980A-5D732EFD09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8" name="Text Box 1135">
          <a:extLst>
            <a:ext uri="{FF2B5EF4-FFF2-40B4-BE49-F238E27FC236}">
              <a16:creationId xmlns:a16="http://schemas.microsoft.com/office/drawing/2014/main" id="{D0422829-69B6-B9CE-7E81-D163997EFF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89" name="Text Box 1135">
          <a:extLst>
            <a:ext uri="{FF2B5EF4-FFF2-40B4-BE49-F238E27FC236}">
              <a16:creationId xmlns:a16="http://schemas.microsoft.com/office/drawing/2014/main" id="{22D560DA-F52A-FC04-1A07-3B75861736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0" name="Text Box 1135">
          <a:extLst>
            <a:ext uri="{FF2B5EF4-FFF2-40B4-BE49-F238E27FC236}">
              <a16:creationId xmlns:a16="http://schemas.microsoft.com/office/drawing/2014/main" id="{95B185BF-42F0-479F-A7F7-6214396FC1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1" name="Text Box 1135">
          <a:extLst>
            <a:ext uri="{FF2B5EF4-FFF2-40B4-BE49-F238E27FC236}">
              <a16:creationId xmlns:a16="http://schemas.microsoft.com/office/drawing/2014/main" id="{FDE8BAC6-0CE4-9C1D-0BF9-925BD69CC4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2" name="Text Box 1135">
          <a:extLst>
            <a:ext uri="{FF2B5EF4-FFF2-40B4-BE49-F238E27FC236}">
              <a16:creationId xmlns:a16="http://schemas.microsoft.com/office/drawing/2014/main" id="{3E68F6AE-2A8A-CD50-E712-9EA048FD66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3" name="Text Box 1135">
          <a:extLst>
            <a:ext uri="{FF2B5EF4-FFF2-40B4-BE49-F238E27FC236}">
              <a16:creationId xmlns:a16="http://schemas.microsoft.com/office/drawing/2014/main" id="{05DCB603-AF64-9FE6-0457-4D6847972E5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4" name="Text Box 1135">
          <a:extLst>
            <a:ext uri="{FF2B5EF4-FFF2-40B4-BE49-F238E27FC236}">
              <a16:creationId xmlns:a16="http://schemas.microsoft.com/office/drawing/2014/main" id="{263B68B1-FBEA-A3A8-D6E7-5CD2A51463B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5" name="Text Box 1135">
          <a:extLst>
            <a:ext uri="{FF2B5EF4-FFF2-40B4-BE49-F238E27FC236}">
              <a16:creationId xmlns:a16="http://schemas.microsoft.com/office/drawing/2014/main" id="{DD4D3C0A-3443-A05B-CFE6-F9D92C1CD9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6" name="Text Box 1135">
          <a:extLst>
            <a:ext uri="{FF2B5EF4-FFF2-40B4-BE49-F238E27FC236}">
              <a16:creationId xmlns:a16="http://schemas.microsoft.com/office/drawing/2014/main" id="{7A8C97E7-88BE-2653-8A38-8DB1FBEE91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7" name="Text Box 1135">
          <a:extLst>
            <a:ext uri="{FF2B5EF4-FFF2-40B4-BE49-F238E27FC236}">
              <a16:creationId xmlns:a16="http://schemas.microsoft.com/office/drawing/2014/main" id="{27DC2F96-3FB1-220D-F517-CF73B8E19C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8" name="Text Box 1135">
          <a:extLst>
            <a:ext uri="{FF2B5EF4-FFF2-40B4-BE49-F238E27FC236}">
              <a16:creationId xmlns:a16="http://schemas.microsoft.com/office/drawing/2014/main" id="{7C7E71B6-9EF2-66DF-4E74-EB271CD78B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899" name="Text Box 1135">
          <a:extLst>
            <a:ext uri="{FF2B5EF4-FFF2-40B4-BE49-F238E27FC236}">
              <a16:creationId xmlns:a16="http://schemas.microsoft.com/office/drawing/2014/main" id="{76D5AA1F-5842-F626-B6FE-C0F7828B1AD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0" name="Text Box 1135">
          <a:extLst>
            <a:ext uri="{FF2B5EF4-FFF2-40B4-BE49-F238E27FC236}">
              <a16:creationId xmlns:a16="http://schemas.microsoft.com/office/drawing/2014/main" id="{9FB92703-8B78-0B37-0504-1771A361C8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1" name="Text Box 1135">
          <a:extLst>
            <a:ext uri="{FF2B5EF4-FFF2-40B4-BE49-F238E27FC236}">
              <a16:creationId xmlns:a16="http://schemas.microsoft.com/office/drawing/2014/main" id="{D5D78B02-6CAB-8A18-A4F7-E23A5CD1E7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2" name="Text Box 1135">
          <a:extLst>
            <a:ext uri="{FF2B5EF4-FFF2-40B4-BE49-F238E27FC236}">
              <a16:creationId xmlns:a16="http://schemas.microsoft.com/office/drawing/2014/main" id="{CB2A7662-B235-7CB1-5964-54E34C420B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3" name="Text Box 1135">
          <a:extLst>
            <a:ext uri="{FF2B5EF4-FFF2-40B4-BE49-F238E27FC236}">
              <a16:creationId xmlns:a16="http://schemas.microsoft.com/office/drawing/2014/main" id="{BECDDA4C-22D5-2C09-363D-5D72F83EB5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4" name="Text Box 1135">
          <a:extLst>
            <a:ext uri="{FF2B5EF4-FFF2-40B4-BE49-F238E27FC236}">
              <a16:creationId xmlns:a16="http://schemas.microsoft.com/office/drawing/2014/main" id="{06E1375D-C0A3-A6F8-28FD-112D491ED72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5" name="Text Box 1135">
          <a:extLst>
            <a:ext uri="{FF2B5EF4-FFF2-40B4-BE49-F238E27FC236}">
              <a16:creationId xmlns:a16="http://schemas.microsoft.com/office/drawing/2014/main" id="{00EC61ED-22DC-B38E-F64F-47CA93A5BB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6" name="Text Box 1135">
          <a:extLst>
            <a:ext uri="{FF2B5EF4-FFF2-40B4-BE49-F238E27FC236}">
              <a16:creationId xmlns:a16="http://schemas.microsoft.com/office/drawing/2014/main" id="{8234EEBC-6AED-E84B-52F3-D89CB66AFDF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7" name="Text Box 1135">
          <a:extLst>
            <a:ext uri="{FF2B5EF4-FFF2-40B4-BE49-F238E27FC236}">
              <a16:creationId xmlns:a16="http://schemas.microsoft.com/office/drawing/2014/main" id="{8CF3FA2D-CCA7-57D8-5328-EB3E8AF064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8" name="Text Box 1135">
          <a:extLst>
            <a:ext uri="{FF2B5EF4-FFF2-40B4-BE49-F238E27FC236}">
              <a16:creationId xmlns:a16="http://schemas.microsoft.com/office/drawing/2014/main" id="{00DED80A-7740-D925-6D39-B6D79F4A87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09" name="Text Box 1135">
          <a:extLst>
            <a:ext uri="{FF2B5EF4-FFF2-40B4-BE49-F238E27FC236}">
              <a16:creationId xmlns:a16="http://schemas.microsoft.com/office/drawing/2014/main" id="{916205B9-09DB-EDB4-B18F-97013D66EC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0" name="Text Box 1135">
          <a:extLst>
            <a:ext uri="{FF2B5EF4-FFF2-40B4-BE49-F238E27FC236}">
              <a16:creationId xmlns:a16="http://schemas.microsoft.com/office/drawing/2014/main" id="{52098820-C59C-B4F9-B0C4-A45A96329A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1" name="Text Box 1135">
          <a:extLst>
            <a:ext uri="{FF2B5EF4-FFF2-40B4-BE49-F238E27FC236}">
              <a16:creationId xmlns:a16="http://schemas.microsoft.com/office/drawing/2014/main" id="{F7600EB7-888C-0EE4-BBBD-5FD532D033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2" name="Text Box 1135">
          <a:extLst>
            <a:ext uri="{FF2B5EF4-FFF2-40B4-BE49-F238E27FC236}">
              <a16:creationId xmlns:a16="http://schemas.microsoft.com/office/drawing/2014/main" id="{23A654FA-767D-3FBC-B2EA-8FA26630A2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3" name="Text Box 1135">
          <a:extLst>
            <a:ext uri="{FF2B5EF4-FFF2-40B4-BE49-F238E27FC236}">
              <a16:creationId xmlns:a16="http://schemas.microsoft.com/office/drawing/2014/main" id="{9B4ED45D-EA0E-5092-1A30-1F2DE5601E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4" name="Text Box 1135">
          <a:extLst>
            <a:ext uri="{FF2B5EF4-FFF2-40B4-BE49-F238E27FC236}">
              <a16:creationId xmlns:a16="http://schemas.microsoft.com/office/drawing/2014/main" id="{1D789C60-3B2B-0D2B-9122-1668EB9935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5" name="Text Box 1135">
          <a:extLst>
            <a:ext uri="{FF2B5EF4-FFF2-40B4-BE49-F238E27FC236}">
              <a16:creationId xmlns:a16="http://schemas.microsoft.com/office/drawing/2014/main" id="{C022FDEF-C0DE-74E4-FC3E-1AD5C4FD8A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6" name="Text Box 1135">
          <a:extLst>
            <a:ext uri="{FF2B5EF4-FFF2-40B4-BE49-F238E27FC236}">
              <a16:creationId xmlns:a16="http://schemas.microsoft.com/office/drawing/2014/main" id="{06008B7E-8CCA-6B44-4675-178CC581B7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7" name="Text Box 1135">
          <a:extLst>
            <a:ext uri="{FF2B5EF4-FFF2-40B4-BE49-F238E27FC236}">
              <a16:creationId xmlns:a16="http://schemas.microsoft.com/office/drawing/2014/main" id="{0BECC2D0-7393-9C49-CADE-605D71A68E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8" name="Text Box 1135">
          <a:extLst>
            <a:ext uri="{FF2B5EF4-FFF2-40B4-BE49-F238E27FC236}">
              <a16:creationId xmlns:a16="http://schemas.microsoft.com/office/drawing/2014/main" id="{187A861B-CFBE-8EAD-A45B-652EFA35124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19" name="Text Box 1135">
          <a:extLst>
            <a:ext uri="{FF2B5EF4-FFF2-40B4-BE49-F238E27FC236}">
              <a16:creationId xmlns:a16="http://schemas.microsoft.com/office/drawing/2014/main" id="{374E9A64-8991-8F15-272E-CD9C499A7F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0" name="Text Box 1135">
          <a:extLst>
            <a:ext uri="{FF2B5EF4-FFF2-40B4-BE49-F238E27FC236}">
              <a16:creationId xmlns:a16="http://schemas.microsoft.com/office/drawing/2014/main" id="{1C6A47F2-D013-E9D1-5D6A-5BF4A0D09A0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1" name="Text Box 1135">
          <a:extLst>
            <a:ext uri="{FF2B5EF4-FFF2-40B4-BE49-F238E27FC236}">
              <a16:creationId xmlns:a16="http://schemas.microsoft.com/office/drawing/2014/main" id="{7E1BE5E1-38F2-EE35-D465-EB8FFEEF552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2" name="Text Box 1135">
          <a:extLst>
            <a:ext uri="{FF2B5EF4-FFF2-40B4-BE49-F238E27FC236}">
              <a16:creationId xmlns:a16="http://schemas.microsoft.com/office/drawing/2014/main" id="{C772A35B-53AB-7B70-EA9A-55B49135ADD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3" name="Text Box 1135">
          <a:extLst>
            <a:ext uri="{FF2B5EF4-FFF2-40B4-BE49-F238E27FC236}">
              <a16:creationId xmlns:a16="http://schemas.microsoft.com/office/drawing/2014/main" id="{4134B8E2-FC3D-FF7B-605F-0BE8FBD6A8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4" name="Text Box 1135">
          <a:extLst>
            <a:ext uri="{FF2B5EF4-FFF2-40B4-BE49-F238E27FC236}">
              <a16:creationId xmlns:a16="http://schemas.microsoft.com/office/drawing/2014/main" id="{F5DA6EAD-7E54-CFD8-3724-71802ADEE3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5" name="Text Box 1135">
          <a:extLst>
            <a:ext uri="{FF2B5EF4-FFF2-40B4-BE49-F238E27FC236}">
              <a16:creationId xmlns:a16="http://schemas.microsoft.com/office/drawing/2014/main" id="{0CE0C596-16C2-20E9-02A4-A7B0525B04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6" name="Text Box 1135">
          <a:extLst>
            <a:ext uri="{FF2B5EF4-FFF2-40B4-BE49-F238E27FC236}">
              <a16:creationId xmlns:a16="http://schemas.microsoft.com/office/drawing/2014/main" id="{C156DA7C-7C98-50B6-0B23-73E08A71CC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7" name="Text Box 1135">
          <a:extLst>
            <a:ext uri="{FF2B5EF4-FFF2-40B4-BE49-F238E27FC236}">
              <a16:creationId xmlns:a16="http://schemas.microsoft.com/office/drawing/2014/main" id="{8101D1FF-5904-C0A9-5AF2-9321E7B634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8" name="Text Box 1135">
          <a:extLst>
            <a:ext uri="{FF2B5EF4-FFF2-40B4-BE49-F238E27FC236}">
              <a16:creationId xmlns:a16="http://schemas.microsoft.com/office/drawing/2014/main" id="{B38D6AE4-8150-6C9D-B4EA-BAD8041251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29" name="Text Box 1135">
          <a:extLst>
            <a:ext uri="{FF2B5EF4-FFF2-40B4-BE49-F238E27FC236}">
              <a16:creationId xmlns:a16="http://schemas.microsoft.com/office/drawing/2014/main" id="{753EA10D-0EAC-2A80-023A-115B451BB8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0" name="Text Box 1135">
          <a:extLst>
            <a:ext uri="{FF2B5EF4-FFF2-40B4-BE49-F238E27FC236}">
              <a16:creationId xmlns:a16="http://schemas.microsoft.com/office/drawing/2014/main" id="{49E0086F-0C01-84A3-1AA6-EA407FF4BB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1" name="Text Box 1135">
          <a:extLst>
            <a:ext uri="{FF2B5EF4-FFF2-40B4-BE49-F238E27FC236}">
              <a16:creationId xmlns:a16="http://schemas.microsoft.com/office/drawing/2014/main" id="{4E36F16C-5094-B82C-2943-A5C17FE397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2" name="Text Box 1135">
          <a:extLst>
            <a:ext uri="{FF2B5EF4-FFF2-40B4-BE49-F238E27FC236}">
              <a16:creationId xmlns:a16="http://schemas.microsoft.com/office/drawing/2014/main" id="{F6918D1C-1D8F-8047-5DA4-17DBA2E514F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3" name="Text Box 1135">
          <a:extLst>
            <a:ext uri="{FF2B5EF4-FFF2-40B4-BE49-F238E27FC236}">
              <a16:creationId xmlns:a16="http://schemas.microsoft.com/office/drawing/2014/main" id="{589C4BA4-7D9F-66DB-2E92-96EC8BBF44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4" name="Text Box 1135">
          <a:extLst>
            <a:ext uri="{FF2B5EF4-FFF2-40B4-BE49-F238E27FC236}">
              <a16:creationId xmlns:a16="http://schemas.microsoft.com/office/drawing/2014/main" id="{AF07A5EA-79B5-2C54-0430-22DA40CD53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5" name="Text Box 1135">
          <a:extLst>
            <a:ext uri="{FF2B5EF4-FFF2-40B4-BE49-F238E27FC236}">
              <a16:creationId xmlns:a16="http://schemas.microsoft.com/office/drawing/2014/main" id="{54EEE841-4621-050D-0576-88C5594617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6" name="Text Box 1135">
          <a:extLst>
            <a:ext uri="{FF2B5EF4-FFF2-40B4-BE49-F238E27FC236}">
              <a16:creationId xmlns:a16="http://schemas.microsoft.com/office/drawing/2014/main" id="{9440C6EC-2677-4867-B5C2-6D5D6035158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7" name="Text Box 1135">
          <a:extLst>
            <a:ext uri="{FF2B5EF4-FFF2-40B4-BE49-F238E27FC236}">
              <a16:creationId xmlns:a16="http://schemas.microsoft.com/office/drawing/2014/main" id="{BCBC3B83-EDB8-A226-CE16-A57621B8FC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8" name="Text Box 1135">
          <a:extLst>
            <a:ext uri="{FF2B5EF4-FFF2-40B4-BE49-F238E27FC236}">
              <a16:creationId xmlns:a16="http://schemas.microsoft.com/office/drawing/2014/main" id="{9805F1AE-06FC-2B48-7492-73F0471CB2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39" name="Text Box 1135">
          <a:extLst>
            <a:ext uri="{FF2B5EF4-FFF2-40B4-BE49-F238E27FC236}">
              <a16:creationId xmlns:a16="http://schemas.microsoft.com/office/drawing/2014/main" id="{D0B97569-57E0-FEC1-7035-A06A729480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0" name="Text Box 1135">
          <a:extLst>
            <a:ext uri="{FF2B5EF4-FFF2-40B4-BE49-F238E27FC236}">
              <a16:creationId xmlns:a16="http://schemas.microsoft.com/office/drawing/2014/main" id="{0EE682FD-A17B-05E4-58B4-9C57579880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1" name="Text Box 1135">
          <a:extLst>
            <a:ext uri="{FF2B5EF4-FFF2-40B4-BE49-F238E27FC236}">
              <a16:creationId xmlns:a16="http://schemas.microsoft.com/office/drawing/2014/main" id="{1807EE51-A45E-1FDA-B8B3-BCD8603891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2" name="Text Box 1135">
          <a:extLst>
            <a:ext uri="{FF2B5EF4-FFF2-40B4-BE49-F238E27FC236}">
              <a16:creationId xmlns:a16="http://schemas.microsoft.com/office/drawing/2014/main" id="{94FF70E4-B62E-2628-21CC-1732813545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3" name="Text Box 1135">
          <a:extLst>
            <a:ext uri="{FF2B5EF4-FFF2-40B4-BE49-F238E27FC236}">
              <a16:creationId xmlns:a16="http://schemas.microsoft.com/office/drawing/2014/main" id="{D73686D2-FB62-E327-C11E-465162294B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4" name="Text Box 1135">
          <a:extLst>
            <a:ext uri="{FF2B5EF4-FFF2-40B4-BE49-F238E27FC236}">
              <a16:creationId xmlns:a16="http://schemas.microsoft.com/office/drawing/2014/main" id="{CDD62D5B-9BE7-0CCE-CC0A-163BA24951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5" name="Text Box 1135">
          <a:extLst>
            <a:ext uri="{FF2B5EF4-FFF2-40B4-BE49-F238E27FC236}">
              <a16:creationId xmlns:a16="http://schemas.microsoft.com/office/drawing/2014/main" id="{2905F522-FA1F-0C3C-F2C9-74EED410C6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6" name="Text Box 1135">
          <a:extLst>
            <a:ext uri="{FF2B5EF4-FFF2-40B4-BE49-F238E27FC236}">
              <a16:creationId xmlns:a16="http://schemas.microsoft.com/office/drawing/2014/main" id="{ADEE5B40-FEA1-B278-FCA7-335E56EE88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7" name="Text Box 1135">
          <a:extLst>
            <a:ext uri="{FF2B5EF4-FFF2-40B4-BE49-F238E27FC236}">
              <a16:creationId xmlns:a16="http://schemas.microsoft.com/office/drawing/2014/main" id="{67BA4B6F-085A-5A31-D1D8-15A198C1B4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8" name="Text Box 1135">
          <a:extLst>
            <a:ext uri="{FF2B5EF4-FFF2-40B4-BE49-F238E27FC236}">
              <a16:creationId xmlns:a16="http://schemas.microsoft.com/office/drawing/2014/main" id="{93DECE4B-51FC-C2E7-BA90-A377B598040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49" name="Text Box 1135">
          <a:extLst>
            <a:ext uri="{FF2B5EF4-FFF2-40B4-BE49-F238E27FC236}">
              <a16:creationId xmlns:a16="http://schemas.microsoft.com/office/drawing/2014/main" id="{6A312586-42D6-E73D-5DE1-4F74A3E5D4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0" name="Text Box 1135">
          <a:extLst>
            <a:ext uri="{FF2B5EF4-FFF2-40B4-BE49-F238E27FC236}">
              <a16:creationId xmlns:a16="http://schemas.microsoft.com/office/drawing/2014/main" id="{B27B2089-E5E2-6761-89D5-33560813A8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1" name="Text Box 1135">
          <a:extLst>
            <a:ext uri="{FF2B5EF4-FFF2-40B4-BE49-F238E27FC236}">
              <a16:creationId xmlns:a16="http://schemas.microsoft.com/office/drawing/2014/main" id="{1486DDDB-88E7-9111-6759-BA7875724F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2" name="Text Box 1135">
          <a:extLst>
            <a:ext uri="{FF2B5EF4-FFF2-40B4-BE49-F238E27FC236}">
              <a16:creationId xmlns:a16="http://schemas.microsoft.com/office/drawing/2014/main" id="{E8937B94-29C3-F308-E0CD-3A2CD82E00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3" name="Text Box 1135">
          <a:extLst>
            <a:ext uri="{FF2B5EF4-FFF2-40B4-BE49-F238E27FC236}">
              <a16:creationId xmlns:a16="http://schemas.microsoft.com/office/drawing/2014/main" id="{41458E5E-47B6-0134-8B1E-35FE0BE6258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4" name="Text Box 1135">
          <a:extLst>
            <a:ext uri="{FF2B5EF4-FFF2-40B4-BE49-F238E27FC236}">
              <a16:creationId xmlns:a16="http://schemas.microsoft.com/office/drawing/2014/main" id="{36D66D32-5A02-729B-5CC7-193D06FD23F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5" name="Text Box 1135">
          <a:extLst>
            <a:ext uri="{FF2B5EF4-FFF2-40B4-BE49-F238E27FC236}">
              <a16:creationId xmlns:a16="http://schemas.microsoft.com/office/drawing/2014/main" id="{F34C475E-1BA3-1EB9-79DB-C8E5C1FC08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6" name="Text Box 1135">
          <a:extLst>
            <a:ext uri="{FF2B5EF4-FFF2-40B4-BE49-F238E27FC236}">
              <a16:creationId xmlns:a16="http://schemas.microsoft.com/office/drawing/2014/main" id="{9011949E-B8C3-A2E2-6E99-C069CBA154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7" name="Text Box 1135">
          <a:extLst>
            <a:ext uri="{FF2B5EF4-FFF2-40B4-BE49-F238E27FC236}">
              <a16:creationId xmlns:a16="http://schemas.microsoft.com/office/drawing/2014/main" id="{A55EB2B5-03A5-7A2F-4E5E-55A4B9351B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8" name="Text Box 1135">
          <a:extLst>
            <a:ext uri="{FF2B5EF4-FFF2-40B4-BE49-F238E27FC236}">
              <a16:creationId xmlns:a16="http://schemas.microsoft.com/office/drawing/2014/main" id="{BE16AC23-4A59-1833-0CD4-A901C870E9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59" name="Text Box 1135">
          <a:extLst>
            <a:ext uri="{FF2B5EF4-FFF2-40B4-BE49-F238E27FC236}">
              <a16:creationId xmlns:a16="http://schemas.microsoft.com/office/drawing/2014/main" id="{1500F464-28FF-E5C1-16F3-279D135E84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0" name="Text Box 1135">
          <a:extLst>
            <a:ext uri="{FF2B5EF4-FFF2-40B4-BE49-F238E27FC236}">
              <a16:creationId xmlns:a16="http://schemas.microsoft.com/office/drawing/2014/main" id="{1A21939E-5AF4-D75D-4072-AD94C2DA10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1" name="Text Box 1135">
          <a:extLst>
            <a:ext uri="{FF2B5EF4-FFF2-40B4-BE49-F238E27FC236}">
              <a16:creationId xmlns:a16="http://schemas.microsoft.com/office/drawing/2014/main" id="{32B41128-4540-A08D-444D-8B68FB6113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2" name="Text Box 1135">
          <a:extLst>
            <a:ext uri="{FF2B5EF4-FFF2-40B4-BE49-F238E27FC236}">
              <a16:creationId xmlns:a16="http://schemas.microsoft.com/office/drawing/2014/main" id="{84EC2934-A060-6E6C-EAD7-8AF6F64E65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3" name="Text Box 1135">
          <a:extLst>
            <a:ext uri="{FF2B5EF4-FFF2-40B4-BE49-F238E27FC236}">
              <a16:creationId xmlns:a16="http://schemas.microsoft.com/office/drawing/2014/main" id="{CBB2C811-3D96-EB7B-16EF-FBD146D489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4" name="Text Box 1135">
          <a:extLst>
            <a:ext uri="{FF2B5EF4-FFF2-40B4-BE49-F238E27FC236}">
              <a16:creationId xmlns:a16="http://schemas.microsoft.com/office/drawing/2014/main" id="{44549C49-AD61-05BE-4353-15E0116815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5" name="Text Box 1135">
          <a:extLst>
            <a:ext uri="{FF2B5EF4-FFF2-40B4-BE49-F238E27FC236}">
              <a16:creationId xmlns:a16="http://schemas.microsoft.com/office/drawing/2014/main" id="{A72C9DAA-6C49-EB88-AAFF-A7960A413F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6" name="Text Box 1135">
          <a:extLst>
            <a:ext uri="{FF2B5EF4-FFF2-40B4-BE49-F238E27FC236}">
              <a16:creationId xmlns:a16="http://schemas.microsoft.com/office/drawing/2014/main" id="{BD9E02DF-A32F-EA45-4719-6A334A9A00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7" name="Text Box 1135">
          <a:extLst>
            <a:ext uri="{FF2B5EF4-FFF2-40B4-BE49-F238E27FC236}">
              <a16:creationId xmlns:a16="http://schemas.microsoft.com/office/drawing/2014/main" id="{B0C4497F-CF16-3466-1861-482D5C1B05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8" name="Text Box 1135">
          <a:extLst>
            <a:ext uri="{FF2B5EF4-FFF2-40B4-BE49-F238E27FC236}">
              <a16:creationId xmlns:a16="http://schemas.microsoft.com/office/drawing/2014/main" id="{5F6C8A3A-6F14-D1B7-05BD-84748CB9C5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69" name="Text Box 1135">
          <a:extLst>
            <a:ext uri="{FF2B5EF4-FFF2-40B4-BE49-F238E27FC236}">
              <a16:creationId xmlns:a16="http://schemas.microsoft.com/office/drawing/2014/main" id="{DF0CA188-564F-FFFE-45B1-37860B2E8C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0" name="Text Box 1135">
          <a:extLst>
            <a:ext uri="{FF2B5EF4-FFF2-40B4-BE49-F238E27FC236}">
              <a16:creationId xmlns:a16="http://schemas.microsoft.com/office/drawing/2014/main" id="{0CAB54BB-78B1-6367-F367-C3A8EE144E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1" name="Text Box 1135">
          <a:extLst>
            <a:ext uri="{FF2B5EF4-FFF2-40B4-BE49-F238E27FC236}">
              <a16:creationId xmlns:a16="http://schemas.microsoft.com/office/drawing/2014/main" id="{C7D25841-CC0D-ECF4-4C59-C84E961E69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2" name="Text Box 1135">
          <a:extLst>
            <a:ext uri="{FF2B5EF4-FFF2-40B4-BE49-F238E27FC236}">
              <a16:creationId xmlns:a16="http://schemas.microsoft.com/office/drawing/2014/main" id="{A156959F-3898-EF72-4F66-201019622C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3" name="Text Box 1135">
          <a:extLst>
            <a:ext uri="{FF2B5EF4-FFF2-40B4-BE49-F238E27FC236}">
              <a16:creationId xmlns:a16="http://schemas.microsoft.com/office/drawing/2014/main" id="{9070C6CE-EB80-20B8-D830-A0473204421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4" name="Text Box 1135">
          <a:extLst>
            <a:ext uri="{FF2B5EF4-FFF2-40B4-BE49-F238E27FC236}">
              <a16:creationId xmlns:a16="http://schemas.microsoft.com/office/drawing/2014/main" id="{8D966F34-EC57-5512-E792-7C23C10619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5" name="Text Box 1135">
          <a:extLst>
            <a:ext uri="{FF2B5EF4-FFF2-40B4-BE49-F238E27FC236}">
              <a16:creationId xmlns:a16="http://schemas.microsoft.com/office/drawing/2014/main" id="{7B828B56-DFD6-4539-B934-09AAE1416D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6" name="Text Box 1135">
          <a:extLst>
            <a:ext uri="{FF2B5EF4-FFF2-40B4-BE49-F238E27FC236}">
              <a16:creationId xmlns:a16="http://schemas.microsoft.com/office/drawing/2014/main" id="{0792457D-ADEC-0020-E881-0AD170A175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7" name="Text Box 1135">
          <a:extLst>
            <a:ext uri="{FF2B5EF4-FFF2-40B4-BE49-F238E27FC236}">
              <a16:creationId xmlns:a16="http://schemas.microsoft.com/office/drawing/2014/main" id="{40B4AB68-D0F6-64FE-6C11-7432BA85FB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8" name="Text Box 1135">
          <a:extLst>
            <a:ext uri="{FF2B5EF4-FFF2-40B4-BE49-F238E27FC236}">
              <a16:creationId xmlns:a16="http://schemas.microsoft.com/office/drawing/2014/main" id="{CD2F1958-499C-BABA-E444-4BE907FB18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79" name="Text Box 1135">
          <a:extLst>
            <a:ext uri="{FF2B5EF4-FFF2-40B4-BE49-F238E27FC236}">
              <a16:creationId xmlns:a16="http://schemas.microsoft.com/office/drawing/2014/main" id="{2D8E5C4D-AD22-BF46-6EBA-9524947DD91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0" name="Text Box 1135">
          <a:extLst>
            <a:ext uri="{FF2B5EF4-FFF2-40B4-BE49-F238E27FC236}">
              <a16:creationId xmlns:a16="http://schemas.microsoft.com/office/drawing/2014/main" id="{4615FB98-897C-AE0D-12EB-A592910636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1" name="Text Box 1135">
          <a:extLst>
            <a:ext uri="{FF2B5EF4-FFF2-40B4-BE49-F238E27FC236}">
              <a16:creationId xmlns:a16="http://schemas.microsoft.com/office/drawing/2014/main" id="{35C5FEA4-78E4-6CA0-95BB-7ABC9504AE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2" name="Text Box 1135">
          <a:extLst>
            <a:ext uri="{FF2B5EF4-FFF2-40B4-BE49-F238E27FC236}">
              <a16:creationId xmlns:a16="http://schemas.microsoft.com/office/drawing/2014/main" id="{15B84C05-6B7D-A829-4E62-883D6DC950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3" name="Text Box 1135">
          <a:extLst>
            <a:ext uri="{FF2B5EF4-FFF2-40B4-BE49-F238E27FC236}">
              <a16:creationId xmlns:a16="http://schemas.microsoft.com/office/drawing/2014/main" id="{8215A901-62BB-363E-851A-9DF199CF15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4" name="Text Box 1135">
          <a:extLst>
            <a:ext uri="{FF2B5EF4-FFF2-40B4-BE49-F238E27FC236}">
              <a16:creationId xmlns:a16="http://schemas.microsoft.com/office/drawing/2014/main" id="{FA59DA78-929F-B868-433F-3E4AAF4284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5" name="Text Box 1135">
          <a:extLst>
            <a:ext uri="{FF2B5EF4-FFF2-40B4-BE49-F238E27FC236}">
              <a16:creationId xmlns:a16="http://schemas.microsoft.com/office/drawing/2014/main" id="{9B68D227-8A78-EB61-E3D7-4B172A483C2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6" name="Text Box 1135">
          <a:extLst>
            <a:ext uri="{FF2B5EF4-FFF2-40B4-BE49-F238E27FC236}">
              <a16:creationId xmlns:a16="http://schemas.microsoft.com/office/drawing/2014/main" id="{A71D95E7-0807-E922-6BB0-F81A8F6404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7" name="Text Box 1135">
          <a:extLst>
            <a:ext uri="{FF2B5EF4-FFF2-40B4-BE49-F238E27FC236}">
              <a16:creationId xmlns:a16="http://schemas.microsoft.com/office/drawing/2014/main" id="{82B5E9E9-2E0A-EEB6-43B8-3F01C2E570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8" name="Text Box 1135">
          <a:extLst>
            <a:ext uri="{FF2B5EF4-FFF2-40B4-BE49-F238E27FC236}">
              <a16:creationId xmlns:a16="http://schemas.microsoft.com/office/drawing/2014/main" id="{486F46A9-ADCE-D982-0889-E0F21020CA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89" name="Text Box 1135">
          <a:extLst>
            <a:ext uri="{FF2B5EF4-FFF2-40B4-BE49-F238E27FC236}">
              <a16:creationId xmlns:a16="http://schemas.microsoft.com/office/drawing/2014/main" id="{7261792F-D187-0D0D-02BF-2D5781076C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0" name="Text Box 1135">
          <a:extLst>
            <a:ext uri="{FF2B5EF4-FFF2-40B4-BE49-F238E27FC236}">
              <a16:creationId xmlns:a16="http://schemas.microsoft.com/office/drawing/2014/main" id="{3103CB2F-2293-F725-0793-AFC08F2C86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1" name="Text Box 1135">
          <a:extLst>
            <a:ext uri="{FF2B5EF4-FFF2-40B4-BE49-F238E27FC236}">
              <a16:creationId xmlns:a16="http://schemas.microsoft.com/office/drawing/2014/main" id="{FD179131-A051-66CD-ED48-F0F9A4007F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2" name="Text Box 1135">
          <a:extLst>
            <a:ext uri="{FF2B5EF4-FFF2-40B4-BE49-F238E27FC236}">
              <a16:creationId xmlns:a16="http://schemas.microsoft.com/office/drawing/2014/main" id="{3F88FD0A-BF43-4DFE-37F4-A2D93348C0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3" name="Text Box 1135">
          <a:extLst>
            <a:ext uri="{FF2B5EF4-FFF2-40B4-BE49-F238E27FC236}">
              <a16:creationId xmlns:a16="http://schemas.microsoft.com/office/drawing/2014/main" id="{5C49EE74-B129-9695-DFDE-7248472113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4" name="Text Box 1135">
          <a:extLst>
            <a:ext uri="{FF2B5EF4-FFF2-40B4-BE49-F238E27FC236}">
              <a16:creationId xmlns:a16="http://schemas.microsoft.com/office/drawing/2014/main" id="{F825DA65-5081-6FEE-E97F-08DF49518A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5" name="Text Box 1135">
          <a:extLst>
            <a:ext uri="{FF2B5EF4-FFF2-40B4-BE49-F238E27FC236}">
              <a16:creationId xmlns:a16="http://schemas.microsoft.com/office/drawing/2014/main" id="{73E861F9-F160-C314-0E4B-19B32AF8AE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6" name="Text Box 1135">
          <a:extLst>
            <a:ext uri="{FF2B5EF4-FFF2-40B4-BE49-F238E27FC236}">
              <a16:creationId xmlns:a16="http://schemas.microsoft.com/office/drawing/2014/main" id="{8D192107-1B55-BA75-C2A9-6D4B3F05A6D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7" name="Text Box 1135">
          <a:extLst>
            <a:ext uri="{FF2B5EF4-FFF2-40B4-BE49-F238E27FC236}">
              <a16:creationId xmlns:a16="http://schemas.microsoft.com/office/drawing/2014/main" id="{2DE04FD8-998F-203E-C584-53ED3DD808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8" name="Text Box 1135">
          <a:extLst>
            <a:ext uri="{FF2B5EF4-FFF2-40B4-BE49-F238E27FC236}">
              <a16:creationId xmlns:a16="http://schemas.microsoft.com/office/drawing/2014/main" id="{74705FE9-C27F-AEA5-5FEA-E2DEC6AE3D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999" name="Text Box 1135">
          <a:extLst>
            <a:ext uri="{FF2B5EF4-FFF2-40B4-BE49-F238E27FC236}">
              <a16:creationId xmlns:a16="http://schemas.microsoft.com/office/drawing/2014/main" id="{86FFC7A6-875B-08C3-E9A4-A7A4F3C494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0" name="Text Box 1135">
          <a:extLst>
            <a:ext uri="{FF2B5EF4-FFF2-40B4-BE49-F238E27FC236}">
              <a16:creationId xmlns:a16="http://schemas.microsoft.com/office/drawing/2014/main" id="{1DD77483-6182-9137-C33A-0D127A41D6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1" name="Text Box 1135">
          <a:extLst>
            <a:ext uri="{FF2B5EF4-FFF2-40B4-BE49-F238E27FC236}">
              <a16:creationId xmlns:a16="http://schemas.microsoft.com/office/drawing/2014/main" id="{A331B23A-29AD-4A23-33F5-C879D5AFDA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2" name="Text Box 1135">
          <a:extLst>
            <a:ext uri="{FF2B5EF4-FFF2-40B4-BE49-F238E27FC236}">
              <a16:creationId xmlns:a16="http://schemas.microsoft.com/office/drawing/2014/main" id="{C20BCAF6-C7B4-58DF-1A79-5A16A17AB2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3" name="Text Box 1135">
          <a:extLst>
            <a:ext uri="{FF2B5EF4-FFF2-40B4-BE49-F238E27FC236}">
              <a16:creationId xmlns:a16="http://schemas.microsoft.com/office/drawing/2014/main" id="{A2977F07-8DA8-DDFF-1D1F-36D6F129E6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4" name="Text Box 1135">
          <a:extLst>
            <a:ext uri="{FF2B5EF4-FFF2-40B4-BE49-F238E27FC236}">
              <a16:creationId xmlns:a16="http://schemas.microsoft.com/office/drawing/2014/main" id="{A8F27C29-6E4D-6FB7-99E6-0CE54B1F7A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5" name="Text Box 1135">
          <a:extLst>
            <a:ext uri="{FF2B5EF4-FFF2-40B4-BE49-F238E27FC236}">
              <a16:creationId xmlns:a16="http://schemas.microsoft.com/office/drawing/2014/main" id="{5BD1B614-16FD-B9B8-4F2F-438D9B8109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6" name="Text Box 1135">
          <a:extLst>
            <a:ext uri="{FF2B5EF4-FFF2-40B4-BE49-F238E27FC236}">
              <a16:creationId xmlns:a16="http://schemas.microsoft.com/office/drawing/2014/main" id="{76989F67-E735-1420-CE9D-443D9EFA5D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7" name="Text Box 1135">
          <a:extLst>
            <a:ext uri="{FF2B5EF4-FFF2-40B4-BE49-F238E27FC236}">
              <a16:creationId xmlns:a16="http://schemas.microsoft.com/office/drawing/2014/main" id="{FFEE8F6C-7C2A-0FB0-B6DA-D9FB8456D6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8" name="Text Box 1135">
          <a:extLst>
            <a:ext uri="{FF2B5EF4-FFF2-40B4-BE49-F238E27FC236}">
              <a16:creationId xmlns:a16="http://schemas.microsoft.com/office/drawing/2014/main" id="{4AF13926-F200-C4C7-C7D8-4776C78B01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09" name="Text Box 1135">
          <a:extLst>
            <a:ext uri="{FF2B5EF4-FFF2-40B4-BE49-F238E27FC236}">
              <a16:creationId xmlns:a16="http://schemas.microsoft.com/office/drawing/2014/main" id="{6525D56F-1A61-7AB4-0F99-BE8AA9EE9A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0" name="Text Box 1135">
          <a:extLst>
            <a:ext uri="{FF2B5EF4-FFF2-40B4-BE49-F238E27FC236}">
              <a16:creationId xmlns:a16="http://schemas.microsoft.com/office/drawing/2014/main" id="{2AE43D57-F86B-BEC8-24ED-B3C50F504A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1" name="Text Box 1135">
          <a:extLst>
            <a:ext uri="{FF2B5EF4-FFF2-40B4-BE49-F238E27FC236}">
              <a16:creationId xmlns:a16="http://schemas.microsoft.com/office/drawing/2014/main" id="{EC4D4F17-596F-1A43-79D1-BF66C822144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2" name="Text Box 1135">
          <a:extLst>
            <a:ext uri="{FF2B5EF4-FFF2-40B4-BE49-F238E27FC236}">
              <a16:creationId xmlns:a16="http://schemas.microsoft.com/office/drawing/2014/main" id="{2ADB2D74-D668-215C-DCDF-0CC5011D04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3" name="Text Box 1135">
          <a:extLst>
            <a:ext uri="{FF2B5EF4-FFF2-40B4-BE49-F238E27FC236}">
              <a16:creationId xmlns:a16="http://schemas.microsoft.com/office/drawing/2014/main" id="{0ACC1593-F508-24CD-24EA-23AC688EFA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4" name="Text Box 1135">
          <a:extLst>
            <a:ext uri="{FF2B5EF4-FFF2-40B4-BE49-F238E27FC236}">
              <a16:creationId xmlns:a16="http://schemas.microsoft.com/office/drawing/2014/main" id="{197C7174-54C3-1D37-1102-8925406894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5" name="Text Box 1135">
          <a:extLst>
            <a:ext uri="{FF2B5EF4-FFF2-40B4-BE49-F238E27FC236}">
              <a16:creationId xmlns:a16="http://schemas.microsoft.com/office/drawing/2014/main" id="{23D69F7A-617D-E2BD-9F65-58A44C1B6F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6" name="Text Box 1135">
          <a:extLst>
            <a:ext uri="{FF2B5EF4-FFF2-40B4-BE49-F238E27FC236}">
              <a16:creationId xmlns:a16="http://schemas.microsoft.com/office/drawing/2014/main" id="{04CA3E1E-3079-1060-3A22-6A8FA82DAD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7" name="Text Box 1135">
          <a:extLst>
            <a:ext uri="{FF2B5EF4-FFF2-40B4-BE49-F238E27FC236}">
              <a16:creationId xmlns:a16="http://schemas.microsoft.com/office/drawing/2014/main" id="{00C7D6E8-37BD-2FAD-B937-529F584CE1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8" name="Text Box 1135">
          <a:extLst>
            <a:ext uri="{FF2B5EF4-FFF2-40B4-BE49-F238E27FC236}">
              <a16:creationId xmlns:a16="http://schemas.microsoft.com/office/drawing/2014/main" id="{8C3B8D67-D4E0-BC27-0AB4-E81A527E19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19" name="Text Box 1135">
          <a:extLst>
            <a:ext uri="{FF2B5EF4-FFF2-40B4-BE49-F238E27FC236}">
              <a16:creationId xmlns:a16="http://schemas.microsoft.com/office/drawing/2014/main" id="{9F2DF5B3-3930-B699-D6C0-DABDAE21D7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0" name="Text Box 1135">
          <a:extLst>
            <a:ext uri="{FF2B5EF4-FFF2-40B4-BE49-F238E27FC236}">
              <a16:creationId xmlns:a16="http://schemas.microsoft.com/office/drawing/2014/main" id="{9453718B-C4E6-7918-C462-6F98A245CF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1" name="Text Box 1135">
          <a:extLst>
            <a:ext uri="{FF2B5EF4-FFF2-40B4-BE49-F238E27FC236}">
              <a16:creationId xmlns:a16="http://schemas.microsoft.com/office/drawing/2014/main" id="{75EC06CE-5930-3653-FB4E-2C8155E67E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2" name="Text Box 1135">
          <a:extLst>
            <a:ext uri="{FF2B5EF4-FFF2-40B4-BE49-F238E27FC236}">
              <a16:creationId xmlns:a16="http://schemas.microsoft.com/office/drawing/2014/main" id="{477BCE50-8680-A34D-DD56-82E80FB5225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3" name="Text Box 1135">
          <a:extLst>
            <a:ext uri="{FF2B5EF4-FFF2-40B4-BE49-F238E27FC236}">
              <a16:creationId xmlns:a16="http://schemas.microsoft.com/office/drawing/2014/main" id="{BDF6751E-B0E1-65D2-C725-0BB9059BEA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4" name="Text Box 1135">
          <a:extLst>
            <a:ext uri="{FF2B5EF4-FFF2-40B4-BE49-F238E27FC236}">
              <a16:creationId xmlns:a16="http://schemas.microsoft.com/office/drawing/2014/main" id="{A9754884-7589-ECB0-7D94-FAE964261F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5" name="Text Box 1135">
          <a:extLst>
            <a:ext uri="{FF2B5EF4-FFF2-40B4-BE49-F238E27FC236}">
              <a16:creationId xmlns:a16="http://schemas.microsoft.com/office/drawing/2014/main" id="{FCDB38FE-F4A9-D1E6-F332-449ACE4A03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6" name="Text Box 1135">
          <a:extLst>
            <a:ext uri="{FF2B5EF4-FFF2-40B4-BE49-F238E27FC236}">
              <a16:creationId xmlns:a16="http://schemas.microsoft.com/office/drawing/2014/main" id="{2EE00D9A-9C27-7D9A-F55C-250E2EFB87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7" name="Text Box 1135">
          <a:extLst>
            <a:ext uri="{FF2B5EF4-FFF2-40B4-BE49-F238E27FC236}">
              <a16:creationId xmlns:a16="http://schemas.microsoft.com/office/drawing/2014/main" id="{CEF36A83-C142-820F-7275-B7FE81048C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8" name="Text Box 1135">
          <a:extLst>
            <a:ext uri="{FF2B5EF4-FFF2-40B4-BE49-F238E27FC236}">
              <a16:creationId xmlns:a16="http://schemas.microsoft.com/office/drawing/2014/main" id="{9B3A828E-4BC7-3501-5D83-947DD5FBD2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29" name="Text Box 1135">
          <a:extLst>
            <a:ext uri="{FF2B5EF4-FFF2-40B4-BE49-F238E27FC236}">
              <a16:creationId xmlns:a16="http://schemas.microsoft.com/office/drawing/2014/main" id="{26157CC7-176D-3FE1-B2FF-4B23E493195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0" name="Text Box 1135">
          <a:extLst>
            <a:ext uri="{FF2B5EF4-FFF2-40B4-BE49-F238E27FC236}">
              <a16:creationId xmlns:a16="http://schemas.microsoft.com/office/drawing/2014/main" id="{31C4E788-3113-EEFD-2FF7-FD6418F617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1" name="Text Box 1135">
          <a:extLst>
            <a:ext uri="{FF2B5EF4-FFF2-40B4-BE49-F238E27FC236}">
              <a16:creationId xmlns:a16="http://schemas.microsoft.com/office/drawing/2014/main" id="{2E956530-456B-9EDD-AFB3-A76852EEED0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2" name="Text Box 1135">
          <a:extLst>
            <a:ext uri="{FF2B5EF4-FFF2-40B4-BE49-F238E27FC236}">
              <a16:creationId xmlns:a16="http://schemas.microsoft.com/office/drawing/2014/main" id="{2D41197F-85D0-A0AD-934E-7D43CFCD3F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3" name="Text Box 1135">
          <a:extLst>
            <a:ext uri="{FF2B5EF4-FFF2-40B4-BE49-F238E27FC236}">
              <a16:creationId xmlns:a16="http://schemas.microsoft.com/office/drawing/2014/main" id="{04FD8CD5-1A89-B5FD-330D-FE6FEB55FC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4" name="Text Box 1135">
          <a:extLst>
            <a:ext uri="{FF2B5EF4-FFF2-40B4-BE49-F238E27FC236}">
              <a16:creationId xmlns:a16="http://schemas.microsoft.com/office/drawing/2014/main" id="{7FA44F44-8729-C1AE-C299-8F12CAFB8F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5" name="Text Box 1135">
          <a:extLst>
            <a:ext uri="{FF2B5EF4-FFF2-40B4-BE49-F238E27FC236}">
              <a16:creationId xmlns:a16="http://schemas.microsoft.com/office/drawing/2014/main" id="{96BBD4E7-2A74-DBBE-61E8-AF1BC4B2A8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6" name="Text Box 1135">
          <a:extLst>
            <a:ext uri="{FF2B5EF4-FFF2-40B4-BE49-F238E27FC236}">
              <a16:creationId xmlns:a16="http://schemas.microsoft.com/office/drawing/2014/main" id="{2233C1C0-F00B-8673-FFCE-851B76CD30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7" name="Text Box 1135">
          <a:extLst>
            <a:ext uri="{FF2B5EF4-FFF2-40B4-BE49-F238E27FC236}">
              <a16:creationId xmlns:a16="http://schemas.microsoft.com/office/drawing/2014/main" id="{529B7831-A05E-82C2-497A-C70179ADBD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8" name="Text Box 1135">
          <a:extLst>
            <a:ext uri="{FF2B5EF4-FFF2-40B4-BE49-F238E27FC236}">
              <a16:creationId xmlns:a16="http://schemas.microsoft.com/office/drawing/2014/main" id="{EC48B771-B304-65D8-54AA-3C57F109B5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39" name="Text Box 1135">
          <a:extLst>
            <a:ext uri="{FF2B5EF4-FFF2-40B4-BE49-F238E27FC236}">
              <a16:creationId xmlns:a16="http://schemas.microsoft.com/office/drawing/2014/main" id="{9F7F0283-D297-DCF4-3705-978741F118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0" name="Text Box 1135">
          <a:extLst>
            <a:ext uri="{FF2B5EF4-FFF2-40B4-BE49-F238E27FC236}">
              <a16:creationId xmlns:a16="http://schemas.microsoft.com/office/drawing/2014/main" id="{94AA4BD6-C1C2-1104-F03C-D73C6F60EF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1" name="Text Box 1135">
          <a:extLst>
            <a:ext uri="{FF2B5EF4-FFF2-40B4-BE49-F238E27FC236}">
              <a16:creationId xmlns:a16="http://schemas.microsoft.com/office/drawing/2014/main" id="{38CF9F76-753D-A0AC-7CEF-40E07205D3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2" name="Text Box 1135">
          <a:extLst>
            <a:ext uri="{FF2B5EF4-FFF2-40B4-BE49-F238E27FC236}">
              <a16:creationId xmlns:a16="http://schemas.microsoft.com/office/drawing/2014/main" id="{AB05B2DA-1774-2399-436D-2D03B8E6F4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3" name="Text Box 1135">
          <a:extLst>
            <a:ext uri="{FF2B5EF4-FFF2-40B4-BE49-F238E27FC236}">
              <a16:creationId xmlns:a16="http://schemas.microsoft.com/office/drawing/2014/main" id="{1AF9D421-7897-1E7A-A9CC-6F6FE8BBBE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4" name="Text Box 1135">
          <a:extLst>
            <a:ext uri="{FF2B5EF4-FFF2-40B4-BE49-F238E27FC236}">
              <a16:creationId xmlns:a16="http://schemas.microsoft.com/office/drawing/2014/main" id="{83FFBD08-0147-DAFB-85C7-C67C1B58A0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5" name="Text Box 1135">
          <a:extLst>
            <a:ext uri="{FF2B5EF4-FFF2-40B4-BE49-F238E27FC236}">
              <a16:creationId xmlns:a16="http://schemas.microsoft.com/office/drawing/2014/main" id="{C4EA1BC2-9306-86A0-9F95-077E036FCA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6" name="Text Box 1135">
          <a:extLst>
            <a:ext uri="{FF2B5EF4-FFF2-40B4-BE49-F238E27FC236}">
              <a16:creationId xmlns:a16="http://schemas.microsoft.com/office/drawing/2014/main" id="{0BE1180F-562E-7F3D-4FAB-CB75CF2F82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7" name="Text Box 1135">
          <a:extLst>
            <a:ext uri="{FF2B5EF4-FFF2-40B4-BE49-F238E27FC236}">
              <a16:creationId xmlns:a16="http://schemas.microsoft.com/office/drawing/2014/main" id="{F569795B-7021-0878-D1C1-F074F840F1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8" name="Text Box 1135">
          <a:extLst>
            <a:ext uri="{FF2B5EF4-FFF2-40B4-BE49-F238E27FC236}">
              <a16:creationId xmlns:a16="http://schemas.microsoft.com/office/drawing/2014/main" id="{A77DBDC7-698E-CF0A-DDFD-1BD9E42F43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49" name="Text Box 1135">
          <a:extLst>
            <a:ext uri="{FF2B5EF4-FFF2-40B4-BE49-F238E27FC236}">
              <a16:creationId xmlns:a16="http://schemas.microsoft.com/office/drawing/2014/main" id="{71317220-3186-181B-FFBF-2BE97C767C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0" name="Text Box 1135">
          <a:extLst>
            <a:ext uri="{FF2B5EF4-FFF2-40B4-BE49-F238E27FC236}">
              <a16:creationId xmlns:a16="http://schemas.microsoft.com/office/drawing/2014/main" id="{9AFE5E08-27D1-7E52-8B6B-70086771AC8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1" name="Text Box 1135">
          <a:extLst>
            <a:ext uri="{FF2B5EF4-FFF2-40B4-BE49-F238E27FC236}">
              <a16:creationId xmlns:a16="http://schemas.microsoft.com/office/drawing/2014/main" id="{8EE607E7-8110-A346-8DD1-75CFDF09EE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2" name="Text Box 1135">
          <a:extLst>
            <a:ext uri="{FF2B5EF4-FFF2-40B4-BE49-F238E27FC236}">
              <a16:creationId xmlns:a16="http://schemas.microsoft.com/office/drawing/2014/main" id="{BFEDE136-B602-1130-2C43-F1F161B31F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3" name="Text Box 1135">
          <a:extLst>
            <a:ext uri="{FF2B5EF4-FFF2-40B4-BE49-F238E27FC236}">
              <a16:creationId xmlns:a16="http://schemas.microsoft.com/office/drawing/2014/main" id="{CE6864F1-2A8B-9F28-F115-EFBF7086C3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4" name="Text Box 1135">
          <a:extLst>
            <a:ext uri="{FF2B5EF4-FFF2-40B4-BE49-F238E27FC236}">
              <a16:creationId xmlns:a16="http://schemas.microsoft.com/office/drawing/2014/main" id="{D5F7E3CC-5675-0EE4-30B1-D53934C770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5" name="Text Box 1135">
          <a:extLst>
            <a:ext uri="{FF2B5EF4-FFF2-40B4-BE49-F238E27FC236}">
              <a16:creationId xmlns:a16="http://schemas.microsoft.com/office/drawing/2014/main" id="{068653A4-C90F-7540-1040-A4561DE846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6" name="Text Box 1135">
          <a:extLst>
            <a:ext uri="{FF2B5EF4-FFF2-40B4-BE49-F238E27FC236}">
              <a16:creationId xmlns:a16="http://schemas.microsoft.com/office/drawing/2014/main" id="{E8370694-950F-E6E9-D243-CCB971AD73D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7" name="Text Box 1135">
          <a:extLst>
            <a:ext uri="{FF2B5EF4-FFF2-40B4-BE49-F238E27FC236}">
              <a16:creationId xmlns:a16="http://schemas.microsoft.com/office/drawing/2014/main" id="{E0ED788B-2FE0-1937-7F60-37F7535D5C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8" name="Text Box 1135">
          <a:extLst>
            <a:ext uri="{FF2B5EF4-FFF2-40B4-BE49-F238E27FC236}">
              <a16:creationId xmlns:a16="http://schemas.microsoft.com/office/drawing/2014/main" id="{619CDFFD-9B32-1EC7-E5CE-D8904B9BC0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59" name="Text Box 1135">
          <a:extLst>
            <a:ext uri="{FF2B5EF4-FFF2-40B4-BE49-F238E27FC236}">
              <a16:creationId xmlns:a16="http://schemas.microsoft.com/office/drawing/2014/main" id="{622082D5-755F-D07F-3DB6-D79D689A447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0" name="Text Box 1135">
          <a:extLst>
            <a:ext uri="{FF2B5EF4-FFF2-40B4-BE49-F238E27FC236}">
              <a16:creationId xmlns:a16="http://schemas.microsoft.com/office/drawing/2014/main" id="{7C18A10A-3475-7673-0145-335B10310F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1" name="Text Box 1135">
          <a:extLst>
            <a:ext uri="{FF2B5EF4-FFF2-40B4-BE49-F238E27FC236}">
              <a16:creationId xmlns:a16="http://schemas.microsoft.com/office/drawing/2014/main" id="{834DBE9E-B680-918E-3FBC-40505F006B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2" name="Text Box 1135">
          <a:extLst>
            <a:ext uri="{FF2B5EF4-FFF2-40B4-BE49-F238E27FC236}">
              <a16:creationId xmlns:a16="http://schemas.microsoft.com/office/drawing/2014/main" id="{099C3F19-9EFB-9691-B676-5F855BC918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3" name="Text Box 1135">
          <a:extLst>
            <a:ext uri="{FF2B5EF4-FFF2-40B4-BE49-F238E27FC236}">
              <a16:creationId xmlns:a16="http://schemas.microsoft.com/office/drawing/2014/main" id="{F38E1D51-E648-3388-76B0-2D6F0AB336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4" name="Text Box 1135">
          <a:extLst>
            <a:ext uri="{FF2B5EF4-FFF2-40B4-BE49-F238E27FC236}">
              <a16:creationId xmlns:a16="http://schemas.microsoft.com/office/drawing/2014/main" id="{045A16E5-AD98-C985-275F-A6758A79E6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5" name="Text Box 1135">
          <a:extLst>
            <a:ext uri="{FF2B5EF4-FFF2-40B4-BE49-F238E27FC236}">
              <a16:creationId xmlns:a16="http://schemas.microsoft.com/office/drawing/2014/main" id="{A2167823-B39A-EAC0-8478-29FC692BF4E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6" name="Text Box 1135">
          <a:extLst>
            <a:ext uri="{FF2B5EF4-FFF2-40B4-BE49-F238E27FC236}">
              <a16:creationId xmlns:a16="http://schemas.microsoft.com/office/drawing/2014/main" id="{0A390A1A-FCAB-FD67-2F0A-6A7EFC384D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7" name="Text Box 1135">
          <a:extLst>
            <a:ext uri="{FF2B5EF4-FFF2-40B4-BE49-F238E27FC236}">
              <a16:creationId xmlns:a16="http://schemas.microsoft.com/office/drawing/2014/main" id="{6FDDB1CB-D1CB-A898-1DA5-F93A1F4DEE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8" name="Text Box 1135">
          <a:extLst>
            <a:ext uri="{FF2B5EF4-FFF2-40B4-BE49-F238E27FC236}">
              <a16:creationId xmlns:a16="http://schemas.microsoft.com/office/drawing/2014/main" id="{359B2D12-1A74-F0F9-BC27-5906232830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69" name="Text Box 1135">
          <a:extLst>
            <a:ext uri="{FF2B5EF4-FFF2-40B4-BE49-F238E27FC236}">
              <a16:creationId xmlns:a16="http://schemas.microsoft.com/office/drawing/2014/main" id="{458DFB08-A122-C2DA-0DC8-1D37AB68B3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0" name="Text Box 1135">
          <a:extLst>
            <a:ext uri="{FF2B5EF4-FFF2-40B4-BE49-F238E27FC236}">
              <a16:creationId xmlns:a16="http://schemas.microsoft.com/office/drawing/2014/main" id="{6864D86B-7071-F04B-F2DB-AA10A769B7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1" name="Text Box 1135">
          <a:extLst>
            <a:ext uri="{FF2B5EF4-FFF2-40B4-BE49-F238E27FC236}">
              <a16:creationId xmlns:a16="http://schemas.microsoft.com/office/drawing/2014/main" id="{AEC5C035-A106-21FC-22EE-B5847E33B4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2" name="Text Box 1135">
          <a:extLst>
            <a:ext uri="{FF2B5EF4-FFF2-40B4-BE49-F238E27FC236}">
              <a16:creationId xmlns:a16="http://schemas.microsoft.com/office/drawing/2014/main" id="{684D4412-9F9B-0138-9C7C-4775794A12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3" name="Text Box 1135">
          <a:extLst>
            <a:ext uri="{FF2B5EF4-FFF2-40B4-BE49-F238E27FC236}">
              <a16:creationId xmlns:a16="http://schemas.microsoft.com/office/drawing/2014/main" id="{10F35A71-C4AD-5557-96CD-4D40FC3782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4" name="Text Box 1135">
          <a:extLst>
            <a:ext uri="{FF2B5EF4-FFF2-40B4-BE49-F238E27FC236}">
              <a16:creationId xmlns:a16="http://schemas.microsoft.com/office/drawing/2014/main" id="{DF214A80-1FB4-2EC6-7901-025E7ACC0B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5" name="Text Box 1135">
          <a:extLst>
            <a:ext uri="{FF2B5EF4-FFF2-40B4-BE49-F238E27FC236}">
              <a16:creationId xmlns:a16="http://schemas.microsoft.com/office/drawing/2014/main" id="{0D4DA55C-A97B-E852-F239-420E71F7F7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6" name="Text Box 1135">
          <a:extLst>
            <a:ext uri="{FF2B5EF4-FFF2-40B4-BE49-F238E27FC236}">
              <a16:creationId xmlns:a16="http://schemas.microsoft.com/office/drawing/2014/main" id="{3E2F1D3E-AACC-B1E0-353F-BBDB8299B1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7" name="Text Box 1135">
          <a:extLst>
            <a:ext uri="{FF2B5EF4-FFF2-40B4-BE49-F238E27FC236}">
              <a16:creationId xmlns:a16="http://schemas.microsoft.com/office/drawing/2014/main" id="{C88ABECB-FAAA-39E0-6979-7702F2BF14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8" name="Text Box 1135">
          <a:extLst>
            <a:ext uri="{FF2B5EF4-FFF2-40B4-BE49-F238E27FC236}">
              <a16:creationId xmlns:a16="http://schemas.microsoft.com/office/drawing/2014/main" id="{9B5E35FD-0587-DF75-E582-DCB57539AE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79" name="Text Box 1135">
          <a:extLst>
            <a:ext uri="{FF2B5EF4-FFF2-40B4-BE49-F238E27FC236}">
              <a16:creationId xmlns:a16="http://schemas.microsoft.com/office/drawing/2014/main" id="{93A1CD2D-8E4A-2B76-E651-FBA19C3E94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0" name="Text Box 1135">
          <a:extLst>
            <a:ext uri="{FF2B5EF4-FFF2-40B4-BE49-F238E27FC236}">
              <a16:creationId xmlns:a16="http://schemas.microsoft.com/office/drawing/2014/main" id="{60F9972B-3611-41EC-292E-F5742EC6B2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1" name="Text Box 1135">
          <a:extLst>
            <a:ext uri="{FF2B5EF4-FFF2-40B4-BE49-F238E27FC236}">
              <a16:creationId xmlns:a16="http://schemas.microsoft.com/office/drawing/2014/main" id="{8384F5E1-0F6E-AA8F-662B-9580086031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2" name="Text Box 1135">
          <a:extLst>
            <a:ext uri="{FF2B5EF4-FFF2-40B4-BE49-F238E27FC236}">
              <a16:creationId xmlns:a16="http://schemas.microsoft.com/office/drawing/2014/main" id="{F18C9B72-47AA-98BD-9B08-585D5C89ED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3" name="Text Box 1135">
          <a:extLst>
            <a:ext uri="{FF2B5EF4-FFF2-40B4-BE49-F238E27FC236}">
              <a16:creationId xmlns:a16="http://schemas.microsoft.com/office/drawing/2014/main" id="{81E4A57B-D042-B317-6877-A295FB6F92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4" name="Text Box 1135">
          <a:extLst>
            <a:ext uri="{FF2B5EF4-FFF2-40B4-BE49-F238E27FC236}">
              <a16:creationId xmlns:a16="http://schemas.microsoft.com/office/drawing/2014/main" id="{45C0A06F-13D5-CFC6-9374-2E2A6261FF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5" name="Text Box 1135">
          <a:extLst>
            <a:ext uri="{FF2B5EF4-FFF2-40B4-BE49-F238E27FC236}">
              <a16:creationId xmlns:a16="http://schemas.microsoft.com/office/drawing/2014/main" id="{E6EA2AE8-033E-8BDD-1508-9526784E33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6" name="Text Box 1135">
          <a:extLst>
            <a:ext uri="{FF2B5EF4-FFF2-40B4-BE49-F238E27FC236}">
              <a16:creationId xmlns:a16="http://schemas.microsoft.com/office/drawing/2014/main" id="{ED1F2637-676A-0AD9-E646-EFE6764835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7" name="Text Box 1135">
          <a:extLst>
            <a:ext uri="{FF2B5EF4-FFF2-40B4-BE49-F238E27FC236}">
              <a16:creationId xmlns:a16="http://schemas.microsoft.com/office/drawing/2014/main" id="{76D0E895-EBBA-519E-1B2F-81A35D6BFDA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8" name="Text Box 1135">
          <a:extLst>
            <a:ext uri="{FF2B5EF4-FFF2-40B4-BE49-F238E27FC236}">
              <a16:creationId xmlns:a16="http://schemas.microsoft.com/office/drawing/2014/main" id="{9A0A8614-BCD2-AE66-A184-035B6FC6703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89" name="Text Box 1135">
          <a:extLst>
            <a:ext uri="{FF2B5EF4-FFF2-40B4-BE49-F238E27FC236}">
              <a16:creationId xmlns:a16="http://schemas.microsoft.com/office/drawing/2014/main" id="{5DE6FC2B-72CA-9D88-E19D-56A27C43D9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0" name="Text Box 1135">
          <a:extLst>
            <a:ext uri="{FF2B5EF4-FFF2-40B4-BE49-F238E27FC236}">
              <a16:creationId xmlns:a16="http://schemas.microsoft.com/office/drawing/2014/main" id="{4DA7F430-C577-63FE-BB6D-6D6692ABA58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1" name="Text Box 1135">
          <a:extLst>
            <a:ext uri="{FF2B5EF4-FFF2-40B4-BE49-F238E27FC236}">
              <a16:creationId xmlns:a16="http://schemas.microsoft.com/office/drawing/2014/main" id="{2B5B6A4E-A7A9-8398-A7EB-387413685D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2" name="Text Box 1135">
          <a:extLst>
            <a:ext uri="{FF2B5EF4-FFF2-40B4-BE49-F238E27FC236}">
              <a16:creationId xmlns:a16="http://schemas.microsoft.com/office/drawing/2014/main" id="{17448E93-FC8C-69CF-EF32-C957BEFECF2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3" name="Text Box 1135">
          <a:extLst>
            <a:ext uri="{FF2B5EF4-FFF2-40B4-BE49-F238E27FC236}">
              <a16:creationId xmlns:a16="http://schemas.microsoft.com/office/drawing/2014/main" id="{CA34999E-8256-5BAF-3541-E5C000CF11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4" name="Text Box 1135">
          <a:extLst>
            <a:ext uri="{FF2B5EF4-FFF2-40B4-BE49-F238E27FC236}">
              <a16:creationId xmlns:a16="http://schemas.microsoft.com/office/drawing/2014/main" id="{C2456010-F1F8-7E8D-F7BC-07C243248E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5" name="Text Box 1135">
          <a:extLst>
            <a:ext uri="{FF2B5EF4-FFF2-40B4-BE49-F238E27FC236}">
              <a16:creationId xmlns:a16="http://schemas.microsoft.com/office/drawing/2014/main" id="{B642D657-F36A-0C8F-050D-A6BD774D32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6" name="Text Box 1135">
          <a:extLst>
            <a:ext uri="{FF2B5EF4-FFF2-40B4-BE49-F238E27FC236}">
              <a16:creationId xmlns:a16="http://schemas.microsoft.com/office/drawing/2014/main" id="{9996BE45-CBE4-7CA5-A7F5-7CC205D8CF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7" name="Text Box 1135">
          <a:extLst>
            <a:ext uri="{FF2B5EF4-FFF2-40B4-BE49-F238E27FC236}">
              <a16:creationId xmlns:a16="http://schemas.microsoft.com/office/drawing/2014/main" id="{06514CE4-E488-9775-553A-66E12CB47A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8" name="Text Box 1135">
          <a:extLst>
            <a:ext uri="{FF2B5EF4-FFF2-40B4-BE49-F238E27FC236}">
              <a16:creationId xmlns:a16="http://schemas.microsoft.com/office/drawing/2014/main" id="{D7F8B65C-E279-3875-BD51-A0C21E9B8C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099" name="Text Box 1135">
          <a:extLst>
            <a:ext uri="{FF2B5EF4-FFF2-40B4-BE49-F238E27FC236}">
              <a16:creationId xmlns:a16="http://schemas.microsoft.com/office/drawing/2014/main" id="{2EFE5D97-7F56-AFCB-6ADC-73FA667862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0" name="Text Box 1135">
          <a:extLst>
            <a:ext uri="{FF2B5EF4-FFF2-40B4-BE49-F238E27FC236}">
              <a16:creationId xmlns:a16="http://schemas.microsoft.com/office/drawing/2014/main" id="{3E068642-F3A9-AECC-A58B-4F1A0ED86D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1" name="Text Box 1135">
          <a:extLst>
            <a:ext uri="{FF2B5EF4-FFF2-40B4-BE49-F238E27FC236}">
              <a16:creationId xmlns:a16="http://schemas.microsoft.com/office/drawing/2014/main" id="{848314BA-49E2-BF67-8605-B7ED71DEA5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2" name="Text Box 1135">
          <a:extLst>
            <a:ext uri="{FF2B5EF4-FFF2-40B4-BE49-F238E27FC236}">
              <a16:creationId xmlns:a16="http://schemas.microsoft.com/office/drawing/2014/main" id="{37CC6071-C676-D600-8E8B-F8127F2ED0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3" name="Text Box 1135">
          <a:extLst>
            <a:ext uri="{FF2B5EF4-FFF2-40B4-BE49-F238E27FC236}">
              <a16:creationId xmlns:a16="http://schemas.microsoft.com/office/drawing/2014/main" id="{117493EC-2F55-8318-D6D9-C9D15727E9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4" name="Text Box 1135">
          <a:extLst>
            <a:ext uri="{FF2B5EF4-FFF2-40B4-BE49-F238E27FC236}">
              <a16:creationId xmlns:a16="http://schemas.microsoft.com/office/drawing/2014/main" id="{36321355-036B-A48E-EB23-380E9A0A34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5" name="Text Box 1135">
          <a:extLst>
            <a:ext uri="{FF2B5EF4-FFF2-40B4-BE49-F238E27FC236}">
              <a16:creationId xmlns:a16="http://schemas.microsoft.com/office/drawing/2014/main" id="{F707C044-B2C8-D4C4-7211-F1670F46FA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6" name="Text Box 1135">
          <a:extLst>
            <a:ext uri="{FF2B5EF4-FFF2-40B4-BE49-F238E27FC236}">
              <a16:creationId xmlns:a16="http://schemas.microsoft.com/office/drawing/2014/main" id="{5EB3B9C9-3E61-8EAC-5515-B4DB5CE60F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7" name="Text Box 1135">
          <a:extLst>
            <a:ext uri="{FF2B5EF4-FFF2-40B4-BE49-F238E27FC236}">
              <a16:creationId xmlns:a16="http://schemas.microsoft.com/office/drawing/2014/main" id="{102F5498-8307-CD0A-1A5D-7F81AE4F37E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8" name="Text Box 1135">
          <a:extLst>
            <a:ext uri="{FF2B5EF4-FFF2-40B4-BE49-F238E27FC236}">
              <a16:creationId xmlns:a16="http://schemas.microsoft.com/office/drawing/2014/main" id="{97CBA37D-75D5-9C44-C572-EBFD31C071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09" name="Text Box 1135">
          <a:extLst>
            <a:ext uri="{FF2B5EF4-FFF2-40B4-BE49-F238E27FC236}">
              <a16:creationId xmlns:a16="http://schemas.microsoft.com/office/drawing/2014/main" id="{911B2D62-830B-3BDB-38CF-01332D7B36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0" name="Text Box 1135">
          <a:extLst>
            <a:ext uri="{FF2B5EF4-FFF2-40B4-BE49-F238E27FC236}">
              <a16:creationId xmlns:a16="http://schemas.microsoft.com/office/drawing/2014/main" id="{97A3FD37-77E8-8544-990C-7D1932F8227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1" name="Text Box 1135">
          <a:extLst>
            <a:ext uri="{FF2B5EF4-FFF2-40B4-BE49-F238E27FC236}">
              <a16:creationId xmlns:a16="http://schemas.microsoft.com/office/drawing/2014/main" id="{4823B096-4A1C-8B3C-1821-D225347282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2" name="Text Box 1135">
          <a:extLst>
            <a:ext uri="{FF2B5EF4-FFF2-40B4-BE49-F238E27FC236}">
              <a16:creationId xmlns:a16="http://schemas.microsoft.com/office/drawing/2014/main" id="{5A00DDA0-6CAF-3E71-589A-E96A6D9D48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3" name="Text Box 1135">
          <a:extLst>
            <a:ext uri="{FF2B5EF4-FFF2-40B4-BE49-F238E27FC236}">
              <a16:creationId xmlns:a16="http://schemas.microsoft.com/office/drawing/2014/main" id="{B264BB1E-24DB-3713-9B64-6750892566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4" name="Text Box 1135">
          <a:extLst>
            <a:ext uri="{FF2B5EF4-FFF2-40B4-BE49-F238E27FC236}">
              <a16:creationId xmlns:a16="http://schemas.microsoft.com/office/drawing/2014/main" id="{36590317-84C4-512B-D4C9-62E8105B38D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5" name="Text Box 1135">
          <a:extLst>
            <a:ext uri="{FF2B5EF4-FFF2-40B4-BE49-F238E27FC236}">
              <a16:creationId xmlns:a16="http://schemas.microsoft.com/office/drawing/2014/main" id="{91E5BBF6-8FFF-B0F0-D0CF-BA9CA547CE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6" name="Text Box 1135">
          <a:extLst>
            <a:ext uri="{FF2B5EF4-FFF2-40B4-BE49-F238E27FC236}">
              <a16:creationId xmlns:a16="http://schemas.microsoft.com/office/drawing/2014/main" id="{B90F54EE-3743-F00A-98F2-BA5EF8F4B6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7" name="Text Box 1135">
          <a:extLst>
            <a:ext uri="{FF2B5EF4-FFF2-40B4-BE49-F238E27FC236}">
              <a16:creationId xmlns:a16="http://schemas.microsoft.com/office/drawing/2014/main" id="{FD49E94D-5E95-C366-DF92-FB46B7DD2D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8" name="Text Box 1135">
          <a:extLst>
            <a:ext uri="{FF2B5EF4-FFF2-40B4-BE49-F238E27FC236}">
              <a16:creationId xmlns:a16="http://schemas.microsoft.com/office/drawing/2014/main" id="{1E0EAC33-2522-BE27-0DDC-D6E8FD8587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19" name="Text Box 1135">
          <a:extLst>
            <a:ext uri="{FF2B5EF4-FFF2-40B4-BE49-F238E27FC236}">
              <a16:creationId xmlns:a16="http://schemas.microsoft.com/office/drawing/2014/main" id="{8C7A1E9F-510E-2F7F-D817-EEECF915E9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0" name="Text Box 1135">
          <a:extLst>
            <a:ext uri="{FF2B5EF4-FFF2-40B4-BE49-F238E27FC236}">
              <a16:creationId xmlns:a16="http://schemas.microsoft.com/office/drawing/2014/main" id="{535DB198-DAF5-11B6-4EC1-401D2D2433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1" name="Text Box 1135">
          <a:extLst>
            <a:ext uri="{FF2B5EF4-FFF2-40B4-BE49-F238E27FC236}">
              <a16:creationId xmlns:a16="http://schemas.microsoft.com/office/drawing/2014/main" id="{19963D57-3276-3010-FABA-7C2D68DCC3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2" name="Text Box 1135">
          <a:extLst>
            <a:ext uri="{FF2B5EF4-FFF2-40B4-BE49-F238E27FC236}">
              <a16:creationId xmlns:a16="http://schemas.microsoft.com/office/drawing/2014/main" id="{2C0F5C70-4A6B-D52D-E180-147956CAE15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3" name="Text Box 1135">
          <a:extLst>
            <a:ext uri="{FF2B5EF4-FFF2-40B4-BE49-F238E27FC236}">
              <a16:creationId xmlns:a16="http://schemas.microsoft.com/office/drawing/2014/main" id="{48CEAAF4-BBDC-A79B-F2B0-D3D3FC51A8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4" name="Text Box 1135">
          <a:extLst>
            <a:ext uri="{FF2B5EF4-FFF2-40B4-BE49-F238E27FC236}">
              <a16:creationId xmlns:a16="http://schemas.microsoft.com/office/drawing/2014/main" id="{9E8D1339-BDA9-1C0C-B4AB-BBE8BE712B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5" name="Text Box 1135">
          <a:extLst>
            <a:ext uri="{FF2B5EF4-FFF2-40B4-BE49-F238E27FC236}">
              <a16:creationId xmlns:a16="http://schemas.microsoft.com/office/drawing/2014/main" id="{8CB4A658-B9E7-F124-13EF-02EEC0FF23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6" name="Text Box 1135">
          <a:extLst>
            <a:ext uri="{FF2B5EF4-FFF2-40B4-BE49-F238E27FC236}">
              <a16:creationId xmlns:a16="http://schemas.microsoft.com/office/drawing/2014/main" id="{F3DEF37D-CF1A-589D-F19E-64D5EC507D1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7" name="Text Box 1135">
          <a:extLst>
            <a:ext uri="{FF2B5EF4-FFF2-40B4-BE49-F238E27FC236}">
              <a16:creationId xmlns:a16="http://schemas.microsoft.com/office/drawing/2014/main" id="{3A9333FD-D65B-750D-71D7-70903C60108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8" name="Text Box 1135">
          <a:extLst>
            <a:ext uri="{FF2B5EF4-FFF2-40B4-BE49-F238E27FC236}">
              <a16:creationId xmlns:a16="http://schemas.microsoft.com/office/drawing/2014/main" id="{016C46E5-29CA-0E59-81EC-A81CC6F597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29" name="Text Box 1135">
          <a:extLst>
            <a:ext uri="{FF2B5EF4-FFF2-40B4-BE49-F238E27FC236}">
              <a16:creationId xmlns:a16="http://schemas.microsoft.com/office/drawing/2014/main" id="{F5B3B317-CE33-484F-8704-5234A1AE33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0" name="Text Box 1135">
          <a:extLst>
            <a:ext uri="{FF2B5EF4-FFF2-40B4-BE49-F238E27FC236}">
              <a16:creationId xmlns:a16="http://schemas.microsoft.com/office/drawing/2014/main" id="{C6C3D0B2-2AA7-BA88-2E53-BEA9D72612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1" name="Text Box 1135">
          <a:extLst>
            <a:ext uri="{FF2B5EF4-FFF2-40B4-BE49-F238E27FC236}">
              <a16:creationId xmlns:a16="http://schemas.microsoft.com/office/drawing/2014/main" id="{BF7F20F3-189E-1303-0A86-458FCCD15F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2" name="Text Box 1135">
          <a:extLst>
            <a:ext uri="{FF2B5EF4-FFF2-40B4-BE49-F238E27FC236}">
              <a16:creationId xmlns:a16="http://schemas.microsoft.com/office/drawing/2014/main" id="{D9656EBF-DCE4-9C3E-0D3C-37CF31CADD9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3" name="Text Box 1135">
          <a:extLst>
            <a:ext uri="{FF2B5EF4-FFF2-40B4-BE49-F238E27FC236}">
              <a16:creationId xmlns:a16="http://schemas.microsoft.com/office/drawing/2014/main" id="{893CC61E-E307-962A-DC94-B587B6696D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4" name="Text Box 1135">
          <a:extLst>
            <a:ext uri="{FF2B5EF4-FFF2-40B4-BE49-F238E27FC236}">
              <a16:creationId xmlns:a16="http://schemas.microsoft.com/office/drawing/2014/main" id="{C62C568B-5AC9-1908-E422-EF5CCD2879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5" name="Text Box 1135">
          <a:extLst>
            <a:ext uri="{FF2B5EF4-FFF2-40B4-BE49-F238E27FC236}">
              <a16:creationId xmlns:a16="http://schemas.microsoft.com/office/drawing/2014/main" id="{33463E44-3067-2897-B9A7-118397DD23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6" name="Text Box 1135">
          <a:extLst>
            <a:ext uri="{FF2B5EF4-FFF2-40B4-BE49-F238E27FC236}">
              <a16:creationId xmlns:a16="http://schemas.microsoft.com/office/drawing/2014/main" id="{EAA172BC-55FD-C245-1429-B072EEED47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7" name="Text Box 1135">
          <a:extLst>
            <a:ext uri="{FF2B5EF4-FFF2-40B4-BE49-F238E27FC236}">
              <a16:creationId xmlns:a16="http://schemas.microsoft.com/office/drawing/2014/main" id="{E4B28DA3-8BD4-3CFC-3096-81DE54CFEE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8" name="Text Box 1135">
          <a:extLst>
            <a:ext uri="{FF2B5EF4-FFF2-40B4-BE49-F238E27FC236}">
              <a16:creationId xmlns:a16="http://schemas.microsoft.com/office/drawing/2014/main" id="{A8E02656-026C-262B-FF94-50FAF41B20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39" name="Text Box 1135">
          <a:extLst>
            <a:ext uri="{FF2B5EF4-FFF2-40B4-BE49-F238E27FC236}">
              <a16:creationId xmlns:a16="http://schemas.microsoft.com/office/drawing/2014/main" id="{14ECDE2C-88F0-4325-3FAB-24B4C146889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0" name="Text Box 1135">
          <a:extLst>
            <a:ext uri="{FF2B5EF4-FFF2-40B4-BE49-F238E27FC236}">
              <a16:creationId xmlns:a16="http://schemas.microsoft.com/office/drawing/2014/main" id="{BD71BCF5-A08B-6B4A-BE7F-EDD2FD0DBF0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1" name="Text Box 1135">
          <a:extLst>
            <a:ext uri="{FF2B5EF4-FFF2-40B4-BE49-F238E27FC236}">
              <a16:creationId xmlns:a16="http://schemas.microsoft.com/office/drawing/2014/main" id="{173A9CF2-B0B8-A806-8586-1CBE38A333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2" name="Text Box 1135">
          <a:extLst>
            <a:ext uri="{FF2B5EF4-FFF2-40B4-BE49-F238E27FC236}">
              <a16:creationId xmlns:a16="http://schemas.microsoft.com/office/drawing/2014/main" id="{761A3538-B2A7-31D3-6D90-20CA9D429B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3" name="Text Box 1135">
          <a:extLst>
            <a:ext uri="{FF2B5EF4-FFF2-40B4-BE49-F238E27FC236}">
              <a16:creationId xmlns:a16="http://schemas.microsoft.com/office/drawing/2014/main" id="{27DBB137-A731-4D3A-8686-D7915867389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4" name="Text Box 1135">
          <a:extLst>
            <a:ext uri="{FF2B5EF4-FFF2-40B4-BE49-F238E27FC236}">
              <a16:creationId xmlns:a16="http://schemas.microsoft.com/office/drawing/2014/main" id="{DD993C88-BD17-A55F-02C4-26C1953282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5" name="Text Box 1135">
          <a:extLst>
            <a:ext uri="{FF2B5EF4-FFF2-40B4-BE49-F238E27FC236}">
              <a16:creationId xmlns:a16="http://schemas.microsoft.com/office/drawing/2014/main" id="{5C803FF4-717F-E52E-5E64-9DF526708F3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6" name="Text Box 1135">
          <a:extLst>
            <a:ext uri="{FF2B5EF4-FFF2-40B4-BE49-F238E27FC236}">
              <a16:creationId xmlns:a16="http://schemas.microsoft.com/office/drawing/2014/main" id="{4FF94AB7-280A-2428-A616-6196AA02F8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7" name="Text Box 1135">
          <a:extLst>
            <a:ext uri="{FF2B5EF4-FFF2-40B4-BE49-F238E27FC236}">
              <a16:creationId xmlns:a16="http://schemas.microsoft.com/office/drawing/2014/main" id="{B86E2F8A-9097-53C3-A0AD-64AD81C9218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8" name="Text Box 1135">
          <a:extLst>
            <a:ext uri="{FF2B5EF4-FFF2-40B4-BE49-F238E27FC236}">
              <a16:creationId xmlns:a16="http://schemas.microsoft.com/office/drawing/2014/main" id="{4E61C76C-8DE1-B3CA-EEDB-18F391E9B2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49" name="Text Box 1135">
          <a:extLst>
            <a:ext uri="{FF2B5EF4-FFF2-40B4-BE49-F238E27FC236}">
              <a16:creationId xmlns:a16="http://schemas.microsoft.com/office/drawing/2014/main" id="{B9C51F8E-7F4F-B2E9-9083-E907D8883F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0" name="Text Box 1135">
          <a:extLst>
            <a:ext uri="{FF2B5EF4-FFF2-40B4-BE49-F238E27FC236}">
              <a16:creationId xmlns:a16="http://schemas.microsoft.com/office/drawing/2014/main" id="{EA09371E-BB13-A290-8BC8-27FD7E7C6F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1" name="Text Box 1135">
          <a:extLst>
            <a:ext uri="{FF2B5EF4-FFF2-40B4-BE49-F238E27FC236}">
              <a16:creationId xmlns:a16="http://schemas.microsoft.com/office/drawing/2014/main" id="{E777DD75-32F0-217B-7BE3-862FB73C129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2" name="Text Box 1135">
          <a:extLst>
            <a:ext uri="{FF2B5EF4-FFF2-40B4-BE49-F238E27FC236}">
              <a16:creationId xmlns:a16="http://schemas.microsoft.com/office/drawing/2014/main" id="{C0013951-008E-6A1F-CF47-A12297657A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3" name="Text Box 1135">
          <a:extLst>
            <a:ext uri="{FF2B5EF4-FFF2-40B4-BE49-F238E27FC236}">
              <a16:creationId xmlns:a16="http://schemas.microsoft.com/office/drawing/2014/main" id="{51D5383D-05E7-4182-76D0-C01BA361BC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4" name="Text Box 1135">
          <a:extLst>
            <a:ext uri="{FF2B5EF4-FFF2-40B4-BE49-F238E27FC236}">
              <a16:creationId xmlns:a16="http://schemas.microsoft.com/office/drawing/2014/main" id="{9D3F1EB2-09EC-A190-3F65-D2EE9740A9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5" name="Text Box 1135">
          <a:extLst>
            <a:ext uri="{FF2B5EF4-FFF2-40B4-BE49-F238E27FC236}">
              <a16:creationId xmlns:a16="http://schemas.microsoft.com/office/drawing/2014/main" id="{CC2085FC-E52E-29FC-E343-639A00A839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6" name="Text Box 1135">
          <a:extLst>
            <a:ext uri="{FF2B5EF4-FFF2-40B4-BE49-F238E27FC236}">
              <a16:creationId xmlns:a16="http://schemas.microsoft.com/office/drawing/2014/main" id="{5C50CACB-00F3-8138-77FB-74E0205330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7" name="Text Box 1135">
          <a:extLst>
            <a:ext uri="{FF2B5EF4-FFF2-40B4-BE49-F238E27FC236}">
              <a16:creationId xmlns:a16="http://schemas.microsoft.com/office/drawing/2014/main" id="{09219C35-5F0B-2922-7B30-CE10F3C2F7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8" name="Text Box 1135">
          <a:extLst>
            <a:ext uri="{FF2B5EF4-FFF2-40B4-BE49-F238E27FC236}">
              <a16:creationId xmlns:a16="http://schemas.microsoft.com/office/drawing/2014/main" id="{DB3AFE90-4303-D8B9-E130-BEB608CF8A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59" name="Text Box 1135">
          <a:extLst>
            <a:ext uri="{FF2B5EF4-FFF2-40B4-BE49-F238E27FC236}">
              <a16:creationId xmlns:a16="http://schemas.microsoft.com/office/drawing/2014/main" id="{3A8789A2-6D68-D517-E60A-983FF10EBA4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0" name="Text Box 1135">
          <a:extLst>
            <a:ext uri="{FF2B5EF4-FFF2-40B4-BE49-F238E27FC236}">
              <a16:creationId xmlns:a16="http://schemas.microsoft.com/office/drawing/2014/main" id="{084CD44A-704B-D569-F600-D7A3510506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1" name="Text Box 1135">
          <a:extLst>
            <a:ext uri="{FF2B5EF4-FFF2-40B4-BE49-F238E27FC236}">
              <a16:creationId xmlns:a16="http://schemas.microsoft.com/office/drawing/2014/main" id="{3168CE37-661C-3957-0D3F-FF12EEFA0E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2" name="Text Box 1135">
          <a:extLst>
            <a:ext uri="{FF2B5EF4-FFF2-40B4-BE49-F238E27FC236}">
              <a16:creationId xmlns:a16="http://schemas.microsoft.com/office/drawing/2014/main" id="{64BA6E4E-22F3-14A1-ADB2-E8FC01FF37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3" name="Text Box 1135">
          <a:extLst>
            <a:ext uri="{FF2B5EF4-FFF2-40B4-BE49-F238E27FC236}">
              <a16:creationId xmlns:a16="http://schemas.microsoft.com/office/drawing/2014/main" id="{6B6EE33A-638C-F625-0B6F-3A9C459D12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4" name="Text Box 1135">
          <a:extLst>
            <a:ext uri="{FF2B5EF4-FFF2-40B4-BE49-F238E27FC236}">
              <a16:creationId xmlns:a16="http://schemas.microsoft.com/office/drawing/2014/main" id="{B3552CE2-469A-7024-3FC7-F0E7DAA6ED3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5" name="Text Box 1135">
          <a:extLst>
            <a:ext uri="{FF2B5EF4-FFF2-40B4-BE49-F238E27FC236}">
              <a16:creationId xmlns:a16="http://schemas.microsoft.com/office/drawing/2014/main" id="{CAFB1540-BABC-5D00-A389-33558F7165F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6" name="Text Box 1135">
          <a:extLst>
            <a:ext uri="{FF2B5EF4-FFF2-40B4-BE49-F238E27FC236}">
              <a16:creationId xmlns:a16="http://schemas.microsoft.com/office/drawing/2014/main" id="{7C05855A-3F7C-5DA6-62ED-EE321A61B6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7" name="Text Box 1135">
          <a:extLst>
            <a:ext uri="{FF2B5EF4-FFF2-40B4-BE49-F238E27FC236}">
              <a16:creationId xmlns:a16="http://schemas.microsoft.com/office/drawing/2014/main" id="{39DD968F-CE44-9B42-05A9-05A046CF0B4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8" name="Text Box 1135">
          <a:extLst>
            <a:ext uri="{FF2B5EF4-FFF2-40B4-BE49-F238E27FC236}">
              <a16:creationId xmlns:a16="http://schemas.microsoft.com/office/drawing/2014/main" id="{2C3D6F67-9569-8175-EEE8-F9EF274860B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69" name="Text Box 1135">
          <a:extLst>
            <a:ext uri="{FF2B5EF4-FFF2-40B4-BE49-F238E27FC236}">
              <a16:creationId xmlns:a16="http://schemas.microsoft.com/office/drawing/2014/main" id="{7312562F-75E5-ED53-4FFF-B9519AE6E0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0" name="Text Box 1135">
          <a:extLst>
            <a:ext uri="{FF2B5EF4-FFF2-40B4-BE49-F238E27FC236}">
              <a16:creationId xmlns:a16="http://schemas.microsoft.com/office/drawing/2014/main" id="{4E26E5A9-681D-5297-05E9-AEF27CB4E6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1" name="Text Box 1135">
          <a:extLst>
            <a:ext uri="{FF2B5EF4-FFF2-40B4-BE49-F238E27FC236}">
              <a16:creationId xmlns:a16="http://schemas.microsoft.com/office/drawing/2014/main" id="{1580EE0F-BECE-F278-A360-B1C42E8D46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2" name="Text Box 1135">
          <a:extLst>
            <a:ext uri="{FF2B5EF4-FFF2-40B4-BE49-F238E27FC236}">
              <a16:creationId xmlns:a16="http://schemas.microsoft.com/office/drawing/2014/main" id="{53B814BD-CEC7-FB00-B79A-51EA519721F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3" name="Text Box 1135">
          <a:extLst>
            <a:ext uri="{FF2B5EF4-FFF2-40B4-BE49-F238E27FC236}">
              <a16:creationId xmlns:a16="http://schemas.microsoft.com/office/drawing/2014/main" id="{C545E8BB-0354-BD0B-6D9E-D8FB1C9E19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4" name="Text Box 1135">
          <a:extLst>
            <a:ext uri="{FF2B5EF4-FFF2-40B4-BE49-F238E27FC236}">
              <a16:creationId xmlns:a16="http://schemas.microsoft.com/office/drawing/2014/main" id="{8F268FE5-6595-D060-EE1B-C16F3BA1D6C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5" name="Text Box 1135">
          <a:extLst>
            <a:ext uri="{FF2B5EF4-FFF2-40B4-BE49-F238E27FC236}">
              <a16:creationId xmlns:a16="http://schemas.microsoft.com/office/drawing/2014/main" id="{E7D9A68D-3EB7-AB44-642F-5B48F180AE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6" name="Text Box 1135">
          <a:extLst>
            <a:ext uri="{FF2B5EF4-FFF2-40B4-BE49-F238E27FC236}">
              <a16:creationId xmlns:a16="http://schemas.microsoft.com/office/drawing/2014/main" id="{28BC506B-D8ED-1976-A509-0ACBC0ED48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7" name="Text Box 1135">
          <a:extLst>
            <a:ext uri="{FF2B5EF4-FFF2-40B4-BE49-F238E27FC236}">
              <a16:creationId xmlns:a16="http://schemas.microsoft.com/office/drawing/2014/main" id="{41EAD635-9217-489A-7542-8F397B1C552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8" name="Text Box 1135">
          <a:extLst>
            <a:ext uri="{FF2B5EF4-FFF2-40B4-BE49-F238E27FC236}">
              <a16:creationId xmlns:a16="http://schemas.microsoft.com/office/drawing/2014/main" id="{B0CB1B04-E4D0-0A8C-E6D3-B82B8177C6E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79" name="Text Box 1135">
          <a:extLst>
            <a:ext uri="{FF2B5EF4-FFF2-40B4-BE49-F238E27FC236}">
              <a16:creationId xmlns:a16="http://schemas.microsoft.com/office/drawing/2014/main" id="{6A7944D4-42BF-54BB-E936-33D563BE94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0" name="Text Box 1135">
          <a:extLst>
            <a:ext uri="{FF2B5EF4-FFF2-40B4-BE49-F238E27FC236}">
              <a16:creationId xmlns:a16="http://schemas.microsoft.com/office/drawing/2014/main" id="{33EF16D9-35F4-6AA8-3514-DD32100165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1" name="Text Box 1135">
          <a:extLst>
            <a:ext uri="{FF2B5EF4-FFF2-40B4-BE49-F238E27FC236}">
              <a16:creationId xmlns:a16="http://schemas.microsoft.com/office/drawing/2014/main" id="{0C523B9D-801B-6C4D-5753-F96D1AEC2F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2" name="Text Box 1135">
          <a:extLst>
            <a:ext uri="{FF2B5EF4-FFF2-40B4-BE49-F238E27FC236}">
              <a16:creationId xmlns:a16="http://schemas.microsoft.com/office/drawing/2014/main" id="{B38A0656-1017-9EF0-FECC-8F345DA114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3" name="Text Box 1135">
          <a:extLst>
            <a:ext uri="{FF2B5EF4-FFF2-40B4-BE49-F238E27FC236}">
              <a16:creationId xmlns:a16="http://schemas.microsoft.com/office/drawing/2014/main" id="{5D3D7B34-45F5-FD47-C574-D72EF2C5553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4" name="Text Box 1135">
          <a:extLst>
            <a:ext uri="{FF2B5EF4-FFF2-40B4-BE49-F238E27FC236}">
              <a16:creationId xmlns:a16="http://schemas.microsoft.com/office/drawing/2014/main" id="{5FE6E7EB-93C1-12A2-093E-CF57301C87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5" name="Text Box 1135">
          <a:extLst>
            <a:ext uri="{FF2B5EF4-FFF2-40B4-BE49-F238E27FC236}">
              <a16:creationId xmlns:a16="http://schemas.microsoft.com/office/drawing/2014/main" id="{60E9D28B-2369-7BC1-6C57-EB8C84D4A8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6" name="Text Box 1135">
          <a:extLst>
            <a:ext uri="{FF2B5EF4-FFF2-40B4-BE49-F238E27FC236}">
              <a16:creationId xmlns:a16="http://schemas.microsoft.com/office/drawing/2014/main" id="{D6B0DD2D-241A-CF65-A182-511343C0E79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7" name="Text Box 1135">
          <a:extLst>
            <a:ext uri="{FF2B5EF4-FFF2-40B4-BE49-F238E27FC236}">
              <a16:creationId xmlns:a16="http://schemas.microsoft.com/office/drawing/2014/main" id="{8B882D84-A0FA-A128-FD7A-01CE7CB706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8" name="Text Box 1135">
          <a:extLst>
            <a:ext uri="{FF2B5EF4-FFF2-40B4-BE49-F238E27FC236}">
              <a16:creationId xmlns:a16="http://schemas.microsoft.com/office/drawing/2014/main" id="{C3B960DC-CE3E-27B0-F860-B8168189E2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89" name="Text Box 1135">
          <a:extLst>
            <a:ext uri="{FF2B5EF4-FFF2-40B4-BE49-F238E27FC236}">
              <a16:creationId xmlns:a16="http://schemas.microsoft.com/office/drawing/2014/main" id="{423B70F3-DD34-E224-9672-B1491244B6C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0" name="Text Box 1135">
          <a:extLst>
            <a:ext uri="{FF2B5EF4-FFF2-40B4-BE49-F238E27FC236}">
              <a16:creationId xmlns:a16="http://schemas.microsoft.com/office/drawing/2014/main" id="{E797235B-011C-85E1-9C6A-76A9F55AF9E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1" name="Text Box 1135">
          <a:extLst>
            <a:ext uri="{FF2B5EF4-FFF2-40B4-BE49-F238E27FC236}">
              <a16:creationId xmlns:a16="http://schemas.microsoft.com/office/drawing/2014/main" id="{CE135CEC-D67A-DD97-226C-D73CD8F4C5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2" name="Text Box 1135">
          <a:extLst>
            <a:ext uri="{FF2B5EF4-FFF2-40B4-BE49-F238E27FC236}">
              <a16:creationId xmlns:a16="http://schemas.microsoft.com/office/drawing/2014/main" id="{9E425C89-F598-A92D-BBCA-7B6FE91EF6A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3" name="Text Box 1135">
          <a:extLst>
            <a:ext uri="{FF2B5EF4-FFF2-40B4-BE49-F238E27FC236}">
              <a16:creationId xmlns:a16="http://schemas.microsoft.com/office/drawing/2014/main" id="{9AEA8756-EB72-0FA0-0E42-938A6F68C5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4" name="Text Box 1135">
          <a:extLst>
            <a:ext uri="{FF2B5EF4-FFF2-40B4-BE49-F238E27FC236}">
              <a16:creationId xmlns:a16="http://schemas.microsoft.com/office/drawing/2014/main" id="{E9F385F3-0B7B-660A-CC5C-431516EC4EE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5" name="Text Box 1135">
          <a:extLst>
            <a:ext uri="{FF2B5EF4-FFF2-40B4-BE49-F238E27FC236}">
              <a16:creationId xmlns:a16="http://schemas.microsoft.com/office/drawing/2014/main" id="{9B9A7BC5-0760-A8FE-2A34-4CA60EC8AF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6" name="Text Box 1135">
          <a:extLst>
            <a:ext uri="{FF2B5EF4-FFF2-40B4-BE49-F238E27FC236}">
              <a16:creationId xmlns:a16="http://schemas.microsoft.com/office/drawing/2014/main" id="{29458790-9894-8E40-5A71-724C705816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7" name="Text Box 1135">
          <a:extLst>
            <a:ext uri="{FF2B5EF4-FFF2-40B4-BE49-F238E27FC236}">
              <a16:creationId xmlns:a16="http://schemas.microsoft.com/office/drawing/2014/main" id="{192057D1-FB5F-6C24-56E4-A8530545E9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8" name="Text Box 1135">
          <a:extLst>
            <a:ext uri="{FF2B5EF4-FFF2-40B4-BE49-F238E27FC236}">
              <a16:creationId xmlns:a16="http://schemas.microsoft.com/office/drawing/2014/main" id="{4A330F27-88F7-8B17-0F17-BDAA193CA9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199" name="Text Box 1135">
          <a:extLst>
            <a:ext uri="{FF2B5EF4-FFF2-40B4-BE49-F238E27FC236}">
              <a16:creationId xmlns:a16="http://schemas.microsoft.com/office/drawing/2014/main" id="{E0A03BA4-2D5D-D2AE-380F-AAAB5456AA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0" name="Text Box 1135">
          <a:extLst>
            <a:ext uri="{FF2B5EF4-FFF2-40B4-BE49-F238E27FC236}">
              <a16:creationId xmlns:a16="http://schemas.microsoft.com/office/drawing/2014/main" id="{37F43C8D-C401-9EDD-20BC-4F305DDC33C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1" name="Text Box 1135">
          <a:extLst>
            <a:ext uri="{FF2B5EF4-FFF2-40B4-BE49-F238E27FC236}">
              <a16:creationId xmlns:a16="http://schemas.microsoft.com/office/drawing/2014/main" id="{3A48FFC7-66AF-A43C-D9E8-61D4FF4F626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2" name="Text Box 1135">
          <a:extLst>
            <a:ext uri="{FF2B5EF4-FFF2-40B4-BE49-F238E27FC236}">
              <a16:creationId xmlns:a16="http://schemas.microsoft.com/office/drawing/2014/main" id="{681ACC72-F925-8845-D8CF-C5652CC672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3" name="Text Box 1135">
          <a:extLst>
            <a:ext uri="{FF2B5EF4-FFF2-40B4-BE49-F238E27FC236}">
              <a16:creationId xmlns:a16="http://schemas.microsoft.com/office/drawing/2014/main" id="{68E13C5F-E57B-3F8C-F67D-EE9DC32019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4" name="Text Box 1135">
          <a:extLst>
            <a:ext uri="{FF2B5EF4-FFF2-40B4-BE49-F238E27FC236}">
              <a16:creationId xmlns:a16="http://schemas.microsoft.com/office/drawing/2014/main" id="{B53EB912-97E4-25AF-F92A-BDB00FF2080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5" name="Text Box 1135">
          <a:extLst>
            <a:ext uri="{FF2B5EF4-FFF2-40B4-BE49-F238E27FC236}">
              <a16:creationId xmlns:a16="http://schemas.microsoft.com/office/drawing/2014/main" id="{94E971B6-6154-D696-086C-7A549AC718D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6" name="Text Box 1135">
          <a:extLst>
            <a:ext uri="{FF2B5EF4-FFF2-40B4-BE49-F238E27FC236}">
              <a16:creationId xmlns:a16="http://schemas.microsoft.com/office/drawing/2014/main" id="{8B07F647-91A7-2EEC-8710-20E569C882C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7" name="Text Box 1135">
          <a:extLst>
            <a:ext uri="{FF2B5EF4-FFF2-40B4-BE49-F238E27FC236}">
              <a16:creationId xmlns:a16="http://schemas.microsoft.com/office/drawing/2014/main" id="{15CF33DE-980F-F8B3-C2B9-E22E1B5A8D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8" name="Text Box 1135">
          <a:extLst>
            <a:ext uri="{FF2B5EF4-FFF2-40B4-BE49-F238E27FC236}">
              <a16:creationId xmlns:a16="http://schemas.microsoft.com/office/drawing/2014/main" id="{798984AB-48ED-205D-9558-423BA43AD7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09" name="Text Box 1135">
          <a:extLst>
            <a:ext uri="{FF2B5EF4-FFF2-40B4-BE49-F238E27FC236}">
              <a16:creationId xmlns:a16="http://schemas.microsoft.com/office/drawing/2014/main" id="{8106B39E-6828-F283-D0BB-FA24567FF6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0" name="Text Box 1135">
          <a:extLst>
            <a:ext uri="{FF2B5EF4-FFF2-40B4-BE49-F238E27FC236}">
              <a16:creationId xmlns:a16="http://schemas.microsoft.com/office/drawing/2014/main" id="{3D0871AA-B6C2-76DC-E982-5D70AC5F902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1" name="Text Box 1135">
          <a:extLst>
            <a:ext uri="{FF2B5EF4-FFF2-40B4-BE49-F238E27FC236}">
              <a16:creationId xmlns:a16="http://schemas.microsoft.com/office/drawing/2014/main" id="{E97F093C-1F93-A669-EE83-EF9513C307D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2" name="Text Box 1135">
          <a:extLst>
            <a:ext uri="{FF2B5EF4-FFF2-40B4-BE49-F238E27FC236}">
              <a16:creationId xmlns:a16="http://schemas.microsoft.com/office/drawing/2014/main" id="{45D9CD86-2E08-1447-C31C-91E915E9F6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3" name="Text Box 1135">
          <a:extLst>
            <a:ext uri="{FF2B5EF4-FFF2-40B4-BE49-F238E27FC236}">
              <a16:creationId xmlns:a16="http://schemas.microsoft.com/office/drawing/2014/main" id="{15CCBD52-96A6-F50C-86FD-C6198BD33ED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4" name="Text Box 1135">
          <a:extLst>
            <a:ext uri="{FF2B5EF4-FFF2-40B4-BE49-F238E27FC236}">
              <a16:creationId xmlns:a16="http://schemas.microsoft.com/office/drawing/2014/main" id="{3FDF5768-AA9A-5CDD-7D98-AA977CA113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5" name="Text Box 1135">
          <a:extLst>
            <a:ext uri="{FF2B5EF4-FFF2-40B4-BE49-F238E27FC236}">
              <a16:creationId xmlns:a16="http://schemas.microsoft.com/office/drawing/2014/main" id="{7BF8D8CA-2879-8E4C-D22D-62087E10D6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6" name="Text Box 1135">
          <a:extLst>
            <a:ext uri="{FF2B5EF4-FFF2-40B4-BE49-F238E27FC236}">
              <a16:creationId xmlns:a16="http://schemas.microsoft.com/office/drawing/2014/main" id="{935E36B2-FED5-8D0F-4154-29525F693E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7" name="Text Box 1135">
          <a:extLst>
            <a:ext uri="{FF2B5EF4-FFF2-40B4-BE49-F238E27FC236}">
              <a16:creationId xmlns:a16="http://schemas.microsoft.com/office/drawing/2014/main" id="{09001C5E-CE58-F89C-BC32-88F537C161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8" name="Text Box 1135">
          <a:extLst>
            <a:ext uri="{FF2B5EF4-FFF2-40B4-BE49-F238E27FC236}">
              <a16:creationId xmlns:a16="http://schemas.microsoft.com/office/drawing/2014/main" id="{54695D78-85F9-60D2-9049-0D00B83E06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19" name="Text Box 1135">
          <a:extLst>
            <a:ext uri="{FF2B5EF4-FFF2-40B4-BE49-F238E27FC236}">
              <a16:creationId xmlns:a16="http://schemas.microsoft.com/office/drawing/2014/main" id="{801B2845-98E1-7D34-30CB-EA18C744E8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0" name="Text Box 1135">
          <a:extLst>
            <a:ext uri="{FF2B5EF4-FFF2-40B4-BE49-F238E27FC236}">
              <a16:creationId xmlns:a16="http://schemas.microsoft.com/office/drawing/2014/main" id="{7B356606-93DB-C770-A5AD-AB050E232E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1" name="Text Box 1135">
          <a:extLst>
            <a:ext uri="{FF2B5EF4-FFF2-40B4-BE49-F238E27FC236}">
              <a16:creationId xmlns:a16="http://schemas.microsoft.com/office/drawing/2014/main" id="{3E91982B-1D51-0ABA-DECE-38453E79FE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2" name="Text Box 1135">
          <a:extLst>
            <a:ext uri="{FF2B5EF4-FFF2-40B4-BE49-F238E27FC236}">
              <a16:creationId xmlns:a16="http://schemas.microsoft.com/office/drawing/2014/main" id="{38FA5361-EA45-962B-C51B-E562F5E301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3" name="Text Box 1135">
          <a:extLst>
            <a:ext uri="{FF2B5EF4-FFF2-40B4-BE49-F238E27FC236}">
              <a16:creationId xmlns:a16="http://schemas.microsoft.com/office/drawing/2014/main" id="{396ED817-6A70-60B7-CD9A-0E6031B58A0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4" name="Text Box 1135">
          <a:extLst>
            <a:ext uri="{FF2B5EF4-FFF2-40B4-BE49-F238E27FC236}">
              <a16:creationId xmlns:a16="http://schemas.microsoft.com/office/drawing/2014/main" id="{53F7F9FA-671A-4810-9715-A7445BA55C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5" name="Text Box 1135">
          <a:extLst>
            <a:ext uri="{FF2B5EF4-FFF2-40B4-BE49-F238E27FC236}">
              <a16:creationId xmlns:a16="http://schemas.microsoft.com/office/drawing/2014/main" id="{417612D2-B30F-ABBF-D9DE-73A7D40F34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6" name="Text Box 1135">
          <a:extLst>
            <a:ext uri="{FF2B5EF4-FFF2-40B4-BE49-F238E27FC236}">
              <a16:creationId xmlns:a16="http://schemas.microsoft.com/office/drawing/2014/main" id="{D54F37D7-357F-4409-F9EA-31586B3F87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7" name="Text Box 1135">
          <a:extLst>
            <a:ext uri="{FF2B5EF4-FFF2-40B4-BE49-F238E27FC236}">
              <a16:creationId xmlns:a16="http://schemas.microsoft.com/office/drawing/2014/main" id="{7D9AF9C0-5C70-D60F-D167-1AAB34EE4A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8" name="Text Box 1135">
          <a:extLst>
            <a:ext uri="{FF2B5EF4-FFF2-40B4-BE49-F238E27FC236}">
              <a16:creationId xmlns:a16="http://schemas.microsoft.com/office/drawing/2014/main" id="{151DF968-7886-5655-8481-3E274EDF0FF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29" name="Text Box 1135">
          <a:extLst>
            <a:ext uri="{FF2B5EF4-FFF2-40B4-BE49-F238E27FC236}">
              <a16:creationId xmlns:a16="http://schemas.microsoft.com/office/drawing/2014/main" id="{6E9022B4-AC24-17E2-3625-FCDBFFED6A4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0" name="Text Box 1135">
          <a:extLst>
            <a:ext uri="{FF2B5EF4-FFF2-40B4-BE49-F238E27FC236}">
              <a16:creationId xmlns:a16="http://schemas.microsoft.com/office/drawing/2014/main" id="{FFC9DE50-0137-879E-F2D0-22BC365412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1" name="Text Box 1135">
          <a:extLst>
            <a:ext uri="{FF2B5EF4-FFF2-40B4-BE49-F238E27FC236}">
              <a16:creationId xmlns:a16="http://schemas.microsoft.com/office/drawing/2014/main" id="{DC97A4A5-9F88-EE6C-9922-1B834D15A0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2" name="Text Box 1135">
          <a:extLst>
            <a:ext uri="{FF2B5EF4-FFF2-40B4-BE49-F238E27FC236}">
              <a16:creationId xmlns:a16="http://schemas.microsoft.com/office/drawing/2014/main" id="{E91B0E0A-7490-382C-94CE-C27526F863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3" name="Text Box 1135">
          <a:extLst>
            <a:ext uri="{FF2B5EF4-FFF2-40B4-BE49-F238E27FC236}">
              <a16:creationId xmlns:a16="http://schemas.microsoft.com/office/drawing/2014/main" id="{1C2970F8-A46C-AE99-111F-4D861807EC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4" name="Text Box 1135">
          <a:extLst>
            <a:ext uri="{FF2B5EF4-FFF2-40B4-BE49-F238E27FC236}">
              <a16:creationId xmlns:a16="http://schemas.microsoft.com/office/drawing/2014/main" id="{A3D26459-3068-E2C8-E06A-B933295289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5" name="Text Box 1135">
          <a:extLst>
            <a:ext uri="{FF2B5EF4-FFF2-40B4-BE49-F238E27FC236}">
              <a16:creationId xmlns:a16="http://schemas.microsoft.com/office/drawing/2014/main" id="{3FA40648-A29C-9616-5471-A5F893791D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6" name="Text Box 1135">
          <a:extLst>
            <a:ext uri="{FF2B5EF4-FFF2-40B4-BE49-F238E27FC236}">
              <a16:creationId xmlns:a16="http://schemas.microsoft.com/office/drawing/2014/main" id="{2A8C497E-C88E-333F-159A-9D6D4454774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7" name="Text Box 1135">
          <a:extLst>
            <a:ext uri="{FF2B5EF4-FFF2-40B4-BE49-F238E27FC236}">
              <a16:creationId xmlns:a16="http://schemas.microsoft.com/office/drawing/2014/main" id="{38744B5D-6321-05AE-26ED-E84EB1EA38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8" name="Text Box 1135">
          <a:extLst>
            <a:ext uri="{FF2B5EF4-FFF2-40B4-BE49-F238E27FC236}">
              <a16:creationId xmlns:a16="http://schemas.microsoft.com/office/drawing/2014/main" id="{94D59AA8-1361-8F08-6BFD-D5E396EBEC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39" name="Text Box 1135">
          <a:extLst>
            <a:ext uri="{FF2B5EF4-FFF2-40B4-BE49-F238E27FC236}">
              <a16:creationId xmlns:a16="http://schemas.microsoft.com/office/drawing/2014/main" id="{434F0FA6-3AED-1EB1-2C55-CA5853A0EEA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0" name="Text Box 1135">
          <a:extLst>
            <a:ext uri="{FF2B5EF4-FFF2-40B4-BE49-F238E27FC236}">
              <a16:creationId xmlns:a16="http://schemas.microsoft.com/office/drawing/2014/main" id="{3559B2D1-2CDF-7B6D-C6BF-F9B88A47536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1" name="Text Box 1135">
          <a:extLst>
            <a:ext uri="{FF2B5EF4-FFF2-40B4-BE49-F238E27FC236}">
              <a16:creationId xmlns:a16="http://schemas.microsoft.com/office/drawing/2014/main" id="{704C5438-A043-400F-55D3-E423E1A4DE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2" name="Text Box 1135">
          <a:extLst>
            <a:ext uri="{FF2B5EF4-FFF2-40B4-BE49-F238E27FC236}">
              <a16:creationId xmlns:a16="http://schemas.microsoft.com/office/drawing/2014/main" id="{7580B1BC-C7E7-55FE-F6ED-FF82F56786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3" name="Text Box 1135">
          <a:extLst>
            <a:ext uri="{FF2B5EF4-FFF2-40B4-BE49-F238E27FC236}">
              <a16:creationId xmlns:a16="http://schemas.microsoft.com/office/drawing/2014/main" id="{764996AC-BE60-6765-2FE3-A95A7AE91AD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4" name="Text Box 1135">
          <a:extLst>
            <a:ext uri="{FF2B5EF4-FFF2-40B4-BE49-F238E27FC236}">
              <a16:creationId xmlns:a16="http://schemas.microsoft.com/office/drawing/2014/main" id="{82D94D43-6EAA-7313-B44F-1793882D32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5" name="Text Box 1135">
          <a:extLst>
            <a:ext uri="{FF2B5EF4-FFF2-40B4-BE49-F238E27FC236}">
              <a16:creationId xmlns:a16="http://schemas.microsoft.com/office/drawing/2014/main" id="{A0A247BB-49D0-181C-030F-2429166A145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6" name="Text Box 1135">
          <a:extLst>
            <a:ext uri="{FF2B5EF4-FFF2-40B4-BE49-F238E27FC236}">
              <a16:creationId xmlns:a16="http://schemas.microsoft.com/office/drawing/2014/main" id="{67780673-66E8-7265-E8A2-AAD509347D8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7" name="Text Box 1135">
          <a:extLst>
            <a:ext uri="{FF2B5EF4-FFF2-40B4-BE49-F238E27FC236}">
              <a16:creationId xmlns:a16="http://schemas.microsoft.com/office/drawing/2014/main" id="{E93BD599-842A-404E-B65D-59EAAEBD11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8" name="Text Box 1135">
          <a:extLst>
            <a:ext uri="{FF2B5EF4-FFF2-40B4-BE49-F238E27FC236}">
              <a16:creationId xmlns:a16="http://schemas.microsoft.com/office/drawing/2014/main" id="{70BC57D3-F60A-26F2-6E67-2EFDAA0B306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49" name="Text Box 1135">
          <a:extLst>
            <a:ext uri="{FF2B5EF4-FFF2-40B4-BE49-F238E27FC236}">
              <a16:creationId xmlns:a16="http://schemas.microsoft.com/office/drawing/2014/main" id="{31DAABE7-11EE-0E1D-FD71-C5817A13ED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0" name="Text Box 1135">
          <a:extLst>
            <a:ext uri="{FF2B5EF4-FFF2-40B4-BE49-F238E27FC236}">
              <a16:creationId xmlns:a16="http://schemas.microsoft.com/office/drawing/2014/main" id="{696E9955-CCE2-6AE9-6EC4-AB8049B4701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1" name="Text Box 1135">
          <a:extLst>
            <a:ext uri="{FF2B5EF4-FFF2-40B4-BE49-F238E27FC236}">
              <a16:creationId xmlns:a16="http://schemas.microsoft.com/office/drawing/2014/main" id="{AD83B5F9-28B7-BE60-FA11-84D8846E470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2" name="Text Box 1135">
          <a:extLst>
            <a:ext uri="{FF2B5EF4-FFF2-40B4-BE49-F238E27FC236}">
              <a16:creationId xmlns:a16="http://schemas.microsoft.com/office/drawing/2014/main" id="{A9EC32F0-7C75-6652-1D43-EC40695577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3" name="Text Box 1135">
          <a:extLst>
            <a:ext uri="{FF2B5EF4-FFF2-40B4-BE49-F238E27FC236}">
              <a16:creationId xmlns:a16="http://schemas.microsoft.com/office/drawing/2014/main" id="{CA90EAEB-46A3-676A-26D0-ACBF2F1D70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4" name="Text Box 1135">
          <a:extLst>
            <a:ext uri="{FF2B5EF4-FFF2-40B4-BE49-F238E27FC236}">
              <a16:creationId xmlns:a16="http://schemas.microsoft.com/office/drawing/2014/main" id="{6CEF0B76-1868-4357-B649-0D039E76B7A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5" name="Text Box 1135">
          <a:extLst>
            <a:ext uri="{FF2B5EF4-FFF2-40B4-BE49-F238E27FC236}">
              <a16:creationId xmlns:a16="http://schemas.microsoft.com/office/drawing/2014/main" id="{0F6E31C4-6AE4-4C08-70D4-3CC8E2E2C6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6" name="Text Box 1135">
          <a:extLst>
            <a:ext uri="{FF2B5EF4-FFF2-40B4-BE49-F238E27FC236}">
              <a16:creationId xmlns:a16="http://schemas.microsoft.com/office/drawing/2014/main" id="{A2F333BF-2738-A7FD-B2DE-044A2C8FA85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7" name="Text Box 1135">
          <a:extLst>
            <a:ext uri="{FF2B5EF4-FFF2-40B4-BE49-F238E27FC236}">
              <a16:creationId xmlns:a16="http://schemas.microsoft.com/office/drawing/2014/main" id="{A965B6BC-A73F-6898-CB5D-051756139B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8" name="Text Box 1135">
          <a:extLst>
            <a:ext uri="{FF2B5EF4-FFF2-40B4-BE49-F238E27FC236}">
              <a16:creationId xmlns:a16="http://schemas.microsoft.com/office/drawing/2014/main" id="{7A30A40F-BD6D-B4F1-133E-52AD78C9689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59" name="Text Box 1135">
          <a:extLst>
            <a:ext uri="{FF2B5EF4-FFF2-40B4-BE49-F238E27FC236}">
              <a16:creationId xmlns:a16="http://schemas.microsoft.com/office/drawing/2014/main" id="{5D303FB3-D6EC-1627-CEE9-65A754C017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0" name="Text Box 1135">
          <a:extLst>
            <a:ext uri="{FF2B5EF4-FFF2-40B4-BE49-F238E27FC236}">
              <a16:creationId xmlns:a16="http://schemas.microsoft.com/office/drawing/2014/main" id="{844B7818-14BB-C25F-50A7-3A006A6C9B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1" name="Text Box 1135">
          <a:extLst>
            <a:ext uri="{FF2B5EF4-FFF2-40B4-BE49-F238E27FC236}">
              <a16:creationId xmlns:a16="http://schemas.microsoft.com/office/drawing/2014/main" id="{9DC95A16-B809-F587-3FD5-011D9E161A4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2" name="Text Box 1135">
          <a:extLst>
            <a:ext uri="{FF2B5EF4-FFF2-40B4-BE49-F238E27FC236}">
              <a16:creationId xmlns:a16="http://schemas.microsoft.com/office/drawing/2014/main" id="{FDFD3805-DA94-0D16-5056-FE74FFACFC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3" name="Text Box 1135">
          <a:extLst>
            <a:ext uri="{FF2B5EF4-FFF2-40B4-BE49-F238E27FC236}">
              <a16:creationId xmlns:a16="http://schemas.microsoft.com/office/drawing/2014/main" id="{BA18EC71-DC27-7CBE-80BF-8AAFB736CE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4" name="Text Box 1135">
          <a:extLst>
            <a:ext uri="{FF2B5EF4-FFF2-40B4-BE49-F238E27FC236}">
              <a16:creationId xmlns:a16="http://schemas.microsoft.com/office/drawing/2014/main" id="{5F2B51CD-91FE-8139-FCC9-B47AF1B08D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5" name="Text Box 1135">
          <a:extLst>
            <a:ext uri="{FF2B5EF4-FFF2-40B4-BE49-F238E27FC236}">
              <a16:creationId xmlns:a16="http://schemas.microsoft.com/office/drawing/2014/main" id="{C90BC15F-828D-94D7-1877-22B10619E1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6" name="Text Box 1135">
          <a:extLst>
            <a:ext uri="{FF2B5EF4-FFF2-40B4-BE49-F238E27FC236}">
              <a16:creationId xmlns:a16="http://schemas.microsoft.com/office/drawing/2014/main" id="{D9AE04B1-B128-6584-284C-1513124F90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7" name="Text Box 1135">
          <a:extLst>
            <a:ext uri="{FF2B5EF4-FFF2-40B4-BE49-F238E27FC236}">
              <a16:creationId xmlns:a16="http://schemas.microsoft.com/office/drawing/2014/main" id="{4AE630B7-6769-3D41-E3C2-1B373053873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8" name="Text Box 1135">
          <a:extLst>
            <a:ext uri="{FF2B5EF4-FFF2-40B4-BE49-F238E27FC236}">
              <a16:creationId xmlns:a16="http://schemas.microsoft.com/office/drawing/2014/main" id="{6629AE3B-2BA8-6D6B-8671-B7C4636DC8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69" name="Text Box 1135">
          <a:extLst>
            <a:ext uri="{FF2B5EF4-FFF2-40B4-BE49-F238E27FC236}">
              <a16:creationId xmlns:a16="http://schemas.microsoft.com/office/drawing/2014/main" id="{D55B7CA5-4C40-3B66-25F8-9B56CA726A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0" name="Text Box 1135">
          <a:extLst>
            <a:ext uri="{FF2B5EF4-FFF2-40B4-BE49-F238E27FC236}">
              <a16:creationId xmlns:a16="http://schemas.microsoft.com/office/drawing/2014/main" id="{DCC38685-3CE9-42F3-BCC5-E9D4CE4CEC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1" name="Text Box 1135">
          <a:extLst>
            <a:ext uri="{FF2B5EF4-FFF2-40B4-BE49-F238E27FC236}">
              <a16:creationId xmlns:a16="http://schemas.microsoft.com/office/drawing/2014/main" id="{34DBD46D-4543-A3D2-8718-82884B1F3A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2" name="Text Box 1135">
          <a:extLst>
            <a:ext uri="{FF2B5EF4-FFF2-40B4-BE49-F238E27FC236}">
              <a16:creationId xmlns:a16="http://schemas.microsoft.com/office/drawing/2014/main" id="{93C9166A-E266-F531-8F35-CDC22B1ED1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3" name="Text Box 1135">
          <a:extLst>
            <a:ext uri="{FF2B5EF4-FFF2-40B4-BE49-F238E27FC236}">
              <a16:creationId xmlns:a16="http://schemas.microsoft.com/office/drawing/2014/main" id="{E5A684BA-FA62-9997-7738-D8D0953D87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4" name="Text Box 1135">
          <a:extLst>
            <a:ext uri="{FF2B5EF4-FFF2-40B4-BE49-F238E27FC236}">
              <a16:creationId xmlns:a16="http://schemas.microsoft.com/office/drawing/2014/main" id="{A5DDD9E5-E9EC-AAB4-B25E-D4A198246A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5" name="Text Box 1135">
          <a:extLst>
            <a:ext uri="{FF2B5EF4-FFF2-40B4-BE49-F238E27FC236}">
              <a16:creationId xmlns:a16="http://schemas.microsoft.com/office/drawing/2014/main" id="{EFA8E2FB-BCF8-8B80-7DBF-54C291F64F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6" name="Text Box 1135">
          <a:extLst>
            <a:ext uri="{FF2B5EF4-FFF2-40B4-BE49-F238E27FC236}">
              <a16:creationId xmlns:a16="http://schemas.microsoft.com/office/drawing/2014/main" id="{BDDEEF60-F0A2-12A6-F21E-2C42482E48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7" name="Text Box 1135">
          <a:extLst>
            <a:ext uri="{FF2B5EF4-FFF2-40B4-BE49-F238E27FC236}">
              <a16:creationId xmlns:a16="http://schemas.microsoft.com/office/drawing/2014/main" id="{EB2B3D11-33C2-166D-8B72-B9D5A86A670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8" name="Text Box 1135">
          <a:extLst>
            <a:ext uri="{FF2B5EF4-FFF2-40B4-BE49-F238E27FC236}">
              <a16:creationId xmlns:a16="http://schemas.microsoft.com/office/drawing/2014/main" id="{4E2B471A-F01D-6FD7-B02E-99FD981081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79" name="Text Box 1135">
          <a:extLst>
            <a:ext uri="{FF2B5EF4-FFF2-40B4-BE49-F238E27FC236}">
              <a16:creationId xmlns:a16="http://schemas.microsoft.com/office/drawing/2014/main" id="{B07A7D6F-7041-8FE9-F493-904B6A7BE8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0" name="Text Box 1135">
          <a:extLst>
            <a:ext uri="{FF2B5EF4-FFF2-40B4-BE49-F238E27FC236}">
              <a16:creationId xmlns:a16="http://schemas.microsoft.com/office/drawing/2014/main" id="{07E61051-C13A-26A8-3FF5-AB24D0EA031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1" name="Text Box 1135">
          <a:extLst>
            <a:ext uri="{FF2B5EF4-FFF2-40B4-BE49-F238E27FC236}">
              <a16:creationId xmlns:a16="http://schemas.microsoft.com/office/drawing/2014/main" id="{04683CD1-2BCA-6039-DAD4-688F5C77EA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2" name="Text Box 1135">
          <a:extLst>
            <a:ext uri="{FF2B5EF4-FFF2-40B4-BE49-F238E27FC236}">
              <a16:creationId xmlns:a16="http://schemas.microsoft.com/office/drawing/2014/main" id="{86E8B06E-C55F-DB95-7EA4-43C0B75185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3" name="Text Box 1135">
          <a:extLst>
            <a:ext uri="{FF2B5EF4-FFF2-40B4-BE49-F238E27FC236}">
              <a16:creationId xmlns:a16="http://schemas.microsoft.com/office/drawing/2014/main" id="{F04B6D93-F219-2BD1-91C6-ED57FBB2AEC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4" name="Text Box 1135">
          <a:extLst>
            <a:ext uri="{FF2B5EF4-FFF2-40B4-BE49-F238E27FC236}">
              <a16:creationId xmlns:a16="http://schemas.microsoft.com/office/drawing/2014/main" id="{EC8630EA-BB29-B009-B19E-50FB05D1D35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5" name="Text Box 1135">
          <a:extLst>
            <a:ext uri="{FF2B5EF4-FFF2-40B4-BE49-F238E27FC236}">
              <a16:creationId xmlns:a16="http://schemas.microsoft.com/office/drawing/2014/main" id="{59002014-56E1-A32F-E1A6-8F3E86230C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6" name="Text Box 1135">
          <a:extLst>
            <a:ext uri="{FF2B5EF4-FFF2-40B4-BE49-F238E27FC236}">
              <a16:creationId xmlns:a16="http://schemas.microsoft.com/office/drawing/2014/main" id="{0D57C558-E38E-B8B7-D94F-05B0F4EB57B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7" name="Text Box 1135">
          <a:extLst>
            <a:ext uri="{FF2B5EF4-FFF2-40B4-BE49-F238E27FC236}">
              <a16:creationId xmlns:a16="http://schemas.microsoft.com/office/drawing/2014/main" id="{CB004226-41FE-9EA3-D192-FBD5B7EE27D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8" name="Text Box 1135">
          <a:extLst>
            <a:ext uri="{FF2B5EF4-FFF2-40B4-BE49-F238E27FC236}">
              <a16:creationId xmlns:a16="http://schemas.microsoft.com/office/drawing/2014/main" id="{15B98958-7DA9-CC32-689D-AB721EAD1E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89" name="Text Box 1135">
          <a:extLst>
            <a:ext uri="{FF2B5EF4-FFF2-40B4-BE49-F238E27FC236}">
              <a16:creationId xmlns:a16="http://schemas.microsoft.com/office/drawing/2014/main" id="{B6AEB82F-368B-ACA6-BD3F-789F5D522DC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0" name="Text Box 1135">
          <a:extLst>
            <a:ext uri="{FF2B5EF4-FFF2-40B4-BE49-F238E27FC236}">
              <a16:creationId xmlns:a16="http://schemas.microsoft.com/office/drawing/2014/main" id="{2C34A4F1-68BC-39FD-E376-297916B59D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1" name="Text Box 1135">
          <a:extLst>
            <a:ext uri="{FF2B5EF4-FFF2-40B4-BE49-F238E27FC236}">
              <a16:creationId xmlns:a16="http://schemas.microsoft.com/office/drawing/2014/main" id="{B7560A8B-B6EA-6CFD-7C66-E89C333215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2" name="Text Box 1135">
          <a:extLst>
            <a:ext uri="{FF2B5EF4-FFF2-40B4-BE49-F238E27FC236}">
              <a16:creationId xmlns:a16="http://schemas.microsoft.com/office/drawing/2014/main" id="{4D33FB9F-BE37-BE73-E78A-390607FB3E2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3" name="Text Box 1135">
          <a:extLst>
            <a:ext uri="{FF2B5EF4-FFF2-40B4-BE49-F238E27FC236}">
              <a16:creationId xmlns:a16="http://schemas.microsoft.com/office/drawing/2014/main" id="{EEF0D18A-F372-3F53-3427-9BD7403B95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4" name="Text Box 1135">
          <a:extLst>
            <a:ext uri="{FF2B5EF4-FFF2-40B4-BE49-F238E27FC236}">
              <a16:creationId xmlns:a16="http://schemas.microsoft.com/office/drawing/2014/main" id="{FAA06E22-803D-6FBB-55A8-93557B0B38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5" name="Text Box 1135">
          <a:extLst>
            <a:ext uri="{FF2B5EF4-FFF2-40B4-BE49-F238E27FC236}">
              <a16:creationId xmlns:a16="http://schemas.microsoft.com/office/drawing/2014/main" id="{B4F0F747-83A5-016A-4AA0-E202EE73C9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6" name="Text Box 1135">
          <a:extLst>
            <a:ext uri="{FF2B5EF4-FFF2-40B4-BE49-F238E27FC236}">
              <a16:creationId xmlns:a16="http://schemas.microsoft.com/office/drawing/2014/main" id="{0D203CA2-15BF-CAA4-4DFA-19135F590C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7" name="Text Box 1135">
          <a:extLst>
            <a:ext uri="{FF2B5EF4-FFF2-40B4-BE49-F238E27FC236}">
              <a16:creationId xmlns:a16="http://schemas.microsoft.com/office/drawing/2014/main" id="{CF6CFD61-60BF-39EE-6B43-0956FFEBEB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8" name="Text Box 1135">
          <a:extLst>
            <a:ext uri="{FF2B5EF4-FFF2-40B4-BE49-F238E27FC236}">
              <a16:creationId xmlns:a16="http://schemas.microsoft.com/office/drawing/2014/main" id="{7FF50925-67BE-CBE3-882A-30D664582A4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299" name="Text Box 1135">
          <a:extLst>
            <a:ext uri="{FF2B5EF4-FFF2-40B4-BE49-F238E27FC236}">
              <a16:creationId xmlns:a16="http://schemas.microsoft.com/office/drawing/2014/main" id="{047D9995-C1F2-4C8C-B44B-051829B6D7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0" name="Text Box 1135">
          <a:extLst>
            <a:ext uri="{FF2B5EF4-FFF2-40B4-BE49-F238E27FC236}">
              <a16:creationId xmlns:a16="http://schemas.microsoft.com/office/drawing/2014/main" id="{7ADE0F1C-6347-A4E9-D6EA-6BF6CC2F891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1" name="Text Box 1135">
          <a:extLst>
            <a:ext uri="{FF2B5EF4-FFF2-40B4-BE49-F238E27FC236}">
              <a16:creationId xmlns:a16="http://schemas.microsoft.com/office/drawing/2014/main" id="{CD41DBF5-3CAD-0EBD-687D-12D2736E4A5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2" name="Text Box 1135">
          <a:extLst>
            <a:ext uri="{FF2B5EF4-FFF2-40B4-BE49-F238E27FC236}">
              <a16:creationId xmlns:a16="http://schemas.microsoft.com/office/drawing/2014/main" id="{1A744A27-DCDF-BCF6-0B6F-38D1EA5A94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3" name="Text Box 1135">
          <a:extLst>
            <a:ext uri="{FF2B5EF4-FFF2-40B4-BE49-F238E27FC236}">
              <a16:creationId xmlns:a16="http://schemas.microsoft.com/office/drawing/2014/main" id="{89150920-0C12-231A-6A12-20190142ADD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4" name="Text Box 1135">
          <a:extLst>
            <a:ext uri="{FF2B5EF4-FFF2-40B4-BE49-F238E27FC236}">
              <a16:creationId xmlns:a16="http://schemas.microsoft.com/office/drawing/2014/main" id="{06A79A81-D0EE-3E07-6178-7439357B110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5" name="Text Box 1135">
          <a:extLst>
            <a:ext uri="{FF2B5EF4-FFF2-40B4-BE49-F238E27FC236}">
              <a16:creationId xmlns:a16="http://schemas.microsoft.com/office/drawing/2014/main" id="{B9CC8A3E-6317-5B9B-A198-B4F9AD639E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6" name="Text Box 1135">
          <a:extLst>
            <a:ext uri="{FF2B5EF4-FFF2-40B4-BE49-F238E27FC236}">
              <a16:creationId xmlns:a16="http://schemas.microsoft.com/office/drawing/2014/main" id="{234EA27A-4CDF-B2F4-8A33-2CC7CA5E56C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7" name="Text Box 1135">
          <a:extLst>
            <a:ext uri="{FF2B5EF4-FFF2-40B4-BE49-F238E27FC236}">
              <a16:creationId xmlns:a16="http://schemas.microsoft.com/office/drawing/2014/main" id="{DF602E3C-E0AA-2013-3FAC-4F4682671DE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8" name="Text Box 1135">
          <a:extLst>
            <a:ext uri="{FF2B5EF4-FFF2-40B4-BE49-F238E27FC236}">
              <a16:creationId xmlns:a16="http://schemas.microsoft.com/office/drawing/2014/main" id="{66E3EFC5-3ABC-3AB8-AA0A-5AB3BE07925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09" name="Text Box 1135">
          <a:extLst>
            <a:ext uri="{FF2B5EF4-FFF2-40B4-BE49-F238E27FC236}">
              <a16:creationId xmlns:a16="http://schemas.microsoft.com/office/drawing/2014/main" id="{96BADA76-D90B-11B1-9CDB-3CD1A70A0B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0" name="Text Box 1135">
          <a:extLst>
            <a:ext uri="{FF2B5EF4-FFF2-40B4-BE49-F238E27FC236}">
              <a16:creationId xmlns:a16="http://schemas.microsoft.com/office/drawing/2014/main" id="{B8EFB511-17B4-FD04-659A-9B58C2D3F16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1" name="Text Box 1135">
          <a:extLst>
            <a:ext uri="{FF2B5EF4-FFF2-40B4-BE49-F238E27FC236}">
              <a16:creationId xmlns:a16="http://schemas.microsoft.com/office/drawing/2014/main" id="{0110C152-91C4-44E9-221E-0CB320E14D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2" name="Text Box 1135">
          <a:extLst>
            <a:ext uri="{FF2B5EF4-FFF2-40B4-BE49-F238E27FC236}">
              <a16:creationId xmlns:a16="http://schemas.microsoft.com/office/drawing/2014/main" id="{F1991376-620A-8EAA-4EE1-22C7BD254C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3" name="Text Box 1135">
          <a:extLst>
            <a:ext uri="{FF2B5EF4-FFF2-40B4-BE49-F238E27FC236}">
              <a16:creationId xmlns:a16="http://schemas.microsoft.com/office/drawing/2014/main" id="{546E7958-EADD-5C7C-9EAD-064FA078F37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4" name="Text Box 1135">
          <a:extLst>
            <a:ext uri="{FF2B5EF4-FFF2-40B4-BE49-F238E27FC236}">
              <a16:creationId xmlns:a16="http://schemas.microsoft.com/office/drawing/2014/main" id="{DD73702A-A920-72A2-B1C4-0400754D12C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5" name="Text Box 1135">
          <a:extLst>
            <a:ext uri="{FF2B5EF4-FFF2-40B4-BE49-F238E27FC236}">
              <a16:creationId xmlns:a16="http://schemas.microsoft.com/office/drawing/2014/main" id="{D062B7F8-5C6C-06C6-37F3-3FAFD56C32F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6" name="Text Box 1135">
          <a:extLst>
            <a:ext uri="{FF2B5EF4-FFF2-40B4-BE49-F238E27FC236}">
              <a16:creationId xmlns:a16="http://schemas.microsoft.com/office/drawing/2014/main" id="{AF67D875-0E50-2C6F-7334-46E24CAF982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7" name="Text Box 1135">
          <a:extLst>
            <a:ext uri="{FF2B5EF4-FFF2-40B4-BE49-F238E27FC236}">
              <a16:creationId xmlns:a16="http://schemas.microsoft.com/office/drawing/2014/main" id="{FF751C70-6437-E1D7-7ABE-57F21EBD88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8" name="Text Box 1135">
          <a:extLst>
            <a:ext uri="{FF2B5EF4-FFF2-40B4-BE49-F238E27FC236}">
              <a16:creationId xmlns:a16="http://schemas.microsoft.com/office/drawing/2014/main" id="{C6F6558F-6190-B4E1-35A5-DA637C198C2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19" name="Text Box 1135">
          <a:extLst>
            <a:ext uri="{FF2B5EF4-FFF2-40B4-BE49-F238E27FC236}">
              <a16:creationId xmlns:a16="http://schemas.microsoft.com/office/drawing/2014/main" id="{5F8D7B44-65D5-20F2-3CF2-25781C3CFA7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0" name="Text Box 1135">
          <a:extLst>
            <a:ext uri="{FF2B5EF4-FFF2-40B4-BE49-F238E27FC236}">
              <a16:creationId xmlns:a16="http://schemas.microsoft.com/office/drawing/2014/main" id="{298884E4-1B06-4E8E-5BCD-9C93B63FBCF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1" name="Text Box 1135">
          <a:extLst>
            <a:ext uri="{FF2B5EF4-FFF2-40B4-BE49-F238E27FC236}">
              <a16:creationId xmlns:a16="http://schemas.microsoft.com/office/drawing/2014/main" id="{363F120F-55F6-95CA-11F0-C6392A6C1E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2" name="Text Box 1135">
          <a:extLst>
            <a:ext uri="{FF2B5EF4-FFF2-40B4-BE49-F238E27FC236}">
              <a16:creationId xmlns:a16="http://schemas.microsoft.com/office/drawing/2014/main" id="{97462A98-BF73-F443-C6F3-1B7474546A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3" name="Text Box 1135">
          <a:extLst>
            <a:ext uri="{FF2B5EF4-FFF2-40B4-BE49-F238E27FC236}">
              <a16:creationId xmlns:a16="http://schemas.microsoft.com/office/drawing/2014/main" id="{769BB534-15A2-1F9A-E8E1-CA612F72C7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4" name="Text Box 1135">
          <a:extLst>
            <a:ext uri="{FF2B5EF4-FFF2-40B4-BE49-F238E27FC236}">
              <a16:creationId xmlns:a16="http://schemas.microsoft.com/office/drawing/2014/main" id="{914918C1-0BBD-A5D1-6BF4-DC681AA243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5" name="Text Box 1135">
          <a:extLst>
            <a:ext uri="{FF2B5EF4-FFF2-40B4-BE49-F238E27FC236}">
              <a16:creationId xmlns:a16="http://schemas.microsoft.com/office/drawing/2014/main" id="{B5601ABF-029D-7E83-5B6D-CF61809ABB9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6" name="Text Box 1135">
          <a:extLst>
            <a:ext uri="{FF2B5EF4-FFF2-40B4-BE49-F238E27FC236}">
              <a16:creationId xmlns:a16="http://schemas.microsoft.com/office/drawing/2014/main" id="{4F451226-D530-C6C7-4763-D2ECB99BF92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7" name="Text Box 1135">
          <a:extLst>
            <a:ext uri="{FF2B5EF4-FFF2-40B4-BE49-F238E27FC236}">
              <a16:creationId xmlns:a16="http://schemas.microsoft.com/office/drawing/2014/main" id="{39AC80E7-7B34-CE1F-0A2F-4191314EC8C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8" name="Text Box 1135">
          <a:extLst>
            <a:ext uri="{FF2B5EF4-FFF2-40B4-BE49-F238E27FC236}">
              <a16:creationId xmlns:a16="http://schemas.microsoft.com/office/drawing/2014/main" id="{35067B22-2BCE-2F7D-C65E-8D1448FB80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29" name="Text Box 1135">
          <a:extLst>
            <a:ext uri="{FF2B5EF4-FFF2-40B4-BE49-F238E27FC236}">
              <a16:creationId xmlns:a16="http://schemas.microsoft.com/office/drawing/2014/main" id="{E8E4BB03-42D2-023F-FD08-7E188422BE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0" name="Text Box 1135">
          <a:extLst>
            <a:ext uri="{FF2B5EF4-FFF2-40B4-BE49-F238E27FC236}">
              <a16:creationId xmlns:a16="http://schemas.microsoft.com/office/drawing/2014/main" id="{C05E5B8A-31AE-BFEC-A143-9BACEFD5D31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1" name="Text Box 1135">
          <a:extLst>
            <a:ext uri="{FF2B5EF4-FFF2-40B4-BE49-F238E27FC236}">
              <a16:creationId xmlns:a16="http://schemas.microsoft.com/office/drawing/2014/main" id="{2AC87175-2176-A6F2-6ED7-1A52C4383D6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2" name="Text Box 1135">
          <a:extLst>
            <a:ext uri="{FF2B5EF4-FFF2-40B4-BE49-F238E27FC236}">
              <a16:creationId xmlns:a16="http://schemas.microsoft.com/office/drawing/2014/main" id="{D19B7D34-A1CA-74AE-E246-E16915EA67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3" name="Text Box 1135">
          <a:extLst>
            <a:ext uri="{FF2B5EF4-FFF2-40B4-BE49-F238E27FC236}">
              <a16:creationId xmlns:a16="http://schemas.microsoft.com/office/drawing/2014/main" id="{FD88D880-52FB-CD7E-5F55-C96E8F9EC94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4" name="Text Box 1135">
          <a:extLst>
            <a:ext uri="{FF2B5EF4-FFF2-40B4-BE49-F238E27FC236}">
              <a16:creationId xmlns:a16="http://schemas.microsoft.com/office/drawing/2014/main" id="{E078E8CA-2737-9C85-D934-F5BA0C938A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5" name="Text Box 1135">
          <a:extLst>
            <a:ext uri="{FF2B5EF4-FFF2-40B4-BE49-F238E27FC236}">
              <a16:creationId xmlns:a16="http://schemas.microsoft.com/office/drawing/2014/main" id="{090C449E-17C8-CDE7-0F2F-825A37B93A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6" name="Text Box 1135">
          <a:extLst>
            <a:ext uri="{FF2B5EF4-FFF2-40B4-BE49-F238E27FC236}">
              <a16:creationId xmlns:a16="http://schemas.microsoft.com/office/drawing/2014/main" id="{317786D3-8EFE-1CA9-CAE2-77B89400FC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7" name="Text Box 1135">
          <a:extLst>
            <a:ext uri="{FF2B5EF4-FFF2-40B4-BE49-F238E27FC236}">
              <a16:creationId xmlns:a16="http://schemas.microsoft.com/office/drawing/2014/main" id="{EBA9E20E-A63B-CF35-E2D4-4EDB0FBF3C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8" name="Text Box 1135">
          <a:extLst>
            <a:ext uri="{FF2B5EF4-FFF2-40B4-BE49-F238E27FC236}">
              <a16:creationId xmlns:a16="http://schemas.microsoft.com/office/drawing/2014/main" id="{01F31BB6-A3AF-744D-33C5-CE159DA2C2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39" name="Text Box 1135">
          <a:extLst>
            <a:ext uri="{FF2B5EF4-FFF2-40B4-BE49-F238E27FC236}">
              <a16:creationId xmlns:a16="http://schemas.microsoft.com/office/drawing/2014/main" id="{9FDCE6FA-5048-1538-10EC-A42C514B16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0" name="Text Box 1135">
          <a:extLst>
            <a:ext uri="{FF2B5EF4-FFF2-40B4-BE49-F238E27FC236}">
              <a16:creationId xmlns:a16="http://schemas.microsoft.com/office/drawing/2014/main" id="{7A3A986A-D164-CFEE-E9C5-33EF330A6F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1" name="Text Box 1135">
          <a:extLst>
            <a:ext uri="{FF2B5EF4-FFF2-40B4-BE49-F238E27FC236}">
              <a16:creationId xmlns:a16="http://schemas.microsoft.com/office/drawing/2014/main" id="{BBEF30F0-0238-8E31-9558-09A45E4AA86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2" name="Text Box 1135">
          <a:extLst>
            <a:ext uri="{FF2B5EF4-FFF2-40B4-BE49-F238E27FC236}">
              <a16:creationId xmlns:a16="http://schemas.microsoft.com/office/drawing/2014/main" id="{976B7792-FA8A-762C-82F0-667F043D1A0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3" name="Text Box 1135">
          <a:extLst>
            <a:ext uri="{FF2B5EF4-FFF2-40B4-BE49-F238E27FC236}">
              <a16:creationId xmlns:a16="http://schemas.microsoft.com/office/drawing/2014/main" id="{F9775204-A43A-F596-C766-5AFD016D558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4" name="Text Box 1135">
          <a:extLst>
            <a:ext uri="{FF2B5EF4-FFF2-40B4-BE49-F238E27FC236}">
              <a16:creationId xmlns:a16="http://schemas.microsoft.com/office/drawing/2014/main" id="{C58199B7-8302-5219-50D5-F18BB1C0E5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5" name="Text Box 1135">
          <a:extLst>
            <a:ext uri="{FF2B5EF4-FFF2-40B4-BE49-F238E27FC236}">
              <a16:creationId xmlns:a16="http://schemas.microsoft.com/office/drawing/2014/main" id="{5203EE37-336C-194F-4A04-C9C117B969F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6" name="Text Box 1135">
          <a:extLst>
            <a:ext uri="{FF2B5EF4-FFF2-40B4-BE49-F238E27FC236}">
              <a16:creationId xmlns:a16="http://schemas.microsoft.com/office/drawing/2014/main" id="{5BCC4AE8-3A3C-6978-2203-7E1F4F249F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7" name="Text Box 1135">
          <a:extLst>
            <a:ext uri="{FF2B5EF4-FFF2-40B4-BE49-F238E27FC236}">
              <a16:creationId xmlns:a16="http://schemas.microsoft.com/office/drawing/2014/main" id="{790F408C-2B3D-68A6-FA47-04F76D179E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8" name="Text Box 1135">
          <a:extLst>
            <a:ext uri="{FF2B5EF4-FFF2-40B4-BE49-F238E27FC236}">
              <a16:creationId xmlns:a16="http://schemas.microsoft.com/office/drawing/2014/main" id="{57F7CB20-57DC-543E-6C7A-6555826C03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49" name="Text Box 1135">
          <a:extLst>
            <a:ext uri="{FF2B5EF4-FFF2-40B4-BE49-F238E27FC236}">
              <a16:creationId xmlns:a16="http://schemas.microsoft.com/office/drawing/2014/main" id="{8E2C2D14-18A3-4DE6-4D0F-C9C3061E7A3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0" name="Text Box 1135">
          <a:extLst>
            <a:ext uri="{FF2B5EF4-FFF2-40B4-BE49-F238E27FC236}">
              <a16:creationId xmlns:a16="http://schemas.microsoft.com/office/drawing/2014/main" id="{559543F8-98B0-8C75-14E7-8574673B886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1" name="Text Box 1135">
          <a:extLst>
            <a:ext uri="{FF2B5EF4-FFF2-40B4-BE49-F238E27FC236}">
              <a16:creationId xmlns:a16="http://schemas.microsoft.com/office/drawing/2014/main" id="{2B9D8A88-0B30-A7F0-2150-B7AB0657EE8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2" name="Text Box 1135">
          <a:extLst>
            <a:ext uri="{FF2B5EF4-FFF2-40B4-BE49-F238E27FC236}">
              <a16:creationId xmlns:a16="http://schemas.microsoft.com/office/drawing/2014/main" id="{AA7B1BFB-D699-1206-F48F-753743D8707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3" name="Text Box 1135">
          <a:extLst>
            <a:ext uri="{FF2B5EF4-FFF2-40B4-BE49-F238E27FC236}">
              <a16:creationId xmlns:a16="http://schemas.microsoft.com/office/drawing/2014/main" id="{B78BAED9-CE5C-2DC6-81B5-D2636542A55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4" name="Text Box 1135">
          <a:extLst>
            <a:ext uri="{FF2B5EF4-FFF2-40B4-BE49-F238E27FC236}">
              <a16:creationId xmlns:a16="http://schemas.microsoft.com/office/drawing/2014/main" id="{09487B76-B308-68BC-AE6B-ACEB6039FDE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5" name="Text Box 1135">
          <a:extLst>
            <a:ext uri="{FF2B5EF4-FFF2-40B4-BE49-F238E27FC236}">
              <a16:creationId xmlns:a16="http://schemas.microsoft.com/office/drawing/2014/main" id="{1A382261-7D7C-99B6-7F4A-A842C1881AB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6" name="Text Box 1135">
          <a:extLst>
            <a:ext uri="{FF2B5EF4-FFF2-40B4-BE49-F238E27FC236}">
              <a16:creationId xmlns:a16="http://schemas.microsoft.com/office/drawing/2014/main" id="{05DCB563-8190-2BB1-717E-FFA86026C4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7" name="Text Box 1135">
          <a:extLst>
            <a:ext uri="{FF2B5EF4-FFF2-40B4-BE49-F238E27FC236}">
              <a16:creationId xmlns:a16="http://schemas.microsoft.com/office/drawing/2014/main" id="{520AF9C0-55BC-864D-5C7B-3B877690DE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8" name="Text Box 1135">
          <a:extLst>
            <a:ext uri="{FF2B5EF4-FFF2-40B4-BE49-F238E27FC236}">
              <a16:creationId xmlns:a16="http://schemas.microsoft.com/office/drawing/2014/main" id="{0216C4C4-CAA5-1BC8-96B4-02A64A260C1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59" name="Text Box 1135">
          <a:extLst>
            <a:ext uri="{FF2B5EF4-FFF2-40B4-BE49-F238E27FC236}">
              <a16:creationId xmlns:a16="http://schemas.microsoft.com/office/drawing/2014/main" id="{92B7F094-27EA-5285-CF7E-4AD7E1EDAB5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0" name="Text Box 1135">
          <a:extLst>
            <a:ext uri="{FF2B5EF4-FFF2-40B4-BE49-F238E27FC236}">
              <a16:creationId xmlns:a16="http://schemas.microsoft.com/office/drawing/2014/main" id="{D21243D2-5273-C79E-43B7-0C4286BFD0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1" name="Text Box 1135">
          <a:extLst>
            <a:ext uri="{FF2B5EF4-FFF2-40B4-BE49-F238E27FC236}">
              <a16:creationId xmlns:a16="http://schemas.microsoft.com/office/drawing/2014/main" id="{9EF9F427-24DF-5EB7-5E78-BE0EEDD328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2" name="Text Box 1135">
          <a:extLst>
            <a:ext uri="{FF2B5EF4-FFF2-40B4-BE49-F238E27FC236}">
              <a16:creationId xmlns:a16="http://schemas.microsoft.com/office/drawing/2014/main" id="{8CF0B552-2AB3-F84E-3007-932E57EB5E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3" name="Text Box 1135">
          <a:extLst>
            <a:ext uri="{FF2B5EF4-FFF2-40B4-BE49-F238E27FC236}">
              <a16:creationId xmlns:a16="http://schemas.microsoft.com/office/drawing/2014/main" id="{2D16C265-6399-544F-3998-92AC57AC8A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4" name="Text Box 1135">
          <a:extLst>
            <a:ext uri="{FF2B5EF4-FFF2-40B4-BE49-F238E27FC236}">
              <a16:creationId xmlns:a16="http://schemas.microsoft.com/office/drawing/2014/main" id="{81D4CC38-6235-9DE3-B101-85912D2B6AB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5" name="Text Box 1135">
          <a:extLst>
            <a:ext uri="{FF2B5EF4-FFF2-40B4-BE49-F238E27FC236}">
              <a16:creationId xmlns:a16="http://schemas.microsoft.com/office/drawing/2014/main" id="{C06D4EA5-9AD3-FA38-2692-9B17FE34D2E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6" name="Text Box 1135">
          <a:extLst>
            <a:ext uri="{FF2B5EF4-FFF2-40B4-BE49-F238E27FC236}">
              <a16:creationId xmlns:a16="http://schemas.microsoft.com/office/drawing/2014/main" id="{0B647BAE-DE67-4973-3BA7-1E32CBE376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7" name="Text Box 1135">
          <a:extLst>
            <a:ext uri="{FF2B5EF4-FFF2-40B4-BE49-F238E27FC236}">
              <a16:creationId xmlns:a16="http://schemas.microsoft.com/office/drawing/2014/main" id="{FCFB5BFC-44B9-20A7-4480-6F358D22D9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8" name="Text Box 1135">
          <a:extLst>
            <a:ext uri="{FF2B5EF4-FFF2-40B4-BE49-F238E27FC236}">
              <a16:creationId xmlns:a16="http://schemas.microsoft.com/office/drawing/2014/main" id="{4F97B3DE-5883-1191-6F03-AD4DD66AEF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69" name="Text Box 1135">
          <a:extLst>
            <a:ext uri="{FF2B5EF4-FFF2-40B4-BE49-F238E27FC236}">
              <a16:creationId xmlns:a16="http://schemas.microsoft.com/office/drawing/2014/main" id="{AA3C5A11-A616-74F2-1062-CC94BA1B605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0" name="Text Box 1135">
          <a:extLst>
            <a:ext uri="{FF2B5EF4-FFF2-40B4-BE49-F238E27FC236}">
              <a16:creationId xmlns:a16="http://schemas.microsoft.com/office/drawing/2014/main" id="{780C398D-8AF3-84FA-26CE-D5707D8D1A9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1" name="Text Box 1135">
          <a:extLst>
            <a:ext uri="{FF2B5EF4-FFF2-40B4-BE49-F238E27FC236}">
              <a16:creationId xmlns:a16="http://schemas.microsoft.com/office/drawing/2014/main" id="{E8E0CF46-D028-46B8-4EE2-D9D0D9B2F4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2" name="Text Box 1135">
          <a:extLst>
            <a:ext uri="{FF2B5EF4-FFF2-40B4-BE49-F238E27FC236}">
              <a16:creationId xmlns:a16="http://schemas.microsoft.com/office/drawing/2014/main" id="{EE0FEE4C-33B0-4203-BD29-18D06CB0E6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3" name="Text Box 1135">
          <a:extLst>
            <a:ext uri="{FF2B5EF4-FFF2-40B4-BE49-F238E27FC236}">
              <a16:creationId xmlns:a16="http://schemas.microsoft.com/office/drawing/2014/main" id="{1314D0BE-9620-ED45-46DD-BE3AC970B60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4" name="Text Box 1135">
          <a:extLst>
            <a:ext uri="{FF2B5EF4-FFF2-40B4-BE49-F238E27FC236}">
              <a16:creationId xmlns:a16="http://schemas.microsoft.com/office/drawing/2014/main" id="{140C0787-7249-9B12-D1FC-27CAB63BB3A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5" name="Text Box 1135">
          <a:extLst>
            <a:ext uri="{FF2B5EF4-FFF2-40B4-BE49-F238E27FC236}">
              <a16:creationId xmlns:a16="http://schemas.microsoft.com/office/drawing/2014/main" id="{74267C8D-6C0C-A647-1C23-441512A143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6" name="Text Box 1135">
          <a:extLst>
            <a:ext uri="{FF2B5EF4-FFF2-40B4-BE49-F238E27FC236}">
              <a16:creationId xmlns:a16="http://schemas.microsoft.com/office/drawing/2014/main" id="{7726BFA3-A91C-9D03-B6D1-47B40FBA1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7" name="Text Box 1135">
          <a:extLst>
            <a:ext uri="{FF2B5EF4-FFF2-40B4-BE49-F238E27FC236}">
              <a16:creationId xmlns:a16="http://schemas.microsoft.com/office/drawing/2014/main" id="{FDA316DA-4BBB-1183-9D9D-AFF21E0D41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8" name="Text Box 1135">
          <a:extLst>
            <a:ext uri="{FF2B5EF4-FFF2-40B4-BE49-F238E27FC236}">
              <a16:creationId xmlns:a16="http://schemas.microsoft.com/office/drawing/2014/main" id="{284669B6-40FB-30A5-250A-A32A071AD4A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79" name="Text Box 1135">
          <a:extLst>
            <a:ext uri="{FF2B5EF4-FFF2-40B4-BE49-F238E27FC236}">
              <a16:creationId xmlns:a16="http://schemas.microsoft.com/office/drawing/2014/main" id="{5E6C3701-75C6-995B-ABD0-9EB20D43824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0" name="Text Box 1135">
          <a:extLst>
            <a:ext uri="{FF2B5EF4-FFF2-40B4-BE49-F238E27FC236}">
              <a16:creationId xmlns:a16="http://schemas.microsoft.com/office/drawing/2014/main" id="{BB77E896-DE1A-5AA6-6ED0-6E49A2874F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1" name="Text Box 1135">
          <a:extLst>
            <a:ext uri="{FF2B5EF4-FFF2-40B4-BE49-F238E27FC236}">
              <a16:creationId xmlns:a16="http://schemas.microsoft.com/office/drawing/2014/main" id="{5B0D311B-CBAC-8C83-DBEA-6C9038EE2A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2" name="Text Box 1135">
          <a:extLst>
            <a:ext uri="{FF2B5EF4-FFF2-40B4-BE49-F238E27FC236}">
              <a16:creationId xmlns:a16="http://schemas.microsoft.com/office/drawing/2014/main" id="{A5C5383E-9353-7A56-01CC-3C25D9F1CC8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3" name="Text Box 1135">
          <a:extLst>
            <a:ext uri="{FF2B5EF4-FFF2-40B4-BE49-F238E27FC236}">
              <a16:creationId xmlns:a16="http://schemas.microsoft.com/office/drawing/2014/main" id="{EAEF76C2-C260-DD33-0B8E-599D5AEEB8F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4" name="Text Box 1135">
          <a:extLst>
            <a:ext uri="{FF2B5EF4-FFF2-40B4-BE49-F238E27FC236}">
              <a16:creationId xmlns:a16="http://schemas.microsoft.com/office/drawing/2014/main" id="{A13E0946-C12D-1ADA-3324-1CFAB16750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5" name="Text Box 1135">
          <a:extLst>
            <a:ext uri="{FF2B5EF4-FFF2-40B4-BE49-F238E27FC236}">
              <a16:creationId xmlns:a16="http://schemas.microsoft.com/office/drawing/2014/main" id="{E4DD888C-F7B8-49C9-5D14-092AF4C159A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6" name="Text Box 1135">
          <a:extLst>
            <a:ext uri="{FF2B5EF4-FFF2-40B4-BE49-F238E27FC236}">
              <a16:creationId xmlns:a16="http://schemas.microsoft.com/office/drawing/2014/main" id="{51B026E6-11B4-2A20-3B36-43DC47C578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7" name="Text Box 1135">
          <a:extLst>
            <a:ext uri="{FF2B5EF4-FFF2-40B4-BE49-F238E27FC236}">
              <a16:creationId xmlns:a16="http://schemas.microsoft.com/office/drawing/2014/main" id="{C3227806-4026-8CC6-C4C2-C51DE5EE397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8" name="Text Box 1135">
          <a:extLst>
            <a:ext uri="{FF2B5EF4-FFF2-40B4-BE49-F238E27FC236}">
              <a16:creationId xmlns:a16="http://schemas.microsoft.com/office/drawing/2014/main" id="{BA894468-D0B3-071B-DE33-95AB8B20CC5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89" name="Text Box 1135">
          <a:extLst>
            <a:ext uri="{FF2B5EF4-FFF2-40B4-BE49-F238E27FC236}">
              <a16:creationId xmlns:a16="http://schemas.microsoft.com/office/drawing/2014/main" id="{D11BA37D-26C6-4086-1328-A6DF5B0DD2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0" name="Text Box 1135">
          <a:extLst>
            <a:ext uri="{FF2B5EF4-FFF2-40B4-BE49-F238E27FC236}">
              <a16:creationId xmlns:a16="http://schemas.microsoft.com/office/drawing/2014/main" id="{3ADD090C-0182-5B70-FD4D-66BA10672CF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1" name="Text Box 1135">
          <a:extLst>
            <a:ext uri="{FF2B5EF4-FFF2-40B4-BE49-F238E27FC236}">
              <a16:creationId xmlns:a16="http://schemas.microsoft.com/office/drawing/2014/main" id="{FF45BB8E-1DC3-B05E-1A7D-2C008735A20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2" name="Text Box 1135">
          <a:extLst>
            <a:ext uri="{FF2B5EF4-FFF2-40B4-BE49-F238E27FC236}">
              <a16:creationId xmlns:a16="http://schemas.microsoft.com/office/drawing/2014/main" id="{F75F3B9C-C9AF-C33B-C873-1E120BA55A5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3" name="Text Box 1135">
          <a:extLst>
            <a:ext uri="{FF2B5EF4-FFF2-40B4-BE49-F238E27FC236}">
              <a16:creationId xmlns:a16="http://schemas.microsoft.com/office/drawing/2014/main" id="{DFB4A6A5-3EB2-7636-A52D-7703ABC1F4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4" name="Text Box 1135">
          <a:extLst>
            <a:ext uri="{FF2B5EF4-FFF2-40B4-BE49-F238E27FC236}">
              <a16:creationId xmlns:a16="http://schemas.microsoft.com/office/drawing/2014/main" id="{C3463316-B7DC-D08C-45BF-5B0E841B1E7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5" name="Text Box 1135">
          <a:extLst>
            <a:ext uri="{FF2B5EF4-FFF2-40B4-BE49-F238E27FC236}">
              <a16:creationId xmlns:a16="http://schemas.microsoft.com/office/drawing/2014/main" id="{F7E7C702-8501-D38C-28C9-2AEEDB2BF2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6" name="Text Box 1135">
          <a:extLst>
            <a:ext uri="{FF2B5EF4-FFF2-40B4-BE49-F238E27FC236}">
              <a16:creationId xmlns:a16="http://schemas.microsoft.com/office/drawing/2014/main" id="{A1413031-B583-5301-F069-0BFAD6CAD79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7" name="Text Box 1135">
          <a:extLst>
            <a:ext uri="{FF2B5EF4-FFF2-40B4-BE49-F238E27FC236}">
              <a16:creationId xmlns:a16="http://schemas.microsoft.com/office/drawing/2014/main" id="{A80373D3-912B-CAD3-9458-AF7437A5F0A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8" name="Text Box 1135">
          <a:extLst>
            <a:ext uri="{FF2B5EF4-FFF2-40B4-BE49-F238E27FC236}">
              <a16:creationId xmlns:a16="http://schemas.microsoft.com/office/drawing/2014/main" id="{DE13C991-7322-D0A9-716B-61121BFE06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399" name="Text Box 1135">
          <a:extLst>
            <a:ext uri="{FF2B5EF4-FFF2-40B4-BE49-F238E27FC236}">
              <a16:creationId xmlns:a16="http://schemas.microsoft.com/office/drawing/2014/main" id="{7DC72EF1-3161-CD9B-C072-800D0FBEF1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0" name="Text Box 1135">
          <a:extLst>
            <a:ext uri="{FF2B5EF4-FFF2-40B4-BE49-F238E27FC236}">
              <a16:creationId xmlns:a16="http://schemas.microsoft.com/office/drawing/2014/main" id="{708C19B9-8781-F372-4CD2-49858C962E4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1" name="Text Box 1135">
          <a:extLst>
            <a:ext uri="{FF2B5EF4-FFF2-40B4-BE49-F238E27FC236}">
              <a16:creationId xmlns:a16="http://schemas.microsoft.com/office/drawing/2014/main" id="{ADFED9C1-5524-7F8A-2190-A7ECB91852E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2" name="Text Box 1135">
          <a:extLst>
            <a:ext uri="{FF2B5EF4-FFF2-40B4-BE49-F238E27FC236}">
              <a16:creationId xmlns:a16="http://schemas.microsoft.com/office/drawing/2014/main" id="{AF363FDB-FBD4-20AB-EB2C-94B163409F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3" name="Text Box 1135">
          <a:extLst>
            <a:ext uri="{FF2B5EF4-FFF2-40B4-BE49-F238E27FC236}">
              <a16:creationId xmlns:a16="http://schemas.microsoft.com/office/drawing/2014/main" id="{C041D016-99EB-FD8E-A6B8-83777179FF7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4" name="Text Box 1135">
          <a:extLst>
            <a:ext uri="{FF2B5EF4-FFF2-40B4-BE49-F238E27FC236}">
              <a16:creationId xmlns:a16="http://schemas.microsoft.com/office/drawing/2014/main" id="{E0E14A29-A41C-615B-9177-296B9CA2FC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5" name="Text Box 1135">
          <a:extLst>
            <a:ext uri="{FF2B5EF4-FFF2-40B4-BE49-F238E27FC236}">
              <a16:creationId xmlns:a16="http://schemas.microsoft.com/office/drawing/2014/main" id="{D9AB6220-4F25-4AEE-7BA6-278707BA01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6" name="Text Box 1135">
          <a:extLst>
            <a:ext uri="{FF2B5EF4-FFF2-40B4-BE49-F238E27FC236}">
              <a16:creationId xmlns:a16="http://schemas.microsoft.com/office/drawing/2014/main" id="{966E01DD-E433-FEEE-3CEF-5C5A5C3EA29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7" name="Text Box 1135">
          <a:extLst>
            <a:ext uri="{FF2B5EF4-FFF2-40B4-BE49-F238E27FC236}">
              <a16:creationId xmlns:a16="http://schemas.microsoft.com/office/drawing/2014/main" id="{E0725560-F63C-9134-8176-FF7B0945100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8" name="Text Box 1135">
          <a:extLst>
            <a:ext uri="{FF2B5EF4-FFF2-40B4-BE49-F238E27FC236}">
              <a16:creationId xmlns:a16="http://schemas.microsoft.com/office/drawing/2014/main" id="{8C73C6EB-914F-160F-9603-4BD909E0E0F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09" name="Text Box 1135">
          <a:extLst>
            <a:ext uri="{FF2B5EF4-FFF2-40B4-BE49-F238E27FC236}">
              <a16:creationId xmlns:a16="http://schemas.microsoft.com/office/drawing/2014/main" id="{B0D3282A-BC50-589E-6929-B31DC6AA66D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0" name="Text Box 1135">
          <a:extLst>
            <a:ext uri="{FF2B5EF4-FFF2-40B4-BE49-F238E27FC236}">
              <a16:creationId xmlns:a16="http://schemas.microsoft.com/office/drawing/2014/main" id="{08580ABB-ADEA-D421-A24C-DCDA6DE7AA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1" name="Text Box 1135">
          <a:extLst>
            <a:ext uri="{FF2B5EF4-FFF2-40B4-BE49-F238E27FC236}">
              <a16:creationId xmlns:a16="http://schemas.microsoft.com/office/drawing/2014/main" id="{13D18232-C99E-71E5-D65F-81C4A3571B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2" name="Text Box 1135">
          <a:extLst>
            <a:ext uri="{FF2B5EF4-FFF2-40B4-BE49-F238E27FC236}">
              <a16:creationId xmlns:a16="http://schemas.microsoft.com/office/drawing/2014/main" id="{2ED32F92-CA37-DD01-47AA-8CAEF445273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3" name="Text Box 1135">
          <a:extLst>
            <a:ext uri="{FF2B5EF4-FFF2-40B4-BE49-F238E27FC236}">
              <a16:creationId xmlns:a16="http://schemas.microsoft.com/office/drawing/2014/main" id="{1BC0B027-253C-1574-C3EF-39D9263D12B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4" name="Text Box 1135">
          <a:extLst>
            <a:ext uri="{FF2B5EF4-FFF2-40B4-BE49-F238E27FC236}">
              <a16:creationId xmlns:a16="http://schemas.microsoft.com/office/drawing/2014/main" id="{CF8BD1F9-7434-99FF-9EAF-F214338F1E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5" name="Text Box 1135">
          <a:extLst>
            <a:ext uri="{FF2B5EF4-FFF2-40B4-BE49-F238E27FC236}">
              <a16:creationId xmlns:a16="http://schemas.microsoft.com/office/drawing/2014/main" id="{74D13BF5-75F8-9B75-9DD8-83714BA68C2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6" name="Text Box 1135">
          <a:extLst>
            <a:ext uri="{FF2B5EF4-FFF2-40B4-BE49-F238E27FC236}">
              <a16:creationId xmlns:a16="http://schemas.microsoft.com/office/drawing/2014/main" id="{4ABFD42E-F7E5-2AC5-5102-7625C3D667E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7" name="Text Box 1135">
          <a:extLst>
            <a:ext uri="{FF2B5EF4-FFF2-40B4-BE49-F238E27FC236}">
              <a16:creationId xmlns:a16="http://schemas.microsoft.com/office/drawing/2014/main" id="{64B031CF-3001-C5AA-6722-126A4561E4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8" name="Text Box 1135">
          <a:extLst>
            <a:ext uri="{FF2B5EF4-FFF2-40B4-BE49-F238E27FC236}">
              <a16:creationId xmlns:a16="http://schemas.microsoft.com/office/drawing/2014/main" id="{804C2324-2DBF-DEF2-2E95-A83CD6EBAF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19" name="Text Box 1135">
          <a:extLst>
            <a:ext uri="{FF2B5EF4-FFF2-40B4-BE49-F238E27FC236}">
              <a16:creationId xmlns:a16="http://schemas.microsoft.com/office/drawing/2014/main" id="{810F25C0-772F-3728-574D-6F4928F7D2B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0" name="Text Box 1135">
          <a:extLst>
            <a:ext uri="{FF2B5EF4-FFF2-40B4-BE49-F238E27FC236}">
              <a16:creationId xmlns:a16="http://schemas.microsoft.com/office/drawing/2014/main" id="{E5D58134-F399-22A8-4382-AF66D626097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1" name="Text Box 1135">
          <a:extLst>
            <a:ext uri="{FF2B5EF4-FFF2-40B4-BE49-F238E27FC236}">
              <a16:creationId xmlns:a16="http://schemas.microsoft.com/office/drawing/2014/main" id="{A6C46DFF-4DA2-622C-6E19-757AA0BD246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2" name="Text Box 1135">
          <a:extLst>
            <a:ext uri="{FF2B5EF4-FFF2-40B4-BE49-F238E27FC236}">
              <a16:creationId xmlns:a16="http://schemas.microsoft.com/office/drawing/2014/main" id="{6562F58E-684A-1695-C780-419CED30578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3" name="Text Box 1135">
          <a:extLst>
            <a:ext uri="{FF2B5EF4-FFF2-40B4-BE49-F238E27FC236}">
              <a16:creationId xmlns:a16="http://schemas.microsoft.com/office/drawing/2014/main" id="{63599A75-8B66-D79A-5FDE-044996BF028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4" name="Text Box 1135">
          <a:extLst>
            <a:ext uri="{FF2B5EF4-FFF2-40B4-BE49-F238E27FC236}">
              <a16:creationId xmlns:a16="http://schemas.microsoft.com/office/drawing/2014/main" id="{E9D82CD5-6111-1EB5-D161-4385C56E408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5" name="Text Box 1135">
          <a:extLst>
            <a:ext uri="{FF2B5EF4-FFF2-40B4-BE49-F238E27FC236}">
              <a16:creationId xmlns:a16="http://schemas.microsoft.com/office/drawing/2014/main" id="{4BE1254A-AE17-A60B-97DF-464BC4AC50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6" name="Text Box 1135">
          <a:extLst>
            <a:ext uri="{FF2B5EF4-FFF2-40B4-BE49-F238E27FC236}">
              <a16:creationId xmlns:a16="http://schemas.microsoft.com/office/drawing/2014/main" id="{20B4700D-D1DC-4D71-5122-290D2E69488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7" name="Text Box 1135">
          <a:extLst>
            <a:ext uri="{FF2B5EF4-FFF2-40B4-BE49-F238E27FC236}">
              <a16:creationId xmlns:a16="http://schemas.microsoft.com/office/drawing/2014/main" id="{3F2C91BC-E603-BAE9-C1DC-EE49F2882E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8" name="Text Box 1135">
          <a:extLst>
            <a:ext uri="{FF2B5EF4-FFF2-40B4-BE49-F238E27FC236}">
              <a16:creationId xmlns:a16="http://schemas.microsoft.com/office/drawing/2014/main" id="{0F99321E-87AF-F813-BF04-71A147A835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29" name="Text Box 1135">
          <a:extLst>
            <a:ext uri="{FF2B5EF4-FFF2-40B4-BE49-F238E27FC236}">
              <a16:creationId xmlns:a16="http://schemas.microsoft.com/office/drawing/2014/main" id="{AB9CA2A2-28F2-F178-4F5B-FA762D5C00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0" name="Text Box 1135">
          <a:extLst>
            <a:ext uri="{FF2B5EF4-FFF2-40B4-BE49-F238E27FC236}">
              <a16:creationId xmlns:a16="http://schemas.microsoft.com/office/drawing/2014/main" id="{5C8597EC-439D-C0A3-7D37-53AB55459DC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1" name="Text Box 1135">
          <a:extLst>
            <a:ext uri="{FF2B5EF4-FFF2-40B4-BE49-F238E27FC236}">
              <a16:creationId xmlns:a16="http://schemas.microsoft.com/office/drawing/2014/main" id="{04730E5D-25EA-FDED-C5A0-7B1A88AB0EB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2" name="Text Box 1135">
          <a:extLst>
            <a:ext uri="{FF2B5EF4-FFF2-40B4-BE49-F238E27FC236}">
              <a16:creationId xmlns:a16="http://schemas.microsoft.com/office/drawing/2014/main" id="{5194142C-CB56-4A41-91D6-ABD227EA22C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3" name="Text Box 1135">
          <a:extLst>
            <a:ext uri="{FF2B5EF4-FFF2-40B4-BE49-F238E27FC236}">
              <a16:creationId xmlns:a16="http://schemas.microsoft.com/office/drawing/2014/main" id="{3E51613B-FE94-19A7-AC7E-959104E1FC6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4" name="Text Box 1135">
          <a:extLst>
            <a:ext uri="{FF2B5EF4-FFF2-40B4-BE49-F238E27FC236}">
              <a16:creationId xmlns:a16="http://schemas.microsoft.com/office/drawing/2014/main" id="{688AC6F8-195F-1BA9-D811-68C0E382B93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5" name="Text Box 1135">
          <a:extLst>
            <a:ext uri="{FF2B5EF4-FFF2-40B4-BE49-F238E27FC236}">
              <a16:creationId xmlns:a16="http://schemas.microsoft.com/office/drawing/2014/main" id="{FD9342EF-3636-25EE-8547-549E9510D9A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6" name="Text Box 1135">
          <a:extLst>
            <a:ext uri="{FF2B5EF4-FFF2-40B4-BE49-F238E27FC236}">
              <a16:creationId xmlns:a16="http://schemas.microsoft.com/office/drawing/2014/main" id="{CDCD005F-47ED-A061-4AB8-81D3849F7C3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7" name="Text Box 1135">
          <a:extLst>
            <a:ext uri="{FF2B5EF4-FFF2-40B4-BE49-F238E27FC236}">
              <a16:creationId xmlns:a16="http://schemas.microsoft.com/office/drawing/2014/main" id="{6A0C663D-F085-8290-DEE8-55CA08215F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8" name="Text Box 1135">
          <a:extLst>
            <a:ext uri="{FF2B5EF4-FFF2-40B4-BE49-F238E27FC236}">
              <a16:creationId xmlns:a16="http://schemas.microsoft.com/office/drawing/2014/main" id="{0B50FF07-258F-5E7D-E690-C8CE37119D5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39" name="Text Box 1135">
          <a:extLst>
            <a:ext uri="{FF2B5EF4-FFF2-40B4-BE49-F238E27FC236}">
              <a16:creationId xmlns:a16="http://schemas.microsoft.com/office/drawing/2014/main" id="{9E604409-4ACD-6DB5-B4B3-7506526AD61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0" name="Text Box 1135">
          <a:extLst>
            <a:ext uri="{FF2B5EF4-FFF2-40B4-BE49-F238E27FC236}">
              <a16:creationId xmlns:a16="http://schemas.microsoft.com/office/drawing/2014/main" id="{E6481B53-22CA-876F-F34E-B37550BD81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1" name="Text Box 1135">
          <a:extLst>
            <a:ext uri="{FF2B5EF4-FFF2-40B4-BE49-F238E27FC236}">
              <a16:creationId xmlns:a16="http://schemas.microsoft.com/office/drawing/2014/main" id="{D0D22EB7-3FCB-8302-EC3D-E2B126767FD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2" name="Text Box 1135">
          <a:extLst>
            <a:ext uri="{FF2B5EF4-FFF2-40B4-BE49-F238E27FC236}">
              <a16:creationId xmlns:a16="http://schemas.microsoft.com/office/drawing/2014/main" id="{9F760EEB-9FAE-2D5B-ED0F-6BDB6FE5D69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3" name="Text Box 1135">
          <a:extLst>
            <a:ext uri="{FF2B5EF4-FFF2-40B4-BE49-F238E27FC236}">
              <a16:creationId xmlns:a16="http://schemas.microsoft.com/office/drawing/2014/main" id="{D86F7E51-D024-91CF-45BF-13703CC2666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4" name="Text Box 1135">
          <a:extLst>
            <a:ext uri="{FF2B5EF4-FFF2-40B4-BE49-F238E27FC236}">
              <a16:creationId xmlns:a16="http://schemas.microsoft.com/office/drawing/2014/main" id="{0B9FBA1A-F5D8-3967-D208-08B3A6A101A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5" name="Text Box 1135">
          <a:extLst>
            <a:ext uri="{FF2B5EF4-FFF2-40B4-BE49-F238E27FC236}">
              <a16:creationId xmlns:a16="http://schemas.microsoft.com/office/drawing/2014/main" id="{136E0B7B-832E-40DF-B215-B38CB36C7F0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6" name="Text Box 1135">
          <a:extLst>
            <a:ext uri="{FF2B5EF4-FFF2-40B4-BE49-F238E27FC236}">
              <a16:creationId xmlns:a16="http://schemas.microsoft.com/office/drawing/2014/main" id="{8F825905-7F8F-39C3-74C6-AD7E01608B7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7" name="Text Box 1135">
          <a:extLst>
            <a:ext uri="{FF2B5EF4-FFF2-40B4-BE49-F238E27FC236}">
              <a16:creationId xmlns:a16="http://schemas.microsoft.com/office/drawing/2014/main" id="{DBF00963-2834-D688-8BFD-2DA9AACCA7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8" name="Text Box 1135">
          <a:extLst>
            <a:ext uri="{FF2B5EF4-FFF2-40B4-BE49-F238E27FC236}">
              <a16:creationId xmlns:a16="http://schemas.microsoft.com/office/drawing/2014/main" id="{E869B0B1-1EE6-B795-BD53-888B371AE63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49" name="Text Box 1135">
          <a:extLst>
            <a:ext uri="{FF2B5EF4-FFF2-40B4-BE49-F238E27FC236}">
              <a16:creationId xmlns:a16="http://schemas.microsoft.com/office/drawing/2014/main" id="{86D3D322-86D3-3A78-4A59-29B73DB638C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0" name="Text Box 1135">
          <a:extLst>
            <a:ext uri="{FF2B5EF4-FFF2-40B4-BE49-F238E27FC236}">
              <a16:creationId xmlns:a16="http://schemas.microsoft.com/office/drawing/2014/main" id="{23BEFBAD-DC4B-ED31-50D2-26B140411C2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1" name="Text Box 1135">
          <a:extLst>
            <a:ext uri="{FF2B5EF4-FFF2-40B4-BE49-F238E27FC236}">
              <a16:creationId xmlns:a16="http://schemas.microsoft.com/office/drawing/2014/main" id="{14299ED9-F577-8EF2-BED3-4ABFF47C62B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2" name="Text Box 1135">
          <a:extLst>
            <a:ext uri="{FF2B5EF4-FFF2-40B4-BE49-F238E27FC236}">
              <a16:creationId xmlns:a16="http://schemas.microsoft.com/office/drawing/2014/main" id="{78B49E1D-63BF-0573-F45F-AE7F0A1D91F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3" name="Text Box 1135">
          <a:extLst>
            <a:ext uri="{FF2B5EF4-FFF2-40B4-BE49-F238E27FC236}">
              <a16:creationId xmlns:a16="http://schemas.microsoft.com/office/drawing/2014/main" id="{2CEB5070-E6C4-797B-57CD-EED06A44C1E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4" name="Text Box 1135">
          <a:extLst>
            <a:ext uri="{FF2B5EF4-FFF2-40B4-BE49-F238E27FC236}">
              <a16:creationId xmlns:a16="http://schemas.microsoft.com/office/drawing/2014/main" id="{A1C415A0-4A19-8C36-C391-9D6A32CEBBD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5" name="Text Box 1135">
          <a:extLst>
            <a:ext uri="{FF2B5EF4-FFF2-40B4-BE49-F238E27FC236}">
              <a16:creationId xmlns:a16="http://schemas.microsoft.com/office/drawing/2014/main" id="{449AABAA-67AD-DE65-081D-1981904E820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6" name="Text Box 1135">
          <a:extLst>
            <a:ext uri="{FF2B5EF4-FFF2-40B4-BE49-F238E27FC236}">
              <a16:creationId xmlns:a16="http://schemas.microsoft.com/office/drawing/2014/main" id="{71698441-7D08-5309-4EBB-64AC9C8B1C4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7" name="Text Box 1135">
          <a:extLst>
            <a:ext uri="{FF2B5EF4-FFF2-40B4-BE49-F238E27FC236}">
              <a16:creationId xmlns:a16="http://schemas.microsoft.com/office/drawing/2014/main" id="{B239AC14-7498-9C74-CA23-CC1F3758587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8" name="Text Box 1135">
          <a:extLst>
            <a:ext uri="{FF2B5EF4-FFF2-40B4-BE49-F238E27FC236}">
              <a16:creationId xmlns:a16="http://schemas.microsoft.com/office/drawing/2014/main" id="{76880DD5-3AF7-C05B-4D7F-99F48B5BE8A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59" name="Text Box 1135">
          <a:extLst>
            <a:ext uri="{FF2B5EF4-FFF2-40B4-BE49-F238E27FC236}">
              <a16:creationId xmlns:a16="http://schemas.microsoft.com/office/drawing/2014/main" id="{51F51856-1789-DC7D-1B0C-557D301BFCE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0" name="Text Box 1135">
          <a:extLst>
            <a:ext uri="{FF2B5EF4-FFF2-40B4-BE49-F238E27FC236}">
              <a16:creationId xmlns:a16="http://schemas.microsoft.com/office/drawing/2014/main" id="{485653CC-898D-4F47-3811-BC6077928FF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1" name="Text Box 1135">
          <a:extLst>
            <a:ext uri="{FF2B5EF4-FFF2-40B4-BE49-F238E27FC236}">
              <a16:creationId xmlns:a16="http://schemas.microsoft.com/office/drawing/2014/main" id="{93102EE3-D558-3C44-EED1-EF7F00D372E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2" name="Text Box 1135">
          <a:extLst>
            <a:ext uri="{FF2B5EF4-FFF2-40B4-BE49-F238E27FC236}">
              <a16:creationId xmlns:a16="http://schemas.microsoft.com/office/drawing/2014/main" id="{E6B75DF7-4814-F1C5-3716-7783DCB5E81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3" name="Text Box 1135">
          <a:extLst>
            <a:ext uri="{FF2B5EF4-FFF2-40B4-BE49-F238E27FC236}">
              <a16:creationId xmlns:a16="http://schemas.microsoft.com/office/drawing/2014/main" id="{01BF3448-FE48-1176-1E32-26B5B5A5F4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4" name="Text Box 1135">
          <a:extLst>
            <a:ext uri="{FF2B5EF4-FFF2-40B4-BE49-F238E27FC236}">
              <a16:creationId xmlns:a16="http://schemas.microsoft.com/office/drawing/2014/main" id="{D426CC7A-9CD8-0F9E-8D33-4B2F1AC83F5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5" name="Text Box 1135">
          <a:extLst>
            <a:ext uri="{FF2B5EF4-FFF2-40B4-BE49-F238E27FC236}">
              <a16:creationId xmlns:a16="http://schemas.microsoft.com/office/drawing/2014/main" id="{DD543622-A8E8-4B47-2794-5767A48DC0A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6" name="Text Box 1135">
          <a:extLst>
            <a:ext uri="{FF2B5EF4-FFF2-40B4-BE49-F238E27FC236}">
              <a16:creationId xmlns:a16="http://schemas.microsoft.com/office/drawing/2014/main" id="{4494980D-DBDF-719E-50DD-6BC6C89AB51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7" name="Text Box 1135">
          <a:extLst>
            <a:ext uri="{FF2B5EF4-FFF2-40B4-BE49-F238E27FC236}">
              <a16:creationId xmlns:a16="http://schemas.microsoft.com/office/drawing/2014/main" id="{D2C164E3-5B1C-2CF3-612D-EF51B64082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8" name="Text Box 1135">
          <a:extLst>
            <a:ext uri="{FF2B5EF4-FFF2-40B4-BE49-F238E27FC236}">
              <a16:creationId xmlns:a16="http://schemas.microsoft.com/office/drawing/2014/main" id="{25555CAC-3DB4-B370-7A8B-85B5D3C555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69" name="Text Box 1135">
          <a:extLst>
            <a:ext uri="{FF2B5EF4-FFF2-40B4-BE49-F238E27FC236}">
              <a16:creationId xmlns:a16="http://schemas.microsoft.com/office/drawing/2014/main" id="{B82E7289-4B8C-98C8-A812-FB61AA29E818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0" name="Text Box 1135">
          <a:extLst>
            <a:ext uri="{FF2B5EF4-FFF2-40B4-BE49-F238E27FC236}">
              <a16:creationId xmlns:a16="http://schemas.microsoft.com/office/drawing/2014/main" id="{FACD3198-AE29-9AAB-354D-732B6156719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1" name="Text Box 1135">
          <a:extLst>
            <a:ext uri="{FF2B5EF4-FFF2-40B4-BE49-F238E27FC236}">
              <a16:creationId xmlns:a16="http://schemas.microsoft.com/office/drawing/2014/main" id="{7294FD5D-3DF4-E306-3879-78FBA85FC04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2" name="Text Box 1135">
          <a:extLst>
            <a:ext uri="{FF2B5EF4-FFF2-40B4-BE49-F238E27FC236}">
              <a16:creationId xmlns:a16="http://schemas.microsoft.com/office/drawing/2014/main" id="{4FE8B7F8-3EE7-7568-336F-79B625887DF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3" name="Text Box 1135">
          <a:extLst>
            <a:ext uri="{FF2B5EF4-FFF2-40B4-BE49-F238E27FC236}">
              <a16:creationId xmlns:a16="http://schemas.microsoft.com/office/drawing/2014/main" id="{16DA3F47-0140-3A2E-85B2-AC8E624CF16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4" name="Text Box 1135">
          <a:extLst>
            <a:ext uri="{FF2B5EF4-FFF2-40B4-BE49-F238E27FC236}">
              <a16:creationId xmlns:a16="http://schemas.microsoft.com/office/drawing/2014/main" id="{8A8C5EA1-EB5C-9384-711A-FBF48A9E4E8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5" name="Text Box 1135">
          <a:extLst>
            <a:ext uri="{FF2B5EF4-FFF2-40B4-BE49-F238E27FC236}">
              <a16:creationId xmlns:a16="http://schemas.microsoft.com/office/drawing/2014/main" id="{CD345276-A2A3-CE2D-C746-E9908231B88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6" name="Text Box 1135">
          <a:extLst>
            <a:ext uri="{FF2B5EF4-FFF2-40B4-BE49-F238E27FC236}">
              <a16:creationId xmlns:a16="http://schemas.microsoft.com/office/drawing/2014/main" id="{1036EE1E-B5E7-1CF6-79FE-76FA37FC169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7" name="Text Box 1135">
          <a:extLst>
            <a:ext uri="{FF2B5EF4-FFF2-40B4-BE49-F238E27FC236}">
              <a16:creationId xmlns:a16="http://schemas.microsoft.com/office/drawing/2014/main" id="{D4BD3B8B-B228-484F-6629-315445F5487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8" name="Text Box 1135">
          <a:extLst>
            <a:ext uri="{FF2B5EF4-FFF2-40B4-BE49-F238E27FC236}">
              <a16:creationId xmlns:a16="http://schemas.microsoft.com/office/drawing/2014/main" id="{1D42F8F4-02C8-88FC-FC21-3837175831D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79" name="Text Box 1135">
          <a:extLst>
            <a:ext uri="{FF2B5EF4-FFF2-40B4-BE49-F238E27FC236}">
              <a16:creationId xmlns:a16="http://schemas.microsoft.com/office/drawing/2014/main" id="{78E9C7C7-BC73-01C4-C096-C060BCF56A3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0" name="Text Box 1135">
          <a:extLst>
            <a:ext uri="{FF2B5EF4-FFF2-40B4-BE49-F238E27FC236}">
              <a16:creationId xmlns:a16="http://schemas.microsoft.com/office/drawing/2014/main" id="{39E360AC-02E9-A014-A87F-F519CBA2D05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1" name="Text Box 1135">
          <a:extLst>
            <a:ext uri="{FF2B5EF4-FFF2-40B4-BE49-F238E27FC236}">
              <a16:creationId xmlns:a16="http://schemas.microsoft.com/office/drawing/2014/main" id="{8CE86899-B0DD-84FA-48AE-E61CD909814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2" name="Text Box 1135">
          <a:extLst>
            <a:ext uri="{FF2B5EF4-FFF2-40B4-BE49-F238E27FC236}">
              <a16:creationId xmlns:a16="http://schemas.microsoft.com/office/drawing/2014/main" id="{338FB021-E51C-727B-ADC7-D92DC48E8CC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3" name="Text Box 1135">
          <a:extLst>
            <a:ext uri="{FF2B5EF4-FFF2-40B4-BE49-F238E27FC236}">
              <a16:creationId xmlns:a16="http://schemas.microsoft.com/office/drawing/2014/main" id="{B0C64CFA-6847-322B-193E-6CC2DEDC919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4" name="Text Box 1135">
          <a:extLst>
            <a:ext uri="{FF2B5EF4-FFF2-40B4-BE49-F238E27FC236}">
              <a16:creationId xmlns:a16="http://schemas.microsoft.com/office/drawing/2014/main" id="{49D95924-FE05-2F96-F20D-0E6BAC1C645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5" name="Text Box 1135">
          <a:extLst>
            <a:ext uri="{FF2B5EF4-FFF2-40B4-BE49-F238E27FC236}">
              <a16:creationId xmlns:a16="http://schemas.microsoft.com/office/drawing/2014/main" id="{644364C2-7E4A-AC8E-0CF0-2FE170B9416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6" name="Text Box 1135">
          <a:extLst>
            <a:ext uri="{FF2B5EF4-FFF2-40B4-BE49-F238E27FC236}">
              <a16:creationId xmlns:a16="http://schemas.microsoft.com/office/drawing/2014/main" id="{08064859-9275-DABD-93DC-AD4AE91E9C11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7" name="Text Box 1135">
          <a:extLst>
            <a:ext uri="{FF2B5EF4-FFF2-40B4-BE49-F238E27FC236}">
              <a16:creationId xmlns:a16="http://schemas.microsoft.com/office/drawing/2014/main" id="{3F121134-E2B0-472A-8C61-A05C9D3625A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8" name="Text Box 1135">
          <a:extLst>
            <a:ext uri="{FF2B5EF4-FFF2-40B4-BE49-F238E27FC236}">
              <a16:creationId xmlns:a16="http://schemas.microsoft.com/office/drawing/2014/main" id="{1B6C0D53-3FDD-51DC-3951-4433E0343D8C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89" name="Text Box 1135">
          <a:extLst>
            <a:ext uri="{FF2B5EF4-FFF2-40B4-BE49-F238E27FC236}">
              <a16:creationId xmlns:a16="http://schemas.microsoft.com/office/drawing/2014/main" id="{625FC9EB-213B-663D-83F8-4E9B6171C93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0" name="Text Box 1135">
          <a:extLst>
            <a:ext uri="{FF2B5EF4-FFF2-40B4-BE49-F238E27FC236}">
              <a16:creationId xmlns:a16="http://schemas.microsoft.com/office/drawing/2014/main" id="{68102996-F035-0404-7EF8-EADB0A62C9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1" name="Text Box 1135">
          <a:extLst>
            <a:ext uri="{FF2B5EF4-FFF2-40B4-BE49-F238E27FC236}">
              <a16:creationId xmlns:a16="http://schemas.microsoft.com/office/drawing/2014/main" id="{77BA13FA-F21C-78EE-171E-CD9A4BA9A52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2" name="Text Box 1135">
          <a:extLst>
            <a:ext uri="{FF2B5EF4-FFF2-40B4-BE49-F238E27FC236}">
              <a16:creationId xmlns:a16="http://schemas.microsoft.com/office/drawing/2014/main" id="{A3A7FFE8-F8CF-4CA4-612D-914DA05DD38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3" name="Text Box 1135">
          <a:extLst>
            <a:ext uri="{FF2B5EF4-FFF2-40B4-BE49-F238E27FC236}">
              <a16:creationId xmlns:a16="http://schemas.microsoft.com/office/drawing/2014/main" id="{6E0C198A-256B-02DB-102B-11D049557DB9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4" name="Text Box 1135">
          <a:extLst>
            <a:ext uri="{FF2B5EF4-FFF2-40B4-BE49-F238E27FC236}">
              <a16:creationId xmlns:a16="http://schemas.microsoft.com/office/drawing/2014/main" id="{56549102-E7F8-F01C-B27F-AB97B76CCCB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5" name="Text Box 1135">
          <a:extLst>
            <a:ext uri="{FF2B5EF4-FFF2-40B4-BE49-F238E27FC236}">
              <a16:creationId xmlns:a16="http://schemas.microsoft.com/office/drawing/2014/main" id="{705DFADC-C7C0-9340-E6DF-4B65777EEB0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6" name="Text Box 1135">
          <a:extLst>
            <a:ext uri="{FF2B5EF4-FFF2-40B4-BE49-F238E27FC236}">
              <a16:creationId xmlns:a16="http://schemas.microsoft.com/office/drawing/2014/main" id="{E64B680E-3099-DBD5-A656-CA79281AAD7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7" name="Text Box 1135">
          <a:extLst>
            <a:ext uri="{FF2B5EF4-FFF2-40B4-BE49-F238E27FC236}">
              <a16:creationId xmlns:a16="http://schemas.microsoft.com/office/drawing/2014/main" id="{08F5FECC-017E-2D34-E167-5C20F0BB69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8" name="Text Box 1135">
          <a:extLst>
            <a:ext uri="{FF2B5EF4-FFF2-40B4-BE49-F238E27FC236}">
              <a16:creationId xmlns:a16="http://schemas.microsoft.com/office/drawing/2014/main" id="{C58ABEE2-8444-EF73-6E82-33E56E07601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499" name="Text Box 1135">
          <a:extLst>
            <a:ext uri="{FF2B5EF4-FFF2-40B4-BE49-F238E27FC236}">
              <a16:creationId xmlns:a16="http://schemas.microsoft.com/office/drawing/2014/main" id="{37E73A77-A919-B4A9-16CC-70EE755A9CCD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0" name="Text Box 1135">
          <a:extLst>
            <a:ext uri="{FF2B5EF4-FFF2-40B4-BE49-F238E27FC236}">
              <a16:creationId xmlns:a16="http://schemas.microsoft.com/office/drawing/2014/main" id="{5832643B-EB05-3029-1FA0-C5E7EAC34BCF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1" name="Text Box 1135">
          <a:extLst>
            <a:ext uri="{FF2B5EF4-FFF2-40B4-BE49-F238E27FC236}">
              <a16:creationId xmlns:a16="http://schemas.microsoft.com/office/drawing/2014/main" id="{7BAA9061-945B-93E5-7B89-321A4FF1F21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2" name="Text Box 1135">
          <a:extLst>
            <a:ext uri="{FF2B5EF4-FFF2-40B4-BE49-F238E27FC236}">
              <a16:creationId xmlns:a16="http://schemas.microsoft.com/office/drawing/2014/main" id="{50DD2DA1-D9B4-AB9E-5ADC-E002FE6B8DC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3" name="Text Box 1135">
          <a:extLst>
            <a:ext uri="{FF2B5EF4-FFF2-40B4-BE49-F238E27FC236}">
              <a16:creationId xmlns:a16="http://schemas.microsoft.com/office/drawing/2014/main" id="{D2009139-C023-C06A-B1A0-727C031EA3E6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4" name="Text Box 1135">
          <a:extLst>
            <a:ext uri="{FF2B5EF4-FFF2-40B4-BE49-F238E27FC236}">
              <a16:creationId xmlns:a16="http://schemas.microsoft.com/office/drawing/2014/main" id="{8B845F0F-31EC-A0F7-F183-E6211E9A141A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5" name="Text Box 1135">
          <a:extLst>
            <a:ext uri="{FF2B5EF4-FFF2-40B4-BE49-F238E27FC236}">
              <a16:creationId xmlns:a16="http://schemas.microsoft.com/office/drawing/2014/main" id="{65D61E08-5957-F728-EF41-E4C1428DCAB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6" name="Text Box 1135">
          <a:extLst>
            <a:ext uri="{FF2B5EF4-FFF2-40B4-BE49-F238E27FC236}">
              <a16:creationId xmlns:a16="http://schemas.microsoft.com/office/drawing/2014/main" id="{AED6585F-77F0-8DB2-8122-C988837BE772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7" name="Text Box 1135">
          <a:extLst>
            <a:ext uri="{FF2B5EF4-FFF2-40B4-BE49-F238E27FC236}">
              <a16:creationId xmlns:a16="http://schemas.microsoft.com/office/drawing/2014/main" id="{2567F917-502B-9314-98BB-C2D55DFB537E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8" name="Text Box 1135">
          <a:extLst>
            <a:ext uri="{FF2B5EF4-FFF2-40B4-BE49-F238E27FC236}">
              <a16:creationId xmlns:a16="http://schemas.microsoft.com/office/drawing/2014/main" id="{315CC422-3C7E-D405-A0B7-29593B21A3A0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09" name="Text Box 1135">
          <a:extLst>
            <a:ext uri="{FF2B5EF4-FFF2-40B4-BE49-F238E27FC236}">
              <a16:creationId xmlns:a16="http://schemas.microsoft.com/office/drawing/2014/main" id="{1E8D7ABB-00DE-B39B-69DA-265ECBE0E764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10" name="Text Box 1135">
          <a:extLst>
            <a:ext uri="{FF2B5EF4-FFF2-40B4-BE49-F238E27FC236}">
              <a16:creationId xmlns:a16="http://schemas.microsoft.com/office/drawing/2014/main" id="{EBCC4881-DED0-A0C1-D0EC-6C7AC6A54A6B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11" name="Text Box 1135">
          <a:extLst>
            <a:ext uri="{FF2B5EF4-FFF2-40B4-BE49-F238E27FC236}">
              <a16:creationId xmlns:a16="http://schemas.microsoft.com/office/drawing/2014/main" id="{B822ECDC-B9B3-C9BE-3801-E0741EC3EDA5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12" name="Text Box 1135">
          <a:extLst>
            <a:ext uri="{FF2B5EF4-FFF2-40B4-BE49-F238E27FC236}">
              <a16:creationId xmlns:a16="http://schemas.microsoft.com/office/drawing/2014/main" id="{147AB577-3769-B68F-F70C-425936D38AF7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13" name="Text Box 1135">
          <a:extLst>
            <a:ext uri="{FF2B5EF4-FFF2-40B4-BE49-F238E27FC236}">
              <a16:creationId xmlns:a16="http://schemas.microsoft.com/office/drawing/2014/main" id="{69AC9028-1C4E-19BE-6BB5-4901B39CF7B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14" name="Text Box 1135">
          <a:extLst>
            <a:ext uri="{FF2B5EF4-FFF2-40B4-BE49-F238E27FC236}">
              <a16:creationId xmlns:a16="http://schemas.microsoft.com/office/drawing/2014/main" id="{A11760BA-F5DA-6DC2-D15D-566628FE266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35</xdr:row>
      <xdr:rowOff>0</xdr:rowOff>
    </xdr:from>
    <xdr:to>
      <xdr:col>3</xdr:col>
      <xdr:colOff>59578</xdr:colOff>
      <xdr:row>35</xdr:row>
      <xdr:rowOff>57150</xdr:rowOff>
    </xdr:to>
    <xdr:sp macro="" textlink="">
      <xdr:nvSpPr>
        <xdr:cNvPr id="1515" name="Text Box 1135">
          <a:extLst>
            <a:ext uri="{FF2B5EF4-FFF2-40B4-BE49-F238E27FC236}">
              <a16:creationId xmlns:a16="http://schemas.microsoft.com/office/drawing/2014/main" id="{FCF2883C-146D-02F6-CF29-E7C11F695BD3}"/>
            </a:ext>
          </a:extLst>
        </xdr:cNvPr>
        <xdr:cNvSpPr txBox="1">
          <a:spLocks noChangeArrowheads="1"/>
        </xdr:cNvSpPr>
      </xdr:nvSpPr>
      <xdr:spPr bwMode="auto">
        <a:xfrm>
          <a:off x="3489325" y="930910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5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28575</xdr:colOff>
      <xdr:row>125</xdr:row>
      <xdr:rowOff>57150</xdr:rowOff>
    </xdr:to>
    <xdr:sp macro="" textlink="">
      <xdr:nvSpPr>
        <xdr:cNvPr id="1626" name="Text Box 1135"/>
        <xdr:cNvSpPr txBox="1">
          <a:spLocks noChangeArrowheads="1"/>
        </xdr:cNvSpPr>
      </xdr:nvSpPr>
      <xdr:spPr bwMode="auto">
        <a:xfrm>
          <a:off x="3695700" y="3169285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6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7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8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19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0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1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1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2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3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4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5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6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7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8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29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0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1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2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3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4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5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6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7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8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125</xdr:row>
      <xdr:rowOff>0</xdr:rowOff>
    </xdr:from>
    <xdr:to>
      <xdr:col>3</xdr:col>
      <xdr:colOff>59578</xdr:colOff>
      <xdr:row>125</xdr:row>
      <xdr:rowOff>57150</xdr:rowOff>
    </xdr:to>
    <xdr:sp macro="" textlink="">
      <xdr:nvSpPr>
        <xdr:cNvPr id="2309" name="Text Box 1135"/>
        <xdr:cNvSpPr txBox="1">
          <a:spLocks noChangeArrowheads="1"/>
        </xdr:cNvSpPr>
      </xdr:nvSpPr>
      <xdr:spPr bwMode="auto">
        <a:xfrm>
          <a:off x="3489325" y="31692850"/>
          <a:ext cx="635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1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2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3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4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5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6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7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8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39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0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1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1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1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1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1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1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1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1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28575" cy="57150"/>
    <xdr:sp macro="" textlink="">
      <xdr:nvSpPr>
        <xdr:cNvPr id="2418" name="Text Box 1135"/>
        <xdr:cNvSpPr txBox="1">
          <a:spLocks noChangeArrowheads="1"/>
        </xdr:cNvSpPr>
      </xdr:nvSpPr>
      <xdr:spPr bwMode="auto">
        <a:xfrm>
          <a:off x="3219450" y="25266650"/>
          <a:ext cx="28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1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2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3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4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5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6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7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8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49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0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1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2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3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4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5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6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7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8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59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0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1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2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3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4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5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6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7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8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69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0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1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2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3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4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5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6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7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8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79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0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1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2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3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4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5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6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7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8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89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0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1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2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3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4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5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6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7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8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299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0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1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2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3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4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5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6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7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8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2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3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4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5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6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7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8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099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100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125</xdr:row>
      <xdr:rowOff>0</xdr:rowOff>
    </xdr:from>
    <xdr:ext cx="62006" cy="57150"/>
    <xdr:sp macro="" textlink="">
      <xdr:nvSpPr>
        <xdr:cNvPr id="3101" name="Text Box 1135"/>
        <xdr:cNvSpPr txBox="1">
          <a:spLocks noChangeArrowheads="1"/>
        </xdr:cNvSpPr>
      </xdr:nvSpPr>
      <xdr:spPr bwMode="auto">
        <a:xfrm>
          <a:off x="3184525" y="25266650"/>
          <a:ext cx="62006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showGridLines="0" zoomScaleNormal="100" zoomScaleSheetLayoutView="80" zoomScalePageLayoutView="80" workbookViewId="0">
      <selection activeCell="B1" sqref="B1:J1"/>
    </sheetView>
  </sheetViews>
  <sheetFormatPr defaultColWidth="17.26953125" defaultRowHeight="14.5" x14ac:dyDescent="0.35"/>
  <cols>
    <col min="1" max="1" width="25.26953125" style="8" bestFit="1" customWidth="1"/>
    <col min="2" max="2" width="15.08984375" style="103" customWidth="1"/>
    <col min="3" max="4" width="13.6328125" style="103" customWidth="1"/>
    <col min="5" max="6" width="15.6328125" style="13" customWidth="1"/>
    <col min="7" max="7" width="12.453125" style="10" bestFit="1" customWidth="1"/>
    <col min="8" max="8" width="16.54296875" style="2" bestFit="1" customWidth="1"/>
    <col min="9" max="9" width="18.1796875" style="17" customWidth="1"/>
    <col min="10" max="10" width="20.26953125" style="17" bestFit="1" customWidth="1"/>
    <col min="11" max="11" width="8" style="115" bestFit="1" customWidth="1"/>
    <col min="12" max="12" width="2.81640625" style="27" bestFit="1" customWidth="1"/>
    <col min="13" max="16384" width="17.26953125" style="2"/>
  </cols>
  <sheetData>
    <row r="1" spans="1:14" ht="44.15" customHeight="1" x14ac:dyDescent="0.8">
      <c r="A1" s="32"/>
      <c r="B1" s="119" t="s">
        <v>17</v>
      </c>
      <c r="C1" s="119"/>
      <c r="D1" s="119"/>
      <c r="E1" s="119"/>
      <c r="F1" s="119"/>
      <c r="G1" s="119"/>
      <c r="H1" s="119"/>
      <c r="I1" s="119"/>
      <c r="J1" s="119"/>
      <c r="K1" s="111"/>
    </row>
    <row r="2" spans="1:14" ht="25" x14ac:dyDescent="0.35">
      <c r="A2" s="32"/>
      <c r="B2" s="120" t="s">
        <v>73</v>
      </c>
      <c r="C2" s="120"/>
      <c r="D2" s="120"/>
      <c r="E2" s="120"/>
      <c r="F2" s="120"/>
      <c r="G2" s="120"/>
      <c r="H2" s="120"/>
      <c r="I2" s="120"/>
      <c r="J2" s="120"/>
      <c r="K2" s="112"/>
    </row>
    <row r="3" spans="1:14" x14ac:dyDescent="0.35">
      <c r="A3" s="32"/>
      <c r="B3" s="121" t="s">
        <v>28</v>
      </c>
      <c r="C3" s="121"/>
      <c r="D3" s="121"/>
      <c r="E3" s="121"/>
      <c r="F3" s="121"/>
      <c r="G3" s="121"/>
      <c r="H3" s="121"/>
      <c r="I3" s="121"/>
      <c r="J3" s="121"/>
      <c r="K3" s="113"/>
    </row>
    <row r="4" spans="1:14" ht="34.5" x14ac:dyDescent="0.65">
      <c r="A4" s="33"/>
      <c r="B4" s="84"/>
      <c r="C4" s="85"/>
      <c r="D4" s="85"/>
      <c r="E4" s="35"/>
      <c r="F4" s="36"/>
      <c r="G4" s="37"/>
      <c r="H4" s="34"/>
      <c r="I4" s="34"/>
      <c r="J4" s="34"/>
      <c r="K4" s="114"/>
    </row>
    <row r="5" spans="1:14" ht="18" x14ac:dyDescent="0.4">
      <c r="A5" s="33"/>
      <c r="B5" s="86"/>
      <c r="C5" s="86"/>
      <c r="D5" s="87"/>
      <c r="E5" s="38"/>
      <c r="F5" s="39"/>
      <c r="G5" s="37"/>
      <c r="H5" s="34"/>
      <c r="I5" s="34"/>
      <c r="J5" s="34"/>
      <c r="K5" s="114"/>
    </row>
    <row r="6" spans="1:14" s="16" customFormat="1" ht="18" customHeight="1" x14ac:dyDescent="0.35">
      <c r="A6" s="122" t="s">
        <v>23</v>
      </c>
      <c r="B6" s="122"/>
      <c r="C6" s="122"/>
      <c r="D6" s="122"/>
      <c r="E6" s="122"/>
      <c r="F6" s="122"/>
      <c r="G6" s="122"/>
      <c r="H6" s="122"/>
      <c r="I6" s="122"/>
      <c r="J6" s="122"/>
      <c r="K6" s="115"/>
      <c r="L6" s="27"/>
    </row>
    <row r="7" spans="1:14" s="26" customFormat="1" ht="13.5" customHeight="1" x14ac:dyDescent="0.35">
      <c r="A7" s="56" t="s">
        <v>32</v>
      </c>
      <c r="B7" s="88" t="s">
        <v>0</v>
      </c>
      <c r="C7" s="88" t="s">
        <v>1</v>
      </c>
      <c r="D7" s="88" t="s">
        <v>2</v>
      </c>
      <c r="E7" s="56" t="s">
        <v>3</v>
      </c>
      <c r="F7" s="56" t="s">
        <v>4</v>
      </c>
      <c r="G7" s="56" t="s">
        <v>5</v>
      </c>
      <c r="H7" s="56" t="s">
        <v>33</v>
      </c>
      <c r="I7" s="56" t="s">
        <v>6</v>
      </c>
      <c r="J7" s="56" t="s">
        <v>31</v>
      </c>
      <c r="K7" s="115"/>
      <c r="L7" s="27"/>
    </row>
    <row r="8" spans="1:14" s="26" customFormat="1" x14ac:dyDescent="0.35">
      <c r="A8" s="123" t="s">
        <v>59</v>
      </c>
      <c r="B8" s="123"/>
      <c r="C8" s="123"/>
      <c r="D8" s="123"/>
      <c r="E8" s="123"/>
      <c r="F8" s="123"/>
      <c r="G8" s="123"/>
      <c r="H8" s="123"/>
      <c r="I8" s="69" t="s">
        <v>16</v>
      </c>
      <c r="J8" s="70">
        <f>MEDIAN(K9:K9)</f>
        <v>0</v>
      </c>
      <c r="K8" s="115"/>
      <c r="L8" s="27"/>
    </row>
    <row r="9" spans="1:14" s="83" customFormat="1" ht="14.25" customHeight="1" x14ac:dyDescent="0.35">
      <c r="A9" s="78" t="s">
        <v>18</v>
      </c>
      <c r="B9" s="89"/>
      <c r="C9" s="89"/>
      <c r="D9" s="89"/>
      <c r="E9" s="79"/>
      <c r="F9" s="80"/>
      <c r="G9" s="80"/>
      <c r="H9" s="80"/>
      <c r="I9" s="80"/>
      <c r="J9" s="80" t="s">
        <v>69</v>
      </c>
      <c r="K9" s="116">
        <f>DAYS360(B9,C9)</f>
        <v>0</v>
      </c>
      <c r="L9" s="82"/>
    </row>
    <row r="10" spans="1:14" s="9" customFormat="1" ht="7.5" customHeight="1" x14ac:dyDescent="0.35">
      <c r="A10" s="41"/>
      <c r="B10" s="90"/>
      <c r="C10" s="91"/>
      <c r="D10" s="91"/>
      <c r="E10" s="42"/>
      <c r="F10" s="42"/>
      <c r="G10" s="21"/>
      <c r="H10" s="21"/>
      <c r="I10" s="21"/>
      <c r="J10" s="21"/>
      <c r="K10" s="115"/>
      <c r="L10" s="28"/>
      <c r="M10" s="26"/>
      <c r="N10" s="26"/>
    </row>
    <row r="11" spans="1:14" s="16" customFormat="1" x14ac:dyDescent="0.35">
      <c r="A11" s="31"/>
      <c r="B11" s="92" t="s">
        <v>8</v>
      </c>
      <c r="C11" s="93"/>
      <c r="D11" s="93"/>
      <c r="E11" s="57">
        <f>SUM(E6:E9)</f>
        <v>0</v>
      </c>
      <c r="F11" s="59">
        <f>SUM(F7:F9)</f>
        <v>0</v>
      </c>
      <c r="G11" s="19"/>
      <c r="H11" s="11"/>
      <c r="I11" s="11"/>
      <c r="J11" s="11"/>
      <c r="K11" s="115"/>
      <c r="L11" s="27"/>
    </row>
    <row r="12" spans="1:14" s="26" customFormat="1" ht="19.5" customHeight="1" x14ac:dyDescent="0.5">
      <c r="A12" s="31"/>
      <c r="B12" s="94"/>
      <c r="C12" s="95"/>
      <c r="D12" s="96"/>
      <c r="E12" s="43"/>
      <c r="F12" s="43"/>
      <c r="G12" s="19"/>
      <c r="H12" s="19"/>
      <c r="I12" s="19"/>
      <c r="J12" s="19"/>
      <c r="K12" s="115"/>
      <c r="L12" s="27"/>
    </row>
    <row r="13" spans="1:14" ht="15.5" x14ac:dyDescent="0.35">
      <c r="A13" s="122" t="s">
        <v>13</v>
      </c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4" s="9" customFormat="1" ht="15.75" customHeight="1" x14ac:dyDescent="0.35">
      <c r="A14" s="56" t="s">
        <v>32</v>
      </c>
      <c r="B14" s="88" t="s">
        <v>0</v>
      </c>
      <c r="C14" s="88" t="s">
        <v>1</v>
      </c>
      <c r="D14" s="88" t="s">
        <v>2</v>
      </c>
      <c r="E14" s="56" t="s">
        <v>3</v>
      </c>
      <c r="F14" s="56" t="s">
        <v>4</v>
      </c>
      <c r="G14" s="56" t="s">
        <v>5</v>
      </c>
      <c r="H14" s="56" t="s">
        <v>33</v>
      </c>
      <c r="I14" s="56" t="s">
        <v>6</v>
      </c>
      <c r="J14" s="56" t="s">
        <v>31</v>
      </c>
      <c r="K14" s="115"/>
      <c r="L14" s="28"/>
    </row>
    <row r="15" spans="1:14" s="26" customFormat="1" x14ac:dyDescent="0.35">
      <c r="A15" s="123" t="s">
        <v>60</v>
      </c>
      <c r="B15" s="123"/>
      <c r="C15" s="123"/>
      <c r="D15" s="123"/>
      <c r="E15" s="123"/>
      <c r="F15" s="123"/>
      <c r="G15" s="123"/>
      <c r="H15" s="123"/>
      <c r="I15" s="69" t="s">
        <v>16</v>
      </c>
      <c r="J15" s="70">
        <f>MEDIAN(K16:K16)</f>
        <v>0</v>
      </c>
      <c r="K15" s="115"/>
      <c r="L15" s="27"/>
    </row>
    <row r="16" spans="1:14" s="83" customFormat="1" ht="14.25" customHeight="1" x14ac:dyDescent="0.35">
      <c r="A16" s="78" t="s">
        <v>18</v>
      </c>
      <c r="B16" s="89"/>
      <c r="C16" s="89"/>
      <c r="D16" s="89"/>
      <c r="E16" s="79"/>
      <c r="F16" s="80"/>
      <c r="G16" s="80"/>
      <c r="H16" s="80"/>
      <c r="I16" s="80"/>
      <c r="J16" s="80" t="s">
        <v>70</v>
      </c>
      <c r="K16" s="116">
        <f>C16-B16</f>
        <v>0</v>
      </c>
      <c r="L16" s="82"/>
    </row>
    <row r="17" spans="1:14" s="26" customFormat="1" x14ac:dyDescent="0.35">
      <c r="A17" s="123" t="s">
        <v>35</v>
      </c>
      <c r="B17" s="123"/>
      <c r="C17" s="123"/>
      <c r="D17" s="123"/>
      <c r="E17" s="123"/>
      <c r="F17" s="123"/>
      <c r="G17" s="123"/>
      <c r="H17" s="123"/>
      <c r="I17" s="69" t="s">
        <v>16</v>
      </c>
      <c r="J17" s="70">
        <f>MEDIAN(K18:K18)</f>
        <v>0</v>
      </c>
      <c r="K17" s="115"/>
      <c r="L17" s="27"/>
    </row>
    <row r="18" spans="1:14" s="83" customFormat="1" ht="14.25" customHeight="1" x14ac:dyDescent="0.35">
      <c r="A18" s="78" t="s">
        <v>18</v>
      </c>
      <c r="B18" s="89"/>
      <c r="C18" s="89"/>
      <c r="D18" s="89"/>
      <c r="E18" s="79"/>
      <c r="F18" s="80"/>
      <c r="G18" s="80"/>
      <c r="H18" s="80"/>
      <c r="I18" s="80"/>
      <c r="J18" s="80" t="s">
        <v>71</v>
      </c>
      <c r="K18" s="116">
        <f>C18-B18</f>
        <v>0</v>
      </c>
      <c r="L18" s="82"/>
    </row>
    <row r="19" spans="1:14" s="1" customFormat="1" ht="7.5" customHeight="1" x14ac:dyDescent="0.35">
      <c r="A19" s="24"/>
      <c r="B19" s="97"/>
      <c r="C19" s="98"/>
      <c r="D19" s="98"/>
      <c r="E19" s="25"/>
      <c r="F19" s="25"/>
      <c r="G19" s="20"/>
      <c r="H19" s="20"/>
      <c r="I19" s="20"/>
      <c r="J19" s="20"/>
      <c r="K19" s="115"/>
      <c r="L19" s="27"/>
      <c r="M19" s="15"/>
    </row>
    <row r="20" spans="1:14" x14ac:dyDescent="0.35">
      <c r="A20" s="11"/>
      <c r="B20" s="93" t="s">
        <v>8</v>
      </c>
      <c r="C20" s="93"/>
      <c r="D20" s="93"/>
      <c r="E20" s="59">
        <f>SUM(E13:E17)</f>
        <v>0</v>
      </c>
      <c r="F20" s="59">
        <f>SUM(F15:F18)</f>
        <v>0</v>
      </c>
      <c r="G20" s="19"/>
      <c r="H20" s="11"/>
      <c r="I20" s="11"/>
      <c r="J20" s="11"/>
      <c r="M20" s="14"/>
      <c r="N20" s="14"/>
    </row>
    <row r="21" spans="1:14" ht="18" customHeight="1" x14ac:dyDescent="0.35">
      <c r="A21" s="40"/>
      <c r="B21" s="99"/>
      <c r="C21" s="100"/>
      <c r="D21" s="100"/>
      <c r="E21" s="44"/>
      <c r="F21" s="29"/>
      <c r="G21" s="23"/>
      <c r="H21" s="23"/>
      <c r="I21" s="23"/>
      <c r="J21" s="23"/>
      <c r="M21" s="14"/>
      <c r="N21" s="14"/>
    </row>
    <row r="22" spans="1:14" s="26" customFormat="1" ht="18" customHeight="1" x14ac:dyDescent="0.35">
      <c r="A22" s="122" t="s">
        <v>15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15"/>
      <c r="L22" s="27"/>
    </row>
    <row r="23" spans="1:14" s="26" customFormat="1" ht="18" customHeight="1" x14ac:dyDescent="0.35">
      <c r="A23" s="56" t="s">
        <v>32</v>
      </c>
      <c r="B23" s="88" t="s">
        <v>0</v>
      </c>
      <c r="C23" s="88" t="s">
        <v>1</v>
      </c>
      <c r="D23" s="88" t="s">
        <v>2</v>
      </c>
      <c r="E23" s="56" t="s">
        <v>3</v>
      </c>
      <c r="F23" s="56" t="s">
        <v>4</v>
      </c>
      <c r="G23" s="56" t="s">
        <v>5</v>
      </c>
      <c r="H23" s="56" t="s">
        <v>33</v>
      </c>
      <c r="I23" s="56" t="s">
        <v>6</v>
      </c>
      <c r="J23" s="56" t="s">
        <v>31</v>
      </c>
      <c r="K23" s="115"/>
      <c r="L23" s="27"/>
    </row>
    <row r="24" spans="1:14" s="26" customFormat="1" x14ac:dyDescent="0.35">
      <c r="A24" s="123" t="s">
        <v>35</v>
      </c>
      <c r="B24" s="123"/>
      <c r="C24" s="123"/>
      <c r="D24" s="123"/>
      <c r="E24" s="123"/>
      <c r="F24" s="123"/>
      <c r="G24" s="123"/>
      <c r="H24" s="123"/>
      <c r="I24" s="69" t="s">
        <v>16</v>
      </c>
      <c r="J24" s="70">
        <f>MEDIAN(K25:K25)</f>
        <v>0</v>
      </c>
      <c r="K24" s="115"/>
      <c r="L24" s="27"/>
    </row>
    <row r="25" spans="1:14" s="83" customFormat="1" ht="14.25" customHeight="1" x14ac:dyDescent="0.35">
      <c r="A25" s="78" t="s">
        <v>18</v>
      </c>
      <c r="B25" s="89"/>
      <c r="C25" s="89"/>
      <c r="D25" s="89"/>
      <c r="E25" s="79"/>
      <c r="F25" s="80"/>
      <c r="G25" s="80"/>
      <c r="H25" s="80"/>
      <c r="I25" s="80"/>
      <c r="J25" s="80" t="s">
        <v>71</v>
      </c>
      <c r="K25" s="116">
        <f>C25-B25</f>
        <v>0</v>
      </c>
      <c r="L25" s="82"/>
    </row>
    <row r="26" spans="1:14" s="26" customFormat="1" x14ac:dyDescent="0.35">
      <c r="A26" s="123" t="s">
        <v>61</v>
      </c>
      <c r="B26" s="123"/>
      <c r="C26" s="123"/>
      <c r="D26" s="123"/>
      <c r="E26" s="123"/>
      <c r="F26" s="123"/>
      <c r="G26" s="123"/>
      <c r="H26" s="123"/>
      <c r="I26" s="69" t="s">
        <v>16</v>
      </c>
      <c r="J26" s="70">
        <f>MEDIAN(K27:K27)</f>
        <v>1</v>
      </c>
      <c r="K26" s="115"/>
      <c r="L26" s="27"/>
    </row>
    <row r="27" spans="1:14" s="83" customFormat="1" ht="14.25" customHeight="1" x14ac:dyDescent="0.35">
      <c r="A27" s="78" t="s">
        <v>62</v>
      </c>
      <c r="B27" s="89">
        <v>44794</v>
      </c>
      <c r="C27" s="89">
        <v>44795</v>
      </c>
      <c r="D27" s="89">
        <v>44800</v>
      </c>
      <c r="E27" s="79">
        <v>7000</v>
      </c>
      <c r="F27" s="80"/>
      <c r="G27" s="80" t="s">
        <v>25</v>
      </c>
      <c r="H27" s="80" t="s">
        <v>63</v>
      </c>
      <c r="I27" s="80" t="s">
        <v>65</v>
      </c>
      <c r="J27" s="80" t="s">
        <v>64</v>
      </c>
      <c r="K27" s="116">
        <f>C27-B27</f>
        <v>1</v>
      </c>
      <c r="L27" s="82"/>
    </row>
    <row r="28" spans="1:14" s="26" customFormat="1" ht="10.5" customHeight="1" x14ac:dyDescent="0.35">
      <c r="A28" s="40"/>
      <c r="B28" s="99"/>
      <c r="C28" s="100"/>
      <c r="D28" s="100"/>
      <c r="E28" s="44"/>
      <c r="F28" s="29"/>
      <c r="G28" s="23"/>
      <c r="H28" s="23"/>
      <c r="I28" s="23"/>
      <c r="J28" s="23"/>
      <c r="K28" s="115"/>
      <c r="L28" s="27"/>
    </row>
    <row r="29" spans="1:14" s="26" customFormat="1" ht="18" customHeight="1" x14ac:dyDescent="0.35">
      <c r="A29" s="40"/>
      <c r="B29" s="93" t="s">
        <v>8</v>
      </c>
      <c r="C29" s="93"/>
      <c r="D29" s="93"/>
      <c r="E29" s="59">
        <f>SUM(E19:E28)</f>
        <v>7000</v>
      </c>
      <c r="F29" s="59">
        <f>SUM(F22:F27)</f>
        <v>0</v>
      </c>
      <c r="G29" s="23"/>
      <c r="H29" s="23"/>
      <c r="I29" s="23"/>
      <c r="K29" s="115"/>
      <c r="L29" s="27"/>
    </row>
    <row r="30" spans="1:14" s="26" customFormat="1" ht="18" customHeight="1" x14ac:dyDescent="0.35">
      <c r="A30" s="40"/>
      <c r="B30" s="99"/>
      <c r="C30" s="100"/>
      <c r="D30" s="100"/>
      <c r="E30" s="44"/>
      <c r="F30" s="29"/>
      <c r="G30" s="23"/>
      <c r="H30" s="23"/>
      <c r="I30" s="23"/>
      <c r="J30" s="23"/>
      <c r="K30" s="115"/>
      <c r="L30" s="27"/>
    </row>
    <row r="31" spans="1:14" s="26" customFormat="1" ht="18" customHeight="1" x14ac:dyDescent="0.35">
      <c r="A31" s="122" t="s">
        <v>24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15"/>
      <c r="L31" s="27"/>
    </row>
    <row r="32" spans="1:14" s="26" customFormat="1" ht="18" customHeight="1" x14ac:dyDescent="0.35">
      <c r="A32" s="56" t="s">
        <v>32</v>
      </c>
      <c r="B32" s="88" t="s">
        <v>0</v>
      </c>
      <c r="C32" s="88" t="s">
        <v>1</v>
      </c>
      <c r="D32" s="88" t="s">
        <v>2</v>
      </c>
      <c r="E32" s="56" t="s">
        <v>3</v>
      </c>
      <c r="F32" s="56" t="s">
        <v>4</v>
      </c>
      <c r="G32" s="56" t="s">
        <v>5</v>
      </c>
      <c r="H32" s="56" t="s">
        <v>33</v>
      </c>
      <c r="I32" s="56" t="s">
        <v>6</v>
      </c>
      <c r="J32" s="56" t="s">
        <v>31</v>
      </c>
      <c r="K32" s="115"/>
      <c r="L32" s="27"/>
    </row>
    <row r="33" spans="1:14" s="26" customFormat="1" x14ac:dyDescent="0.35">
      <c r="A33" s="123" t="s">
        <v>36</v>
      </c>
      <c r="B33" s="123"/>
      <c r="C33" s="123"/>
      <c r="D33" s="123"/>
      <c r="E33" s="123"/>
      <c r="F33" s="123"/>
      <c r="G33" s="123"/>
      <c r="H33" s="123"/>
      <c r="I33" s="69" t="s">
        <v>16</v>
      </c>
      <c r="J33" s="70">
        <f>MEDIAN(K34:K34)</f>
        <v>0</v>
      </c>
      <c r="K33" s="115"/>
      <c r="L33" s="27"/>
    </row>
    <row r="34" spans="1:14" s="68" customFormat="1" ht="14.25" customHeight="1" x14ac:dyDescent="0.25">
      <c r="A34" s="64" t="s">
        <v>18</v>
      </c>
      <c r="B34" s="101"/>
      <c r="C34" s="101"/>
      <c r="D34" s="101"/>
      <c r="E34" s="65"/>
      <c r="F34" s="66"/>
      <c r="G34" s="66"/>
      <c r="H34" s="66"/>
      <c r="I34" s="66"/>
      <c r="J34" s="66" t="s">
        <v>72</v>
      </c>
      <c r="K34" s="117">
        <f>C34-B34</f>
        <v>0</v>
      </c>
      <c r="L34" s="67"/>
    </row>
    <row r="35" spans="1:14" s="26" customFormat="1" ht="10.5" customHeight="1" x14ac:dyDescent="0.35">
      <c r="A35" s="40"/>
      <c r="B35" s="99"/>
      <c r="C35" s="100"/>
      <c r="D35" s="100"/>
      <c r="E35" s="44"/>
      <c r="F35" s="29"/>
      <c r="G35" s="23"/>
      <c r="H35" s="23"/>
      <c r="I35" s="23"/>
      <c r="J35" s="23"/>
      <c r="K35" s="115"/>
      <c r="L35" s="27"/>
    </row>
    <row r="36" spans="1:14" s="26" customFormat="1" ht="18" customHeight="1" x14ac:dyDescent="0.35">
      <c r="A36" s="40"/>
      <c r="B36" s="93" t="s">
        <v>8</v>
      </c>
      <c r="C36" s="93"/>
      <c r="D36" s="93"/>
      <c r="E36" s="59">
        <f>SUM(E34:E35)</f>
        <v>0</v>
      </c>
      <c r="F36" s="59">
        <f>SUM(F34:F35)</f>
        <v>0</v>
      </c>
      <c r="G36" s="23"/>
      <c r="H36" s="23"/>
      <c r="I36" s="23"/>
      <c r="J36" s="23"/>
      <c r="K36" s="115"/>
      <c r="L36" s="27"/>
    </row>
    <row r="37" spans="1:14" s="26" customFormat="1" ht="18" customHeight="1" x14ac:dyDescent="0.35">
      <c r="A37" s="40"/>
      <c r="B37" s="99"/>
      <c r="C37" s="100"/>
      <c r="D37" s="100"/>
      <c r="E37" s="44"/>
      <c r="F37" s="29"/>
      <c r="G37" s="23"/>
      <c r="H37" s="23"/>
      <c r="I37" s="23"/>
      <c r="J37" s="23"/>
      <c r="K37" s="115"/>
      <c r="L37" s="27"/>
    </row>
    <row r="38" spans="1:14" s="26" customFormat="1" ht="18" customHeight="1" x14ac:dyDescent="0.35">
      <c r="A38" s="122" t="s">
        <v>37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15"/>
      <c r="L38" s="27"/>
    </row>
    <row r="39" spans="1:14" s="26" customFormat="1" ht="18" customHeight="1" x14ac:dyDescent="0.35">
      <c r="A39" s="56" t="s">
        <v>32</v>
      </c>
      <c r="B39" s="88" t="s">
        <v>0</v>
      </c>
      <c r="C39" s="88" t="s">
        <v>1</v>
      </c>
      <c r="D39" s="88" t="s">
        <v>2</v>
      </c>
      <c r="E39" s="56" t="s">
        <v>3</v>
      </c>
      <c r="F39" s="56" t="s">
        <v>4</v>
      </c>
      <c r="G39" s="56" t="s">
        <v>5</v>
      </c>
      <c r="H39" s="56" t="s">
        <v>33</v>
      </c>
      <c r="I39" s="56" t="s">
        <v>6</v>
      </c>
      <c r="J39" s="56" t="s">
        <v>31</v>
      </c>
      <c r="K39" s="115"/>
      <c r="L39" s="27"/>
    </row>
    <row r="40" spans="1:14" s="26" customFormat="1" x14ac:dyDescent="0.35">
      <c r="A40" s="123" t="s">
        <v>66</v>
      </c>
      <c r="B40" s="123"/>
      <c r="C40" s="123"/>
      <c r="D40" s="123"/>
      <c r="E40" s="123"/>
      <c r="F40" s="123"/>
      <c r="G40" s="123"/>
      <c r="H40" s="123"/>
      <c r="I40" s="69" t="s">
        <v>16</v>
      </c>
      <c r="J40" s="70">
        <f>MEDIAN(K41:K42)</f>
        <v>0</v>
      </c>
      <c r="K40" s="115"/>
      <c r="L40" s="27"/>
    </row>
    <row r="41" spans="1:14" s="83" customFormat="1" ht="14.25" customHeight="1" x14ac:dyDescent="0.35">
      <c r="A41" s="78" t="s">
        <v>18</v>
      </c>
      <c r="B41" s="89"/>
      <c r="C41" s="89"/>
      <c r="D41" s="89"/>
      <c r="E41" s="79"/>
      <c r="F41" s="80"/>
      <c r="G41" s="80"/>
      <c r="H41" s="80"/>
      <c r="I41" s="80"/>
      <c r="J41" s="80" t="s">
        <v>70</v>
      </c>
      <c r="K41" s="116">
        <f>C41-B41</f>
        <v>0</v>
      </c>
      <c r="L41" s="82"/>
    </row>
    <row r="42" spans="1:14" s="26" customFormat="1" x14ac:dyDescent="0.35">
      <c r="A42" s="123" t="s">
        <v>35</v>
      </c>
      <c r="B42" s="123"/>
      <c r="C42" s="123"/>
      <c r="D42" s="123"/>
      <c r="E42" s="123"/>
      <c r="F42" s="123"/>
      <c r="G42" s="123"/>
      <c r="H42" s="123"/>
      <c r="I42" s="69" t="s">
        <v>16</v>
      </c>
      <c r="J42" s="70">
        <f>MEDIAN(K43:K43)</f>
        <v>0</v>
      </c>
      <c r="K42" s="115"/>
      <c r="L42" s="27"/>
    </row>
    <row r="43" spans="1:14" s="83" customFormat="1" ht="14.25" customHeight="1" x14ac:dyDescent="0.35">
      <c r="A43" s="78" t="s">
        <v>18</v>
      </c>
      <c r="B43" s="89"/>
      <c r="C43" s="89"/>
      <c r="D43" s="89"/>
      <c r="E43" s="79"/>
      <c r="F43" s="80"/>
      <c r="G43" s="80"/>
      <c r="H43" s="80"/>
      <c r="I43" s="80"/>
      <c r="J43" s="80" t="s">
        <v>71</v>
      </c>
      <c r="K43" s="116">
        <f>C43-B43</f>
        <v>0</v>
      </c>
      <c r="L43" s="82"/>
    </row>
    <row r="44" spans="1:14" s="26" customFormat="1" ht="10.5" customHeight="1" x14ac:dyDescent="0.35">
      <c r="A44" s="40"/>
      <c r="B44" s="99"/>
      <c r="C44" s="100"/>
      <c r="D44" s="100"/>
      <c r="E44" s="44"/>
      <c r="F44" s="29"/>
      <c r="G44" s="23"/>
      <c r="H44" s="23"/>
      <c r="I44" s="23"/>
      <c r="J44" s="23"/>
      <c r="K44" s="115"/>
      <c r="L44" s="27"/>
    </row>
    <row r="45" spans="1:14" ht="13.5" customHeight="1" x14ac:dyDescent="0.35">
      <c r="A45" s="40"/>
      <c r="B45" s="93" t="s">
        <v>8</v>
      </c>
      <c r="C45" s="93"/>
      <c r="D45" s="93"/>
      <c r="E45" s="59">
        <f>SUM(E37:E44)</f>
        <v>0</v>
      </c>
      <c r="F45" s="59">
        <f>SUM(F38:F43)</f>
        <v>0</v>
      </c>
      <c r="G45" s="23"/>
      <c r="H45" s="23"/>
      <c r="I45" s="23"/>
      <c r="J45" s="23"/>
      <c r="M45" s="14"/>
      <c r="N45" s="14"/>
    </row>
    <row r="46" spans="1:14" ht="15" customHeight="1" x14ac:dyDescent="0.35">
      <c r="A46" s="45"/>
      <c r="B46" s="94"/>
      <c r="C46" s="96"/>
      <c r="D46" s="96"/>
      <c r="E46" s="43"/>
      <c r="F46" s="43"/>
      <c r="G46" s="46"/>
      <c r="H46" s="46"/>
      <c r="I46" s="46"/>
      <c r="J46" s="46"/>
    </row>
    <row r="47" spans="1:14" s="26" customFormat="1" ht="15" customHeight="1" x14ac:dyDescent="0.35">
      <c r="A47" s="122" t="s">
        <v>38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15"/>
      <c r="L47" s="27"/>
    </row>
    <row r="48" spans="1:14" s="26" customFormat="1" ht="15" customHeight="1" x14ac:dyDescent="0.35">
      <c r="A48" s="56" t="s">
        <v>32</v>
      </c>
      <c r="B48" s="88" t="s">
        <v>0</v>
      </c>
      <c r="C48" s="88" t="s">
        <v>1</v>
      </c>
      <c r="D48" s="88" t="s">
        <v>2</v>
      </c>
      <c r="E48" s="56" t="s">
        <v>3</v>
      </c>
      <c r="F48" s="56" t="s">
        <v>4</v>
      </c>
      <c r="G48" s="56" t="s">
        <v>5</v>
      </c>
      <c r="H48" s="56" t="s">
        <v>33</v>
      </c>
      <c r="I48" s="56" t="s">
        <v>6</v>
      </c>
      <c r="J48" s="56" t="s">
        <v>31</v>
      </c>
      <c r="K48" s="115"/>
      <c r="L48" s="27"/>
    </row>
    <row r="49" spans="1:12" s="26" customFormat="1" x14ac:dyDescent="0.35">
      <c r="A49" s="123" t="s">
        <v>35</v>
      </c>
      <c r="B49" s="123"/>
      <c r="C49" s="123"/>
      <c r="D49" s="123"/>
      <c r="E49" s="123"/>
      <c r="F49" s="123"/>
      <c r="G49" s="123"/>
      <c r="H49" s="123"/>
      <c r="I49" s="69" t="s">
        <v>16</v>
      </c>
      <c r="J49" s="70">
        <f>MEDIAN(K50:K51)</f>
        <v>0</v>
      </c>
      <c r="K49" s="115"/>
      <c r="L49" s="27"/>
    </row>
    <row r="50" spans="1:12" s="83" customFormat="1" ht="14.25" customHeight="1" x14ac:dyDescent="0.35">
      <c r="A50" s="78" t="s">
        <v>18</v>
      </c>
      <c r="B50" s="89"/>
      <c r="C50" s="89"/>
      <c r="D50" s="89"/>
      <c r="E50" s="79"/>
      <c r="F50" s="80"/>
      <c r="G50" s="80"/>
      <c r="H50" s="80"/>
      <c r="I50" s="80"/>
      <c r="J50" s="80" t="s">
        <v>71</v>
      </c>
      <c r="K50" s="116">
        <f>C50-B50</f>
        <v>0</v>
      </c>
      <c r="L50" s="82"/>
    </row>
    <row r="51" spans="1:12" s="26" customFormat="1" ht="10.5" customHeight="1" x14ac:dyDescent="0.35">
      <c r="A51" s="40"/>
      <c r="B51" s="99"/>
      <c r="C51" s="100"/>
      <c r="D51" s="100"/>
      <c r="E51" s="44"/>
      <c r="F51" s="29"/>
      <c r="G51" s="23"/>
      <c r="H51" s="23"/>
      <c r="I51" s="23"/>
      <c r="J51" s="23"/>
      <c r="K51" s="115"/>
      <c r="L51" s="27"/>
    </row>
    <row r="52" spans="1:12" s="26" customFormat="1" ht="15" customHeight="1" x14ac:dyDescent="0.35">
      <c r="A52" s="45"/>
      <c r="B52" s="93" t="s">
        <v>8</v>
      </c>
      <c r="C52" s="93"/>
      <c r="D52" s="93"/>
      <c r="E52" s="59">
        <f>SUM(E48:E51)</f>
        <v>0</v>
      </c>
      <c r="F52" s="59">
        <f>SUM(F45:F50)</f>
        <v>0</v>
      </c>
      <c r="G52" s="46"/>
      <c r="H52" s="46"/>
      <c r="I52" s="46"/>
      <c r="J52" s="46"/>
      <c r="K52" s="115"/>
      <c r="L52" s="27"/>
    </row>
    <row r="53" spans="1:12" s="26" customFormat="1" ht="15" customHeight="1" x14ac:dyDescent="0.35">
      <c r="A53" s="45"/>
      <c r="B53" s="94"/>
      <c r="C53" s="96"/>
      <c r="D53" s="96"/>
      <c r="E53" s="43"/>
      <c r="F53" s="43"/>
      <c r="G53" s="46"/>
      <c r="H53" s="46"/>
      <c r="I53" s="46"/>
      <c r="J53" s="46"/>
      <c r="K53" s="115"/>
      <c r="L53" s="27"/>
    </row>
    <row r="54" spans="1:12" s="26" customFormat="1" ht="15" customHeight="1" x14ac:dyDescent="0.35">
      <c r="A54" s="122" t="s">
        <v>21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15"/>
      <c r="L54" s="27"/>
    </row>
    <row r="55" spans="1:12" s="26" customFormat="1" ht="15" customHeight="1" x14ac:dyDescent="0.35">
      <c r="A55" s="56" t="s">
        <v>32</v>
      </c>
      <c r="B55" s="88" t="s">
        <v>0</v>
      </c>
      <c r="C55" s="88" t="s">
        <v>1</v>
      </c>
      <c r="D55" s="88" t="s">
        <v>2</v>
      </c>
      <c r="E55" s="56" t="s">
        <v>3</v>
      </c>
      <c r="F55" s="56" t="s">
        <v>4</v>
      </c>
      <c r="G55" s="56" t="s">
        <v>5</v>
      </c>
      <c r="H55" s="56" t="s">
        <v>33</v>
      </c>
      <c r="I55" s="56" t="s">
        <v>6</v>
      </c>
      <c r="J55" s="56" t="s">
        <v>31</v>
      </c>
      <c r="K55" s="115"/>
      <c r="L55" s="27"/>
    </row>
    <row r="56" spans="1:12" s="26" customFormat="1" x14ac:dyDescent="0.35">
      <c r="A56" s="123" t="s">
        <v>39</v>
      </c>
      <c r="B56" s="123"/>
      <c r="C56" s="123"/>
      <c r="D56" s="123"/>
      <c r="E56" s="123"/>
      <c r="F56" s="123"/>
      <c r="G56" s="123"/>
      <c r="H56" s="123"/>
      <c r="I56" s="69" t="s">
        <v>16</v>
      </c>
      <c r="J56" s="70">
        <f>MEDIAN(K54:K58)</f>
        <v>11</v>
      </c>
      <c r="K56" s="115"/>
      <c r="L56" s="27"/>
    </row>
    <row r="57" spans="1:12" s="83" customFormat="1" ht="14.25" customHeight="1" x14ac:dyDescent="0.35">
      <c r="A57" s="78" t="s">
        <v>230</v>
      </c>
      <c r="B57" s="89">
        <v>44796</v>
      </c>
      <c r="C57" s="89">
        <v>44807</v>
      </c>
      <c r="D57" s="89">
        <v>44808</v>
      </c>
      <c r="E57" s="79">
        <v>20000</v>
      </c>
      <c r="F57" s="80"/>
      <c r="G57" s="80" t="s">
        <v>25</v>
      </c>
      <c r="H57" s="80" t="s">
        <v>231</v>
      </c>
      <c r="I57" s="80" t="s">
        <v>85</v>
      </c>
      <c r="J57" s="80" t="s">
        <v>40</v>
      </c>
      <c r="K57" s="116">
        <f>C57-B57</f>
        <v>11</v>
      </c>
      <c r="L57" s="82"/>
    </row>
    <row r="58" spans="1:12" s="26" customFormat="1" ht="10.5" customHeight="1" x14ac:dyDescent="0.35">
      <c r="A58" s="40"/>
      <c r="B58" s="99"/>
      <c r="C58" s="100"/>
      <c r="D58" s="100"/>
      <c r="E58" s="44"/>
      <c r="F58" s="29"/>
      <c r="G58" s="23"/>
      <c r="H58" s="23"/>
      <c r="I58" s="23"/>
      <c r="J58" s="23"/>
      <c r="K58" s="115"/>
      <c r="L58" s="27"/>
    </row>
    <row r="59" spans="1:12" s="26" customFormat="1" ht="15" customHeight="1" x14ac:dyDescent="0.35">
      <c r="A59" s="45"/>
      <c r="B59" s="93" t="s">
        <v>8</v>
      </c>
      <c r="C59" s="93"/>
      <c r="D59" s="93"/>
      <c r="E59" s="59">
        <f>SUM(E55:E58)</f>
        <v>20000</v>
      </c>
      <c r="F59" s="59">
        <f>SUM(F52:F56)</f>
        <v>0</v>
      </c>
      <c r="G59" s="46"/>
      <c r="H59" s="46"/>
      <c r="I59" s="46"/>
      <c r="J59" s="46"/>
      <c r="K59" s="115"/>
      <c r="L59" s="27"/>
    </row>
    <row r="60" spans="1:12" s="26" customFormat="1" ht="15" customHeight="1" x14ac:dyDescent="0.35">
      <c r="A60" s="45"/>
      <c r="B60" s="94"/>
      <c r="C60" s="96"/>
      <c r="D60" s="96"/>
      <c r="E60" s="43"/>
      <c r="F60" s="43"/>
      <c r="G60" s="46"/>
      <c r="H60" s="46"/>
      <c r="I60" s="46"/>
      <c r="J60" s="46"/>
      <c r="K60" s="115"/>
      <c r="L60" s="27"/>
    </row>
    <row r="61" spans="1:12" s="26" customFormat="1" ht="15" customHeight="1" x14ac:dyDescent="0.35">
      <c r="A61" s="122" t="s">
        <v>22</v>
      </c>
      <c r="B61" s="122"/>
      <c r="C61" s="122"/>
      <c r="D61" s="122"/>
      <c r="E61" s="122"/>
      <c r="F61" s="122"/>
      <c r="G61" s="122"/>
      <c r="H61" s="122"/>
      <c r="I61" s="122"/>
      <c r="J61" s="122"/>
      <c r="K61" s="115"/>
      <c r="L61" s="27"/>
    </row>
    <row r="62" spans="1:12" s="26" customFormat="1" ht="15" customHeight="1" x14ac:dyDescent="0.35">
      <c r="A62" s="56" t="s">
        <v>32</v>
      </c>
      <c r="B62" s="88" t="s">
        <v>0</v>
      </c>
      <c r="C62" s="88" t="s">
        <v>1</v>
      </c>
      <c r="D62" s="88" t="s">
        <v>2</v>
      </c>
      <c r="E62" s="56" t="s">
        <v>3</v>
      </c>
      <c r="F62" s="56" t="s">
        <v>4</v>
      </c>
      <c r="G62" s="56" t="s">
        <v>5</v>
      </c>
      <c r="H62" s="56" t="s">
        <v>33</v>
      </c>
      <c r="I62" s="56" t="s">
        <v>6</v>
      </c>
      <c r="J62" s="56" t="s">
        <v>31</v>
      </c>
      <c r="K62" s="115"/>
      <c r="L62" s="27"/>
    </row>
    <row r="63" spans="1:12" s="26" customFormat="1" x14ac:dyDescent="0.35">
      <c r="A63" s="123" t="s">
        <v>41</v>
      </c>
      <c r="B63" s="123"/>
      <c r="C63" s="123"/>
      <c r="D63" s="123"/>
      <c r="E63" s="123"/>
      <c r="F63" s="123"/>
      <c r="G63" s="123"/>
      <c r="H63" s="123"/>
      <c r="I63" s="69" t="s">
        <v>16</v>
      </c>
      <c r="J63" s="70">
        <f>MEDIAN(K64:K65)</f>
        <v>0</v>
      </c>
      <c r="K63" s="115"/>
      <c r="L63" s="27"/>
    </row>
    <row r="64" spans="1:12" s="83" customFormat="1" ht="14.25" customHeight="1" x14ac:dyDescent="0.35">
      <c r="A64" s="78" t="s">
        <v>18</v>
      </c>
      <c r="B64" s="89"/>
      <c r="C64" s="89"/>
      <c r="D64" s="89"/>
      <c r="E64" s="79"/>
      <c r="F64" s="80"/>
      <c r="G64" s="80"/>
      <c r="H64" s="80"/>
      <c r="I64" s="80"/>
      <c r="J64" s="80" t="s">
        <v>74</v>
      </c>
      <c r="K64" s="116">
        <f>C64-B64</f>
        <v>0</v>
      </c>
      <c r="L64" s="82"/>
    </row>
    <row r="65" spans="1:12" s="26" customFormat="1" ht="10.5" customHeight="1" x14ac:dyDescent="0.35">
      <c r="A65" s="40"/>
      <c r="B65" s="99"/>
      <c r="C65" s="100"/>
      <c r="D65" s="100"/>
      <c r="E65" s="44"/>
      <c r="F65" s="29"/>
      <c r="G65" s="23"/>
      <c r="H65" s="23"/>
      <c r="I65" s="23"/>
      <c r="J65" s="23"/>
      <c r="K65" s="115"/>
      <c r="L65" s="27"/>
    </row>
    <row r="66" spans="1:12" s="26" customFormat="1" ht="15" customHeight="1" x14ac:dyDescent="0.35">
      <c r="A66" s="45"/>
      <c r="B66" s="93" t="s">
        <v>8</v>
      </c>
      <c r="C66" s="93"/>
      <c r="D66" s="93"/>
      <c r="E66" s="59">
        <f>SUM(E62:E65)</f>
        <v>0</v>
      </c>
      <c r="F66" s="59">
        <f>SUM(F59:F64)</f>
        <v>0</v>
      </c>
      <c r="G66" s="46"/>
      <c r="H66" s="46"/>
      <c r="I66" s="46"/>
      <c r="J66" s="46"/>
      <c r="K66" s="115"/>
      <c r="L66" s="27"/>
    </row>
    <row r="67" spans="1:12" s="26" customFormat="1" ht="15" customHeight="1" x14ac:dyDescent="0.35">
      <c r="A67" s="45"/>
      <c r="B67" s="94"/>
      <c r="C67" s="96"/>
      <c r="D67" s="96"/>
      <c r="E67" s="43"/>
      <c r="F67" s="43"/>
      <c r="G67" s="46"/>
      <c r="H67" s="46"/>
      <c r="I67" s="46"/>
      <c r="J67" s="46"/>
      <c r="K67" s="115"/>
      <c r="L67" s="27"/>
    </row>
    <row r="68" spans="1:12" s="26" customFormat="1" ht="15" customHeight="1" x14ac:dyDescent="0.35">
      <c r="A68" s="45"/>
      <c r="B68" s="94"/>
      <c r="C68" s="96"/>
      <c r="D68" s="96"/>
      <c r="E68" s="43"/>
      <c r="F68" s="43"/>
      <c r="G68" s="46"/>
      <c r="H68" s="46"/>
      <c r="I68" s="46"/>
      <c r="J68" s="46"/>
      <c r="K68" s="115"/>
      <c r="L68" s="27"/>
    </row>
    <row r="69" spans="1:12" s="26" customFormat="1" ht="15" customHeight="1" x14ac:dyDescent="0.35">
      <c r="A69" s="122" t="s">
        <v>9</v>
      </c>
      <c r="B69" s="122"/>
      <c r="C69" s="122"/>
      <c r="D69" s="122"/>
      <c r="E69" s="122"/>
      <c r="F69" s="122"/>
      <c r="G69" s="122"/>
      <c r="H69" s="122"/>
      <c r="I69" s="122"/>
      <c r="J69" s="122"/>
      <c r="K69" s="115"/>
      <c r="L69" s="27"/>
    </row>
    <row r="70" spans="1:12" s="26" customFormat="1" ht="15" customHeight="1" x14ac:dyDescent="0.35">
      <c r="A70" s="56" t="s">
        <v>32</v>
      </c>
      <c r="B70" s="88" t="s">
        <v>0</v>
      </c>
      <c r="C70" s="88" t="s">
        <v>1</v>
      </c>
      <c r="D70" s="88" t="s">
        <v>2</v>
      </c>
      <c r="E70" s="56" t="s">
        <v>3</v>
      </c>
      <c r="F70" s="56" t="s">
        <v>4</v>
      </c>
      <c r="G70" s="56" t="s">
        <v>5</v>
      </c>
      <c r="H70" s="56" t="s">
        <v>33</v>
      </c>
      <c r="I70" s="56" t="s">
        <v>6</v>
      </c>
      <c r="J70" s="56" t="s">
        <v>31</v>
      </c>
      <c r="K70" s="115"/>
      <c r="L70" s="27"/>
    </row>
    <row r="71" spans="1:12" s="26" customFormat="1" x14ac:dyDescent="0.35">
      <c r="A71" s="123" t="s">
        <v>42</v>
      </c>
      <c r="B71" s="123"/>
      <c r="C71" s="123"/>
      <c r="D71" s="123"/>
      <c r="E71" s="123"/>
      <c r="F71" s="123"/>
      <c r="G71" s="123"/>
      <c r="H71" s="123"/>
      <c r="I71" s="69" t="s">
        <v>16</v>
      </c>
      <c r="J71" s="70">
        <f>MEDIAN($K$71:$K$89)</f>
        <v>11</v>
      </c>
      <c r="K71" s="115"/>
      <c r="L71" s="27"/>
    </row>
    <row r="72" spans="1:12" s="83" customFormat="1" ht="14.25" customHeight="1" x14ac:dyDescent="0.35">
      <c r="A72" s="78" t="s">
        <v>80</v>
      </c>
      <c r="B72" s="89">
        <v>44775</v>
      </c>
      <c r="C72" s="89">
        <v>44797</v>
      </c>
      <c r="D72" s="89">
        <v>44799</v>
      </c>
      <c r="F72" s="79">
        <v>25880</v>
      </c>
      <c r="G72" s="80" t="s">
        <v>7</v>
      </c>
      <c r="H72" s="80" t="s">
        <v>68</v>
      </c>
      <c r="I72" s="80" t="s">
        <v>78</v>
      </c>
      <c r="J72" s="80" t="s">
        <v>97</v>
      </c>
      <c r="K72" s="116"/>
      <c r="L72" s="82"/>
    </row>
    <row r="73" spans="1:12" s="83" customFormat="1" ht="14.25" customHeight="1" x14ac:dyDescent="0.35">
      <c r="A73" s="78" t="s">
        <v>81</v>
      </c>
      <c r="B73" s="89">
        <v>44788</v>
      </c>
      <c r="C73" s="89">
        <v>44799</v>
      </c>
      <c r="D73" s="89">
        <v>44800</v>
      </c>
      <c r="F73" s="79">
        <v>78748</v>
      </c>
      <c r="G73" s="80" t="s">
        <v>7</v>
      </c>
      <c r="H73" s="80" t="s">
        <v>68</v>
      </c>
      <c r="I73" s="80" t="s">
        <v>78</v>
      </c>
      <c r="J73" s="80" t="s">
        <v>97</v>
      </c>
      <c r="K73" s="116">
        <f>C73-B73</f>
        <v>11</v>
      </c>
      <c r="L73" s="82"/>
    </row>
    <row r="74" spans="1:12" s="83" customFormat="1" ht="14.25" customHeight="1" x14ac:dyDescent="0.35">
      <c r="A74" s="78" t="s">
        <v>82</v>
      </c>
      <c r="B74" s="89">
        <v>44788</v>
      </c>
      <c r="C74" s="89">
        <v>44800</v>
      </c>
      <c r="D74" s="89">
        <v>44801</v>
      </c>
      <c r="F74" s="79">
        <v>32530</v>
      </c>
      <c r="G74" s="80" t="s">
        <v>7</v>
      </c>
      <c r="H74" s="80" t="s">
        <v>68</v>
      </c>
      <c r="I74" s="80" t="s">
        <v>83</v>
      </c>
      <c r="J74" s="80" t="s">
        <v>97</v>
      </c>
      <c r="K74" s="116">
        <f>C74-B74</f>
        <v>12</v>
      </c>
      <c r="L74" s="82"/>
    </row>
    <row r="75" spans="1:12" s="83" customFormat="1" ht="14.25" customHeight="1" x14ac:dyDescent="0.35">
      <c r="A75" s="78" t="s">
        <v>84</v>
      </c>
      <c r="B75" s="89">
        <v>44792</v>
      </c>
      <c r="C75" s="89">
        <v>44802</v>
      </c>
      <c r="D75" s="89">
        <v>44803</v>
      </c>
      <c r="F75" s="79">
        <v>30000</v>
      </c>
      <c r="G75" s="80" t="s">
        <v>7</v>
      </c>
      <c r="H75" s="80" t="s">
        <v>68</v>
      </c>
      <c r="I75" s="80" t="s">
        <v>83</v>
      </c>
      <c r="J75" s="80" t="s">
        <v>97</v>
      </c>
      <c r="K75" s="116">
        <f>C75-B75</f>
        <v>10</v>
      </c>
      <c r="L75" s="82"/>
    </row>
    <row r="76" spans="1:12" s="83" customFormat="1" ht="14.25" customHeight="1" x14ac:dyDescent="0.35">
      <c r="A76" s="78" t="s">
        <v>249</v>
      </c>
      <c r="B76" s="89">
        <v>44789</v>
      </c>
      <c r="C76" s="89">
        <v>44803</v>
      </c>
      <c r="D76" s="89">
        <v>44804</v>
      </c>
      <c r="F76" s="79">
        <v>33750</v>
      </c>
      <c r="G76" s="80" t="s">
        <v>7</v>
      </c>
      <c r="H76" s="80" t="s">
        <v>68</v>
      </c>
      <c r="I76" s="80" t="s">
        <v>111</v>
      </c>
      <c r="J76" s="80" t="s">
        <v>97</v>
      </c>
      <c r="K76" s="116"/>
      <c r="L76" s="82"/>
    </row>
    <row r="77" spans="1:12" s="83" customFormat="1" ht="14.25" customHeight="1" x14ac:dyDescent="0.35">
      <c r="A77" s="78" t="s">
        <v>87</v>
      </c>
      <c r="B77" s="89">
        <v>44795</v>
      </c>
      <c r="C77" s="89">
        <v>44806</v>
      </c>
      <c r="D77" s="89">
        <v>44807</v>
      </c>
      <c r="F77" s="79">
        <v>32000</v>
      </c>
      <c r="G77" s="80" t="s">
        <v>7</v>
      </c>
      <c r="H77" s="80" t="s">
        <v>85</v>
      </c>
      <c r="I77" s="80" t="s">
        <v>76</v>
      </c>
      <c r="J77" s="80" t="s">
        <v>97</v>
      </c>
      <c r="K77" s="116">
        <f t="shared" ref="K77:K82" si="0">C77-B77</f>
        <v>11</v>
      </c>
      <c r="L77" s="82"/>
    </row>
    <row r="78" spans="1:12" s="83" customFormat="1" ht="14.25" customHeight="1" x14ac:dyDescent="0.35">
      <c r="A78" s="78" t="s">
        <v>88</v>
      </c>
      <c r="B78" s="89">
        <v>44795</v>
      </c>
      <c r="C78" s="89">
        <v>44807</v>
      </c>
      <c r="D78" s="89">
        <v>44808</v>
      </c>
      <c r="F78" s="79">
        <v>27500</v>
      </c>
      <c r="G78" s="80" t="s">
        <v>7</v>
      </c>
      <c r="H78" s="80" t="s">
        <v>68</v>
      </c>
      <c r="I78" s="80" t="s">
        <v>83</v>
      </c>
      <c r="J78" s="80" t="s">
        <v>97</v>
      </c>
      <c r="K78" s="116">
        <f t="shared" si="0"/>
        <v>12</v>
      </c>
      <c r="L78" s="82"/>
    </row>
    <row r="79" spans="1:12" s="83" customFormat="1" ht="14.25" customHeight="1" x14ac:dyDescent="0.35">
      <c r="A79" s="78" t="s">
        <v>89</v>
      </c>
      <c r="B79" s="89">
        <v>44797</v>
      </c>
      <c r="C79" s="89">
        <v>44808</v>
      </c>
      <c r="D79" s="89">
        <v>44809</v>
      </c>
      <c r="F79" s="79">
        <v>30000</v>
      </c>
      <c r="G79" s="80" t="s">
        <v>7</v>
      </c>
      <c r="H79" s="80" t="s">
        <v>68</v>
      </c>
      <c r="I79" s="80" t="s">
        <v>83</v>
      </c>
      <c r="J79" s="80" t="s">
        <v>97</v>
      </c>
      <c r="K79" s="116">
        <f t="shared" si="0"/>
        <v>11</v>
      </c>
      <c r="L79" s="82"/>
    </row>
    <row r="80" spans="1:12" s="83" customFormat="1" ht="14.25" customHeight="1" x14ac:dyDescent="0.35">
      <c r="A80" s="78" t="s">
        <v>90</v>
      </c>
      <c r="B80" s="89">
        <v>44798</v>
      </c>
      <c r="C80" s="89">
        <v>44809</v>
      </c>
      <c r="D80" s="89">
        <v>44811</v>
      </c>
      <c r="F80" s="79">
        <v>74430</v>
      </c>
      <c r="G80" s="80" t="s">
        <v>7</v>
      </c>
      <c r="H80" s="80" t="s">
        <v>68</v>
      </c>
      <c r="I80" s="80" t="s">
        <v>91</v>
      </c>
      <c r="J80" s="80" t="s">
        <v>97</v>
      </c>
      <c r="K80" s="116">
        <f t="shared" si="0"/>
        <v>11</v>
      </c>
      <c r="L80" s="82"/>
    </row>
    <row r="81" spans="1:12" s="83" customFormat="1" ht="14.25" customHeight="1" x14ac:dyDescent="0.35">
      <c r="A81" s="78" t="s">
        <v>92</v>
      </c>
      <c r="B81" s="89">
        <v>44810</v>
      </c>
      <c r="C81" s="89">
        <v>44811</v>
      </c>
      <c r="D81" s="89">
        <v>44813</v>
      </c>
      <c r="F81" s="79">
        <v>69364</v>
      </c>
      <c r="G81" s="80" t="s">
        <v>7</v>
      </c>
      <c r="H81" s="80" t="s">
        <v>68</v>
      </c>
      <c r="I81" s="80" t="s">
        <v>78</v>
      </c>
      <c r="J81" s="80" t="s">
        <v>97</v>
      </c>
      <c r="K81" s="116">
        <f t="shared" si="0"/>
        <v>1</v>
      </c>
      <c r="L81" s="82"/>
    </row>
    <row r="82" spans="1:12" s="83" customFormat="1" ht="14.25" customHeight="1" x14ac:dyDescent="0.35">
      <c r="A82" s="78" t="s">
        <v>237</v>
      </c>
      <c r="B82" s="89">
        <v>44813</v>
      </c>
      <c r="C82" s="89">
        <v>44815</v>
      </c>
      <c r="D82" s="89">
        <v>44816</v>
      </c>
      <c r="F82" s="79">
        <v>20000</v>
      </c>
      <c r="G82" s="80" t="s">
        <v>7</v>
      </c>
      <c r="H82" s="80" t="s">
        <v>85</v>
      </c>
      <c r="I82" s="80" t="s">
        <v>85</v>
      </c>
      <c r="J82" s="80" t="s">
        <v>97</v>
      </c>
      <c r="K82" s="116">
        <f t="shared" si="0"/>
        <v>2</v>
      </c>
      <c r="L82" s="82"/>
    </row>
    <row r="83" spans="1:12" s="83" customFormat="1" ht="14.25" customHeight="1" x14ac:dyDescent="0.35">
      <c r="A83" s="78" t="s">
        <v>95</v>
      </c>
      <c r="B83" s="89">
        <v>44795</v>
      </c>
      <c r="C83" s="89" t="s">
        <v>30</v>
      </c>
      <c r="D83" s="89" t="s">
        <v>30</v>
      </c>
      <c r="F83" s="79">
        <v>35000</v>
      </c>
      <c r="G83" s="80" t="s">
        <v>7</v>
      </c>
      <c r="H83" s="80" t="s">
        <v>68</v>
      </c>
      <c r="I83" s="80" t="s">
        <v>96</v>
      </c>
      <c r="J83" s="80" t="s">
        <v>97</v>
      </c>
      <c r="K83" s="116"/>
      <c r="L83" s="82"/>
    </row>
    <row r="84" spans="1:12" s="83" customFormat="1" ht="14.25" customHeight="1" x14ac:dyDescent="0.35">
      <c r="A84" s="78" t="s">
        <v>129</v>
      </c>
      <c r="B84" s="89">
        <v>44806</v>
      </c>
      <c r="C84" s="89" t="s">
        <v>30</v>
      </c>
      <c r="D84" s="89" t="s">
        <v>30</v>
      </c>
      <c r="F84" s="79">
        <v>20000</v>
      </c>
      <c r="G84" s="80" t="s">
        <v>7</v>
      </c>
      <c r="H84" s="80" t="s">
        <v>68</v>
      </c>
      <c r="I84" s="80" t="s">
        <v>107</v>
      </c>
      <c r="J84" s="80" t="s">
        <v>97</v>
      </c>
      <c r="K84" s="116"/>
      <c r="L84" s="82"/>
    </row>
    <row r="85" spans="1:12" s="83" customFormat="1" ht="14.25" customHeight="1" x14ac:dyDescent="0.35">
      <c r="A85" s="78" t="s">
        <v>238</v>
      </c>
      <c r="B85" s="89">
        <v>44805</v>
      </c>
      <c r="C85" s="89" t="s">
        <v>30</v>
      </c>
      <c r="D85" s="89" t="s">
        <v>30</v>
      </c>
      <c r="F85" s="79">
        <v>20000</v>
      </c>
      <c r="G85" s="80" t="s">
        <v>7</v>
      </c>
      <c r="H85" s="80" t="s">
        <v>68</v>
      </c>
      <c r="I85" s="80" t="s">
        <v>19</v>
      </c>
      <c r="J85" s="80" t="s">
        <v>97</v>
      </c>
      <c r="K85" s="116"/>
      <c r="L85" s="82"/>
    </row>
    <row r="86" spans="1:12" s="83" customFormat="1" ht="14.25" customHeight="1" x14ac:dyDescent="0.35">
      <c r="A86" s="78" t="s">
        <v>239</v>
      </c>
      <c r="B86" s="89">
        <v>44805</v>
      </c>
      <c r="C86" s="89" t="s">
        <v>30</v>
      </c>
      <c r="D86" s="89" t="s">
        <v>30</v>
      </c>
      <c r="F86" s="79">
        <v>35500</v>
      </c>
      <c r="G86" s="80" t="s">
        <v>7</v>
      </c>
      <c r="H86" s="80" t="s">
        <v>68</v>
      </c>
      <c r="I86" s="80" t="s">
        <v>19</v>
      </c>
      <c r="J86" s="80" t="s">
        <v>97</v>
      </c>
      <c r="K86" s="116"/>
      <c r="L86" s="82"/>
    </row>
    <row r="87" spans="1:12" s="83" customFormat="1" ht="14.25" customHeight="1" x14ac:dyDescent="0.35">
      <c r="A87" s="78" t="s">
        <v>240</v>
      </c>
      <c r="B87" s="89">
        <v>44805</v>
      </c>
      <c r="C87" s="89" t="s">
        <v>30</v>
      </c>
      <c r="D87" s="89" t="s">
        <v>30</v>
      </c>
      <c r="F87" s="79">
        <v>30000</v>
      </c>
      <c r="G87" s="80" t="s">
        <v>7</v>
      </c>
      <c r="H87" s="80" t="s">
        <v>68</v>
      </c>
      <c r="I87" s="80" t="s">
        <v>85</v>
      </c>
      <c r="J87" s="80" t="s">
        <v>97</v>
      </c>
      <c r="K87" s="116"/>
      <c r="L87" s="82"/>
    </row>
    <row r="88" spans="1:12" s="83" customFormat="1" ht="14.25" customHeight="1" x14ac:dyDescent="0.35">
      <c r="A88" s="78" t="s">
        <v>241</v>
      </c>
      <c r="B88" s="89">
        <v>44810</v>
      </c>
      <c r="C88" s="89" t="s">
        <v>30</v>
      </c>
      <c r="D88" s="89" t="s">
        <v>30</v>
      </c>
      <c r="F88" s="79">
        <v>50000</v>
      </c>
      <c r="G88" s="80" t="s">
        <v>7</v>
      </c>
      <c r="H88" s="80" t="s">
        <v>68</v>
      </c>
      <c r="I88" s="80" t="s">
        <v>151</v>
      </c>
      <c r="J88" s="80" t="s">
        <v>97</v>
      </c>
      <c r="K88" s="116"/>
      <c r="L88" s="82"/>
    </row>
    <row r="89" spans="1:12" s="26" customFormat="1" x14ac:dyDescent="0.35">
      <c r="A89" s="123" t="s">
        <v>43</v>
      </c>
      <c r="B89" s="123"/>
      <c r="C89" s="123"/>
      <c r="D89" s="123"/>
      <c r="E89" s="123"/>
      <c r="F89" s="123"/>
      <c r="G89" s="123"/>
      <c r="H89" s="123"/>
      <c r="I89" s="69" t="s">
        <v>16</v>
      </c>
      <c r="J89" s="70">
        <f>MEDIAN($K$96:$K$105)</f>
        <v>7</v>
      </c>
      <c r="K89" s="115"/>
      <c r="L89" s="27"/>
    </row>
    <row r="90" spans="1:12" s="83" customFormat="1" ht="14.25" customHeight="1" x14ac:dyDescent="0.35">
      <c r="A90" s="78" t="s">
        <v>103</v>
      </c>
      <c r="B90" s="89">
        <v>44778</v>
      </c>
      <c r="C90" s="89">
        <v>44797</v>
      </c>
      <c r="D90" s="89">
        <v>44798</v>
      </c>
      <c r="F90" s="79">
        <v>39420</v>
      </c>
      <c r="G90" s="80" t="s">
        <v>7</v>
      </c>
      <c r="H90" s="80" t="s">
        <v>68</v>
      </c>
      <c r="I90" s="80" t="s">
        <v>26</v>
      </c>
      <c r="J90" s="80" t="s">
        <v>115</v>
      </c>
      <c r="K90" s="116"/>
      <c r="L90" s="82"/>
    </row>
    <row r="91" spans="1:12" s="83" customFormat="1" ht="14.25" customHeight="1" x14ac:dyDescent="0.35">
      <c r="A91" s="78" t="s">
        <v>104</v>
      </c>
      <c r="B91" s="89">
        <v>44779</v>
      </c>
      <c r="C91" s="89">
        <v>44798</v>
      </c>
      <c r="D91" s="89">
        <v>44800</v>
      </c>
      <c r="F91" s="79">
        <v>58400</v>
      </c>
      <c r="G91" s="80" t="s">
        <v>7</v>
      </c>
      <c r="H91" s="80" t="s">
        <v>68</v>
      </c>
      <c r="I91" s="80" t="s">
        <v>19</v>
      </c>
      <c r="J91" s="80" t="s">
        <v>115</v>
      </c>
      <c r="K91" s="116">
        <f t="shared" ref="K91:K100" si="1">C91-B91</f>
        <v>19</v>
      </c>
      <c r="L91" s="82"/>
    </row>
    <row r="92" spans="1:12" s="83" customFormat="1" ht="14.25" customHeight="1" x14ac:dyDescent="0.35">
      <c r="A92" s="78" t="s">
        <v>105</v>
      </c>
      <c r="B92" s="89">
        <v>44785</v>
      </c>
      <c r="C92" s="89">
        <v>44800</v>
      </c>
      <c r="D92" s="89">
        <v>44801</v>
      </c>
      <c r="F92" s="79">
        <v>126610</v>
      </c>
      <c r="G92" s="80" t="s">
        <v>7</v>
      </c>
      <c r="H92" s="80" t="s">
        <v>68</v>
      </c>
      <c r="I92" s="80" t="s">
        <v>19</v>
      </c>
      <c r="J92" s="80" t="s">
        <v>115</v>
      </c>
      <c r="K92" s="116">
        <f t="shared" si="1"/>
        <v>15</v>
      </c>
      <c r="L92" s="82"/>
    </row>
    <row r="93" spans="1:12" s="83" customFormat="1" ht="14.25" customHeight="1" x14ac:dyDescent="0.35">
      <c r="A93" s="78" t="s">
        <v>108</v>
      </c>
      <c r="B93" s="89">
        <v>44789</v>
      </c>
      <c r="C93" s="89">
        <v>44801</v>
      </c>
      <c r="D93" s="89">
        <v>44802</v>
      </c>
      <c r="F93" s="79">
        <v>31948</v>
      </c>
      <c r="G93" s="80" t="s">
        <v>7</v>
      </c>
      <c r="H93" s="80" t="s">
        <v>68</v>
      </c>
      <c r="I93" s="80" t="s">
        <v>19</v>
      </c>
      <c r="J93" s="80" t="s">
        <v>115</v>
      </c>
      <c r="K93" s="116">
        <f t="shared" si="1"/>
        <v>12</v>
      </c>
      <c r="L93" s="82"/>
    </row>
    <row r="94" spans="1:12" s="83" customFormat="1" ht="14.25" customHeight="1" x14ac:dyDescent="0.35">
      <c r="A94" s="78" t="s">
        <v>114</v>
      </c>
      <c r="B94" s="89">
        <v>44792</v>
      </c>
      <c r="C94" s="89">
        <v>44807</v>
      </c>
      <c r="D94" s="89">
        <v>44808</v>
      </c>
      <c r="F94" s="79">
        <v>57000</v>
      </c>
      <c r="G94" s="80" t="s">
        <v>7</v>
      </c>
      <c r="H94" s="80" t="s">
        <v>68</v>
      </c>
      <c r="I94" s="80" t="s">
        <v>107</v>
      </c>
      <c r="J94" s="80" t="s">
        <v>115</v>
      </c>
      <c r="K94" s="116">
        <f t="shared" si="1"/>
        <v>15</v>
      </c>
      <c r="L94" s="82"/>
    </row>
    <row r="95" spans="1:12" s="83" customFormat="1" ht="14.25" customHeight="1" x14ac:dyDescent="0.35">
      <c r="A95" s="78" t="s">
        <v>86</v>
      </c>
      <c r="B95" s="89">
        <v>44793</v>
      </c>
      <c r="C95" s="89">
        <v>44803</v>
      </c>
      <c r="D95" s="89">
        <v>44804</v>
      </c>
      <c r="F95" s="79">
        <v>55000</v>
      </c>
      <c r="G95" s="80" t="s">
        <v>7</v>
      </c>
      <c r="H95" s="80" t="s">
        <v>68</v>
      </c>
      <c r="I95" s="80" t="s">
        <v>78</v>
      </c>
      <c r="J95" s="80" t="s">
        <v>115</v>
      </c>
      <c r="K95" s="116">
        <f t="shared" si="1"/>
        <v>10</v>
      </c>
      <c r="L95" s="82"/>
    </row>
    <row r="96" spans="1:12" s="83" customFormat="1" ht="14.25" customHeight="1" x14ac:dyDescent="0.35">
      <c r="A96" s="78" t="s">
        <v>95</v>
      </c>
      <c r="B96" s="89">
        <v>44795</v>
      </c>
      <c r="C96" s="89">
        <v>44803</v>
      </c>
      <c r="D96" s="89">
        <v>44805</v>
      </c>
      <c r="F96" s="79">
        <v>69500</v>
      </c>
      <c r="G96" s="80" t="s">
        <v>7</v>
      </c>
      <c r="H96" s="80" t="s">
        <v>68</v>
      </c>
      <c r="I96" s="80" t="s">
        <v>96</v>
      </c>
      <c r="J96" s="80" t="s">
        <v>115</v>
      </c>
      <c r="K96" s="116">
        <f t="shared" si="1"/>
        <v>8</v>
      </c>
      <c r="L96" s="82"/>
    </row>
    <row r="97" spans="1:12" s="83" customFormat="1" ht="14.25" customHeight="1" x14ac:dyDescent="0.35">
      <c r="A97" s="78" t="s">
        <v>110</v>
      </c>
      <c r="B97" s="89">
        <v>44801</v>
      </c>
      <c r="C97" s="89">
        <v>44808</v>
      </c>
      <c r="D97" s="89">
        <v>44810</v>
      </c>
      <c r="F97" s="79">
        <v>60500</v>
      </c>
      <c r="G97" s="80" t="s">
        <v>7</v>
      </c>
      <c r="H97" s="80" t="s">
        <v>68</v>
      </c>
      <c r="I97" s="80" t="s">
        <v>111</v>
      </c>
      <c r="J97" s="80" t="s">
        <v>115</v>
      </c>
      <c r="K97" s="116">
        <f t="shared" si="1"/>
        <v>7</v>
      </c>
      <c r="L97" s="82"/>
    </row>
    <row r="98" spans="1:12" s="83" customFormat="1" ht="14.25" customHeight="1" x14ac:dyDescent="0.35">
      <c r="A98" s="78" t="s">
        <v>113</v>
      </c>
      <c r="B98" s="89">
        <v>44791</v>
      </c>
      <c r="C98" s="89">
        <v>44805</v>
      </c>
      <c r="D98" s="89">
        <v>44807</v>
      </c>
      <c r="F98" s="79">
        <v>77280</v>
      </c>
      <c r="G98" s="80" t="s">
        <v>7</v>
      </c>
      <c r="H98" s="80" t="s">
        <v>68</v>
      </c>
      <c r="I98" s="80" t="s">
        <v>100</v>
      </c>
      <c r="J98" s="80" t="s">
        <v>115</v>
      </c>
      <c r="K98" s="116">
        <f t="shared" si="1"/>
        <v>14</v>
      </c>
      <c r="L98" s="82"/>
    </row>
    <row r="99" spans="1:12" s="83" customFormat="1" ht="14.25" customHeight="1" x14ac:dyDescent="0.35">
      <c r="A99" s="78" t="s">
        <v>239</v>
      </c>
      <c r="B99" s="89">
        <v>44805</v>
      </c>
      <c r="C99" s="89">
        <v>44812</v>
      </c>
      <c r="D99" s="89">
        <v>44813</v>
      </c>
      <c r="F99" s="79">
        <v>54000</v>
      </c>
      <c r="G99" s="80" t="s">
        <v>7</v>
      </c>
      <c r="H99" s="80" t="s">
        <v>68</v>
      </c>
      <c r="I99" s="80" t="s">
        <v>19</v>
      </c>
      <c r="J99" s="80" t="s">
        <v>115</v>
      </c>
      <c r="K99" s="116">
        <f t="shared" si="1"/>
        <v>7</v>
      </c>
      <c r="L99" s="82"/>
    </row>
    <row r="100" spans="1:12" s="83" customFormat="1" ht="14.25" customHeight="1" x14ac:dyDescent="0.35">
      <c r="A100" s="78" t="s">
        <v>242</v>
      </c>
      <c r="B100" s="89">
        <v>44805</v>
      </c>
      <c r="C100" s="89">
        <v>44810</v>
      </c>
      <c r="D100" s="89">
        <v>44812</v>
      </c>
      <c r="F100" s="79">
        <v>60500</v>
      </c>
      <c r="G100" s="80" t="s">
        <v>7</v>
      </c>
      <c r="H100" s="80" t="s">
        <v>68</v>
      </c>
      <c r="I100" s="80" t="s">
        <v>19</v>
      </c>
      <c r="J100" s="80" t="s">
        <v>115</v>
      </c>
      <c r="K100" s="116">
        <f t="shared" si="1"/>
        <v>5</v>
      </c>
      <c r="L100" s="82"/>
    </row>
    <row r="101" spans="1:12" s="83" customFormat="1" ht="14.25" customHeight="1" x14ac:dyDescent="0.35">
      <c r="A101" s="78" t="s">
        <v>238</v>
      </c>
      <c r="B101" s="89" t="s">
        <v>243</v>
      </c>
      <c r="C101" s="89" t="s">
        <v>30</v>
      </c>
      <c r="D101" s="89" t="s">
        <v>30</v>
      </c>
      <c r="F101" s="79">
        <v>20000</v>
      </c>
      <c r="G101" s="80" t="s">
        <v>7</v>
      </c>
      <c r="H101" s="80" t="s">
        <v>68</v>
      </c>
      <c r="I101" s="80" t="s">
        <v>19</v>
      </c>
      <c r="J101" s="80" t="s">
        <v>115</v>
      </c>
      <c r="K101" s="116"/>
      <c r="L101" s="82"/>
    </row>
    <row r="102" spans="1:12" s="83" customFormat="1" ht="14.25" customHeight="1" x14ac:dyDescent="0.35">
      <c r="A102" s="78" t="s">
        <v>240</v>
      </c>
      <c r="B102" s="89" t="s">
        <v>243</v>
      </c>
      <c r="C102" s="89" t="s">
        <v>30</v>
      </c>
      <c r="D102" s="89" t="s">
        <v>30</v>
      </c>
      <c r="F102" s="79">
        <v>30000</v>
      </c>
      <c r="G102" s="80" t="s">
        <v>7</v>
      </c>
      <c r="H102" s="80" t="s">
        <v>68</v>
      </c>
      <c r="I102" s="80" t="s">
        <v>100</v>
      </c>
      <c r="J102" s="80" t="s">
        <v>115</v>
      </c>
      <c r="K102" s="116"/>
      <c r="L102" s="82"/>
    </row>
    <row r="103" spans="1:12" s="83" customFormat="1" ht="14.25" customHeight="1" x14ac:dyDescent="0.35">
      <c r="A103" s="78" t="s">
        <v>129</v>
      </c>
      <c r="B103" s="89">
        <v>44806</v>
      </c>
      <c r="C103" s="89">
        <v>44806</v>
      </c>
      <c r="D103" s="89">
        <v>44808</v>
      </c>
      <c r="F103" s="79">
        <v>50000</v>
      </c>
      <c r="G103" s="80" t="s">
        <v>7</v>
      </c>
      <c r="H103" s="80" t="s">
        <v>68</v>
      </c>
      <c r="I103" s="80" t="s">
        <v>107</v>
      </c>
      <c r="J103" s="80" t="s">
        <v>115</v>
      </c>
      <c r="K103" s="116">
        <f>C103-B103</f>
        <v>0</v>
      </c>
      <c r="L103" s="82"/>
    </row>
    <row r="104" spans="1:12" s="83" customFormat="1" ht="14.25" customHeight="1" x14ac:dyDescent="0.35">
      <c r="A104" s="78" t="s">
        <v>241</v>
      </c>
      <c r="B104" s="89">
        <v>44810</v>
      </c>
      <c r="C104" s="89" t="s">
        <v>30</v>
      </c>
      <c r="D104" s="89" t="s">
        <v>30</v>
      </c>
      <c r="F104" s="79">
        <v>50000</v>
      </c>
      <c r="G104" s="80" t="s">
        <v>7</v>
      </c>
      <c r="H104" s="80" t="s">
        <v>68</v>
      </c>
      <c r="I104" s="80" t="s">
        <v>151</v>
      </c>
      <c r="J104" s="80" t="s">
        <v>115</v>
      </c>
      <c r="K104" s="116"/>
      <c r="L104" s="82"/>
    </row>
    <row r="105" spans="1:12" s="83" customFormat="1" ht="14.25" customHeight="1" x14ac:dyDescent="0.35">
      <c r="A105" s="78" t="s">
        <v>244</v>
      </c>
      <c r="B105" s="89">
        <v>44786</v>
      </c>
      <c r="C105" s="89">
        <v>44801</v>
      </c>
      <c r="D105" s="89">
        <v>44802</v>
      </c>
      <c r="F105" s="79">
        <v>40500</v>
      </c>
      <c r="G105" s="80" t="s">
        <v>7</v>
      </c>
      <c r="H105" s="80" t="s">
        <v>68</v>
      </c>
      <c r="I105" s="80" t="s">
        <v>100</v>
      </c>
      <c r="J105" s="80" t="s">
        <v>115</v>
      </c>
      <c r="K105" s="116">
        <f>C105-B105</f>
        <v>15</v>
      </c>
      <c r="L105" s="82"/>
    </row>
    <row r="106" spans="1:12" s="26" customFormat="1" x14ac:dyDescent="0.35">
      <c r="A106" s="123" t="s">
        <v>44</v>
      </c>
      <c r="B106" s="123"/>
      <c r="C106" s="123"/>
      <c r="D106" s="123"/>
      <c r="E106" s="123"/>
      <c r="F106" s="123"/>
      <c r="G106" s="123"/>
      <c r="H106" s="123"/>
      <c r="I106" s="69" t="s">
        <v>16</v>
      </c>
      <c r="J106" s="70">
        <f>MEDIAN($K$106:$K$109)</f>
        <v>13</v>
      </c>
      <c r="K106" s="115"/>
      <c r="L106" s="27"/>
    </row>
    <row r="107" spans="1:12" s="83" customFormat="1" ht="14.25" customHeight="1" x14ac:dyDescent="0.35">
      <c r="A107" s="78" t="s">
        <v>102</v>
      </c>
      <c r="B107" s="89">
        <v>44780</v>
      </c>
      <c r="C107" s="89">
        <v>44796</v>
      </c>
      <c r="D107" s="89">
        <v>44797</v>
      </c>
      <c r="F107" s="79">
        <v>40860</v>
      </c>
      <c r="G107" s="80" t="s">
        <v>7</v>
      </c>
      <c r="H107" s="80" t="s">
        <v>68</v>
      </c>
      <c r="I107" s="80" t="s">
        <v>100</v>
      </c>
      <c r="J107" s="80" t="s">
        <v>117</v>
      </c>
      <c r="K107" s="116">
        <f>C107-B107</f>
        <v>16</v>
      </c>
      <c r="L107" s="82"/>
    </row>
    <row r="108" spans="1:12" s="83" customFormat="1" ht="14.25" customHeight="1" x14ac:dyDescent="0.35">
      <c r="A108" s="78" t="s">
        <v>109</v>
      </c>
      <c r="B108" s="89">
        <v>44791</v>
      </c>
      <c r="C108" s="89">
        <v>44801</v>
      </c>
      <c r="D108" s="89">
        <v>44802</v>
      </c>
      <c r="F108" s="79">
        <v>33000</v>
      </c>
      <c r="G108" s="80" t="s">
        <v>7</v>
      </c>
      <c r="H108" s="80" t="s">
        <v>68</v>
      </c>
      <c r="I108" s="80" t="s">
        <v>96</v>
      </c>
      <c r="J108" s="80" t="s">
        <v>117</v>
      </c>
      <c r="K108" s="116">
        <f>C108-B108</f>
        <v>10</v>
      </c>
      <c r="L108" s="82"/>
    </row>
    <row r="109" spans="1:12" s="26" customFormat="1" x14ac:dyDescent="0.35">
      <c r="A109" s="123" t="s">
        <v>45</v>
      </c>
      <c r="B109" s="123"/>
      <c r="C109" s="123"/>
      <c r="D109" s="123"/>
      <c r="E109" s="123"/>
      <c r="F109" s="123"/>
      <c r="G109" s="123"/>
      <c r="H109" s="123"/>
      <c r="I109" s="69" t="s">
        <v>16</v>
      </c>
      <c r="J109" s="70">
        <f>MEDIAN($K$109:$K$119)</f>
        <v>8</v>
      </c>
      <c r="K109" s="115"/>
      <c r="L109" s="27"/>
    </row>
    <row r="110" spans="1:12" s="83" customFormat="1" ht="14.25" customHeight="1" x14ac:dyDescent="0.35">
      <c r="A110" s="78" t="s">
        <v>245</v>
      </c>
      <c r="B110" s="89">
        <v>44785</v>
      </c>
      <c r="C110" s="89">
        <v>44796</v>
      </c>
      <c r="D110" s="89">
        <v>44798</v>
      </c>
      <c r="F110" s="79">
        <v>27250</v>
      </c>
      <c r="G110" s="80" t="s">
        <v>7</v>
      </c>
      <c r="H110" s="80" t="s">
        <v>68</v>
      </c>
      <c r="I110" s="80" t="s">
        <v>94</v>
      </c>
      <c r="J110" s="80" t="s">
        <v>121</v>
      </c>
      <c r="K110" s="116"/>
      <c r="L110" s="82"/>
    </row>
    <row r="111" spans="1:12" s="83" customFormat="1" ht="14.25" customHeight="1" x14ac:dyDescent="0.35">
      <c r="A111" s="78" t="s">
        <v>120</v>
      </c>
      <c r="B111" s="89">
        <v>44787</v>
      </c>
      <c r="C111" s="89">
        <v>44798</v>
      </c>
      <c r="D111" s="89">
        <v>44800</v>
      </c>
      <c r="F111" s="79">
        <v>49650</v>
      </c>
      <c r="G111" s="80" t="s">
        <v>7</v>
      </c>
      <c r="H111" s="80" t="s">
        <v>68</v>
      </c>
      <c r="I111" s="80" t="s">
        <v>107</v>
      </c>
      <c r="J111" s="80" t="s">
        <v>121</v>
      </c>
      <c r="K111" s="116"/>
      <c r="L111" s="82"/>
    </row>
    <row r="112" spans="1:12" s="83" customFormat="1" ht="14.25" customHeight="1" x14ac:dyDescent="0.35">
      <c r="A112" s="78" t="s">
        <v>112</v>
      </c>
      <c r="B112" s="89">
        <v>44789</v>
      </c>
      <c r="C112" s="89">
        <v>44800</v>
      </c>
      <c r="D112" s="89">
        <v>44801</v>
      </c>
      <c r="F112" s="79">
        <v>27250</v>
      </c>
      <c r="G112" s="80" t="s">
        <v>7</v>
      </c>
      <c r="H112" s="80" t="s">
        <v>68</v>
      </c>
      <c r="I112" s="80" t="s">
        <v>111</v>
      </c>
      <c r="J112" s="80" t="s">
        <v>121</v>
      </c>
      <c r="K112" s="116">
        <f>C112-B112</f>
        <v>11</v>
      </c>
      <c r="L112" s="82"/>
    </row>
    <row r="113" spans="1:12" s="83" customFormat="1" ht="14.25" customHeight="1" x14ac:dyDescent="0.35">
      <c r="A113" s="78" t="s">
        <v>93</v>
      </c>
      <c r="B113" s="89">
        <v>44795</v>
      </c>
      <c r="C113" s="89">
        <v>44801</v>
      </c>
      <c r="D113" s="89">
        <v>44803</v>
      </c>
      <c r="F113" s="79">
        <v>46000</v>
      </c>
      <c r="G113" s="80" t="s">
        <v>7</v>
      </c>
      <c r="H113" s="80" t="s">
        <v>68</v>
      </c>
      <c r="I113" s="80" t="s">
        <v>94</v>
      </c>
      <c r="J113" s="80" t="s">
        <v>121</v>
      </c>
      <c r="K113" s="116">
        <f>C113-B113</f>
        <v>6</v>
      </c>
      <c r="L113" s="82"/>
    </row>
    <row r="114" spans="1:12" s="83" customFormat="1" ht="14.25" customHeight="1" x14ac:dyDescent="0.35">
      <c r="A114" s="78" t="s">
        <v>95</v>
      </c>
      <c r="B114" s="89">
        <v>44795</v>
      </c>
      <c r="C114" s="89">
        <v>44803</v>
      </c>
      <c r="D114" s="89">
        <v>44805</v>
      </c>
      <c r="F114" s="79">
        <v>35000</v>
      </c>
      <c r="G114" s="80" t="s">
        <v>7</v>
      </c>
      <c r="H114" s="80" t="s">
        <v>68</v>
      </c>
      <c r="I114" s="80" t="s">
        <v>96</v>
      </c>
      <c r="J114" s="80" t="s">
        <v>121</v>
      </c>
      <c r="K114" s="116">
        <f>C114-B114</f>
        <v>8</v>
      </c>
      <c r="L114" s="82"/>
    </row>
    <row r="115" spans="1:12" s="83" customFormat="1" ht="14.25" customHeight="1" x14ac:dyDescent="0.35">
      <c r="A115" s="78" t="s">
        <v>240</v>
      </c>
      <c r="B115" s="89" t="s">
        <v>243</v>
      </c>
      <c r="C115" s="89" t="s">
        <v>30</v>
      </c>
      <c r="D115" s="89" t="s">
        <v>30</v>
      </c>
      <c r="F115" s="79">
        <v>30000</v>
      </c>
      <c r="G115" s="80" t="s">
        <v>7</v>
      </c>
      <c r="H115" s="80" t="s">
        <v>68</v>
      </c>
      <c r="I115" s="80" t="s">
        <v>100</v>
      </c>
      <c r="J115" s="80" t="s">
        <v>121</v>
      </c>
      <c r="K115" s="116"/>
      <c r="L115" s="82"/>
    </row>
    <row r="116" spans="1:12" s="83" customFormat="1" ht="14.25" customHeight="1" x14ac:dyDescent="0.35">
      <c r="A116" s="78" t="s">
        <v>239</v>
      </c>
      <c r="B116" s="89" t="s">
        <v>243</v>
      </c>
      <c r="C116" s="89" t="s">
        <v>30</v>
      </c>
      <c r="D116" s="89" t="s">
        <v>30</v>
      </c>
      <c r="F116" s="79">
        <v>35500</v>
      </c>
      <c r="G116" s="80" t="s">
        <v>7</v>
      </c>
      <c r="H116" s="80" t="s">
        <v>68</v>
      </c>
      <c r="I116" s="80" t="s">
        <v>19</v>
      </c>
      <c r="J116" s="80" t="s">
        <v>121</v>
      </c>
      <c r="K116" s="116"/>
      <c r="L116" s="82"/>
    </row>
    <row r="117" spans="1:12" s="83" customFormat="1" ht="14.25" customHeight="1" x14ac:dyDescent="0.35">
      <c r="A117" s="78" t="s">
        <v>238</v>
      </c>
      <c r="B117" s="89" t="s">
        <v>243</v>
      </c>
      <c r="C117" s="89" t="s">
        <v>30</v>
      </c>
      <c r="D117" s="89" t="s">
        <v>30</v>
      </c>
      <c r="F117" s="79">
        <v>20000</v>
      </c>
      <c r="G117" s="80" t="s">
        <v>7</v>
      </c>
      <c r="H117" s="80" t="s">
        <v>68</v>
      </c>
      <c r="I117" s="80" t="s">
        <v>19</v>
      </c>
      <c r="J117" s="80" t="s">
        <v>121</v>
      </c>
      <c r="K117" s="116"/>
      <c r="L117" s="82"/>
    </row>
    <row r="118" spans="1:12" s="83" customFormat="1" ht="14.25" customHeight="1" x14ac:dyDescent="0.35">
      <c r="A118" s="78" t="s">
        <v>129</v>
      </c>
      <c r="B118" s="89" t="s">
        <v>246</v>
      </c>
      <c r="C118" s="89" t="s">
        <v>30</v>
      </c>
      <c r="D118" s="89" t="s">
        <v>30</v>
      </c>
      <c r="F118" s="79">
        <v>45000</v>
      </c>
      <c r="G118" s="80" t="s">
        <v>7</v>
      </c>
      <c r="H118" s="80" t="s">
        <v>68</v>
      </c>
      <c r="I118" s="80" t="s">
        <v>107</v>
      </c>
      <c r="J118" s="80" t="s">
        <v>121</v>
      </c>
      <c r="K118" s="116"/>
      <c r="L118" s="82"/>
    </row>
    <row r="119" spans="1:12" s="83" customFormat="1" ht="14.25" customHeight="1" x14ac:dyDescent="0.35">
      <c r="A119" s="78" t="s">
        <v>241</v>
      </c>
      <c r="B119" s="89" t="s">
        <v>247</v>
      </c>
      <c r="C119" s="89" t="s">
        <v>30</v>
      </c>
      <c r="D119" s="89" t="s">
        <v>30</v>
      </c>
      <c r="F119" s="79">
        <v>50000</v>
      </c>
      <c r="G119" s="80" t="s">
        <v>7</v>
      </c>
      <c r="H119" s="80" t="s">
        <v>68</v>
      </c>
      <c r="I119" s="80" t="s">
        <v>151</v>
      </c>
      <c r="J119" s="80" t="s">
        <v>121</v>
      </c>
      <c r="K119" s="116"/>
      <c r="L119" s="82"/>
    </row>
    <row r="120" spans="1:12" s="26" customFormat="1" x14ac:dyDescent="0.35">
      <c r="A120" s="123" t="s">
        <v>46</v>
      </c>
      <c r="B120" s="123"/>
      <c r="C120" s="123"/>
      <c r="D120" s="123"/>
      <c r="E120" s="123"/>
      <c r="F120" s="123"/>
      <c r="G120" s="123"/>
      <c r="H120" s="123"/>
      <c r="I120" s="69" t="s">
        <v>16</v>
      </c>
      <c r="J120" s="70">
        <f>MEDIAN($K$120:$K$122)</f>
        <v>0</v>
      </c>
      <c r="K120" s="115"/>
      <c r="L120" s="27"/>
    </row>
    <row r="121" spans="1:12" s="68" customFormat="1" ht="14.25" customHeight="1" x14ac:dyDescent="0.25">
      <c r="A121" s="64" t="s">
        <v>18</v>
      </c>
      <c r="B121" s="101"/>
      <c r="C121" s="101"/>
      <c r="D121" s="101"/>
      <c r="E121" s="65"/>
      <c r="F121" s="66"/>
      <c r="G121" s="66"/>
      <c r="I121" s="66"/>
      <c r="J121" s="66" t="s">
        <v>193</v>
      </c>
      <c r="K121" s="116">
        <f>C121-B121</f>
        <v>0</v>
      </c>
      <c r="L121" s="67"/>
    </row>
    <row r="122" spans="1:12" s="26" customFormat="1" x14ac:dyDescent="0.35">
      <c r="A122" s="123" t="s">
        <v>47</v>
      </c>
      <c r="B122" s="123"/>
      <c r="C122" s="123"/>
      <c r="D122" s="123"/>
      <c r="E122" s="123"/>
      <c r="F122" s="123"/>
      <c r="G122" s="123"/>
      <c r="H122" s="123"/>
      <c r="I122" s="69" t="s">
        <v>16</v>
      </c>
      <c r="J122" s="70">
        <f>MEDIAN($K$122:$K$125)</f>
        <v>9.5</v>
      </c>
      <c r="K122" s="115"/>
      <c r="L122" s="27"/>
    </row>
    <row r="123" spans="1:12" s="83" customFormat="1" ht="14.25" customHeight="1" x14ac:dyDescent="0.35">
      <c r="A123" s="78" t="s">
        <v>124</v>
      </c>
      <c r="B123" s="89">
        <v>44785</v>
      </c>
      <c r="C123" s="89">
        <v>44795</v>
      </c>
      <c r="D123" s="89">
        <v>44797</v>
      </c>
      <c r="F123" s="79">
        <v>42300</v>
      </c>
      <c r="G123" s="80" t="s">
        <v>7</v>
      </c>
      <c r="H123" s="80" t="s">
        <v>68</v>
      </c>
      <c r="I123" s="80" t="s">
        <v>19</v>
      </c>
      <c r="J123" s="80" t="s">
        <v>194</v>
      </c>
      <c r="K123" s="116">
        <f>C123-B123</f>
        <v>10</v>
      </c>
      <c r="L123" s="82"/>
    </row>
    <row r="124" spans="1:12" s="83" customFormat="1" ht="14.25" customHeight="1" x14ac:dyDescent="0.35">
      <c r="A124" s="78" t="s">
        <v>126</v>
      </c>
      <c r="B124" s="89">
        <v>44788</v>
      </c>
      <c r="C124" s="89">
        <v>44797</v>
      </c>
      <c r="D124" s="89">
        <v>44799</v>
      </c>
      <c r="F124" s="79">
        <v>33000</v>
      </c>
      <c r="G124" s="80" t="s">
        <v>7</v>
      </c>
      <c r="H124" s="80" t="s">
        <v>68</v>
      </c>
      <c r="I124" s="80" t="s">
        <v>19</v>
      </c>
      <c r="J124" s="80" t="s">
        <v>194</v>
      </c>
      <c r="K124" s="116">
        <f>C124-B124</f>
        <v>9</v>
      </c>
      <c r="L124" s="82"/>
    </row>
    <row r="125" spans="1:12" s="26" customFormat="1" ht="15" customHeight="1" x14ac:dyDescent="0.35">
      <c r="A125" s="123" t="s">
        <v>48</v>
      </c>
      <c r="B125" s="123"/>
      <c r="C125" s="123"/>
      <c r="D125" s="123"/>
      <c r="E125" s="123"/>
      <c r="F125" s="123"/>
      <c r="G125" s="123"/>
      <c r="H125" s="123"/>
      <c r="I125" s="69" t="s">
        <v>16</v>
      </c>
      <c r="J125" s="70">
        <f>MEDIAN($K$125:$K$132)</f>
        <v>11</v>
      </c>
      <c r="K125" s="115"/>
      <c r="L125" s="27"/>
    </row>
    <row r="126" spans="1:12" s="83" customFormat="1" ht="14.25" customHeight="1" x14ac:dyDescent="0.35">
      <c r="A126" s="78" t="s">
        <v>125</v>
      </c>
      <c r="B126" s="89">
        <v>44786</v>
      </c>
      <c r="C126" s="89">
        <v>44797</v>
      </c>
      <c r="D126" s="89">
        <v>44798</v>
      </c>
      <c r="F126" s="79">
        <v>20000</v>
      </c>
      <c r="G126" s="80" t="s">
        <v>7</v>
      </c>
      <c r="H126" s="80" t="s">
        <v>68</v>
      </c>
      <c r="I126" s="80" t="s">
        <v>106</v>
      </c>
      <c r="J126" s="80" t="s">
        <v>130</v>
      </c>
      <c r="K126" s="116">
        <f t="shared" ref="K126:K132" si="2">C126-B126</f>
        <v>11</v>
      </c>
      <c r="L126" s="82"/>
    </row>
    <row r="127" spans="1:12" s="83" customFormat="1" ht="14.25" customHeight="1" x14ac:dyDescent="0.35">
      <c r="A127" s="78" t="s">
        <v>127</v>
      </c>
      <c r="B127" s="89">
        <v>44788</v>
      </c>
      <c r="C127" s="89">
        <v>44798</v>
      </c>
      <c r="D127" s="89">
        <v>44801</v>
      </c>
      <c r="F127" s="79">
        <v>46750</v>
      </c>
      <c r="G127" s="80" t="s">
        <v>7</v>
      </c>
      <c r="H127" s="80" t="s">
        <v>68</v>
      </c>
      <c r="I127" s="80" t="s">
        <v>96</v>
      </c>
      <c r="J127" s="80" t="s">
        <v>130</v>
      </c>
      <c r="K127" s="116">
        <f t="shared" si="2"/>
        <v>10</v>
      </c>
      <c r="L127" s="82"/>
    </row>
    <row r="128" spans="1:12" s="83" customFormat="1" ht="14.25" customHeight="1" x14ac:dyDescent="0.35">
      <c r="A128" s="78" t="s">
        <v>128</v>
      </c>
      <c r="B128" s="89">
        <v>44789</v>
      </c>
      <c r="C128" s="89">
        <v>44801</v>
      </c>
      <c r="D128" s="89">
        <v>44803</v>
      </c>
      <c r="F128" s="79">
        <v>39326</v>
      </c>
      <c r="G128" s="80" t="s">
        <v>7</v>
      </c>
      <c r="H128" s="80" t="s">
        <v>68</v>
      </c>
      <c r="I128" s="80" t="s">
        <v>19</v>
      </c>
      <c r="J128" s="80" t="s">
        <v>130</v>
      </c>
      <c r="K128" s="116">
        <f t="shared" si="2"/>
        <v>12</v>
      </c>
      <c r="L128" s="82"/>
    </row>
    <row r="129" spans="1:12" s="83" customFormat="1" ht="14.25" customHeight="1" x14ac:dyDescent="0.35">
      <c r="A129" s="78" t="s">
        <v>113</v>
      </c>
      <c r="B129" s="89">
        <v>44791</v>
      </c>
      <c r="C129" s="89">
        <v>44803</v>
      </c>
      <c r="D129" s="89">
        <v>44804</v>
      </c>
      <c r="F129" s="79">
        <v>30000</v>
      </c>
      <c r="G129" s="80" t="s">
        <v>7</v>
      </c>
      <c r="H129" s="80" t="s">
        <v>68</v>
      </c>
      <c r="I129" s="80" t="s">
        <v>100</v>
      </c>
      <c r="J129" s="80" t="s">
        <v>130</v>
      </c>
      <c r="K129" s="116">
        <f t="shared" si="2"/>
        <v>12</v>
      </c>
      <c r="L129" s="82"/>
    </row>
    <row r="130" spans="1:12" s="83" customFormat="1" ht="14.25" customHeight="1" x14ac:dyDescent="0.35">
      <c r="A130" s="78" t="s">
        <v>248</v>
      </c>
      <c r="B130" s="89">
        <v>44796</v>
      </c>
      <c r="C130" s="89">
        <v>44804</v>
      </c>
      <c r="D130" s="89">
        <v>44805</v>
      </c>
      <c r="F130" s="79">
        <v>32350</v>
      </c>
      <c r="G130" s="80" t="s">
        <v>7</v>
      </c>
      <c r="H130" s="80" t="s">
        <v>68</v>
      </c>
      <c r="I130" s="80" t="s">
        <v>85</v>
      </c>
      <c r="J130" s="80" t="s">
        <v>130</v>
      </c>
      <c r="K130" s="116">
        <f t="shared" si="2"/>
        <v>8</v>
      </c>
      <c r="L130" s="82"/>
    </row>
    <row r="131" spans="1:12" s="83" customFormat="1" ht="14.25" customHeight="1" x14ac:dyDescent="0.35">
      <c r="A131" s="78" t="s">
        <v>86</v>
      </c>
      <c r="B131" s="89">
        <v>44793</v>
      </c>
      <c r="C131" s="89">
        <v>44805</v>
      </c>
      <c r="D131" s="89">
        <v>44806</v>
      </c>
      <c r="F131" s="79">
        <v>32250</v>
      </c>
      <c r="G131" s="80" t="s">
        <v>7</v>
      </c>
      <c r="H131" s="80" t="s">
        <v>68</v>
      </c>
      <c r="I131" s="80" t="s">
        <v>78</v>
      </c>
      <c r="J131" s="80" t="s">
        <v>130</v>
      </c>
      <c r="K131" s="116">
        <f t="shared" si="2"/>
        <v>12</v>
      </c>
      <c r="L131" s="82"/>
    </row>
    <row r="132" spans="1:12" s="83" customFormat="1" ht="14.25" customHeight="1" x14ac:dyDescent="0.35">
      <c r="A132" s="78" t="s">
        <v>129</v>
      </c>
      <c r="B132" s="89">
        <v>44806</v>
      </c>
      <c r="C132" s="89">
        <v>44806</v>
      </c>
      <c r="D132" s="89">
        <v>44808</v>
      </c>
      <c r="F132" s="79">
        <v>50000</v>
      </c>
      <c r="G132" s="80" t="s">
        <v>7</v>
      </c>
      <c r="H132" s="80" t="s">
        <v>68</v>
      </c>
      <c r="I132" s="80" t="s">
        <v>107</v>
      </c>
      <c r="J132" s="80" t="s">
        <v>130</v>
      </c>
      <c r="K132" s="116">
        <f t="shared" si="2"/>
        <v>0</v>
      </c>
      <c r="L132" s="82"/>
    </row>
    <row r="133" spans="1:12" s="26" customFormat="1" x14ac:dyDescent="0.35">
      <c r="A133" s="123" t="s">
        <v>131</v>
      </c>
      <c r="B133" s="123"/>
      <c r="C133" s="123"/>
      <c r="D133" s="123"/>
      <c r="E133" s="123"/>
      <c r="F133" s="123"/>
      <c r="G133" s="123"/>
      <c r="H133" s="123"/>
      <c r="I133" s="69" t="s">
        <v>16</v>
      </c>
      <c r="J133" s="70">
        <f>MEDIAN($K$133:$K$135)</f>
        <v>0</v>
      </c>
      <c r="K133" s="115"/>
      <c r="L133" s="27"/>
    </row>
    <row r="134" spans="1:12" s="83" customFormat="1" ht="14.25" customHeight="1" x14ac:dyDescent="0.35">
      <c r="A134" s="78" t="s">
        <v>132</v>
      </c>
      <c r="B134" s="89">
        <v>44804</v>
      </c>
      <c r="C134" s="89">
        <v>44804</v>
      </c>
      <c r="D134" s="89">
        <v>44809</v>
      </c>
      <c r="E134" s="79">
        <v>18000</v>
      </c>
      <c r="F134" s="79"/>
      <c r="G134" s="80" t="s">
        <v>25</v>
      </c>
      <c r="H134" s="80" t="s">
        <v>68</v>
      </c>
      <c r="I134" s="80" t="s">
        <v>68</v>
      </c>
      <c r="J134" s="80" t="s">
        <v>134</v>
      </c>
      <c r="K134" s="116">
        <f>C134-B134</f>
        <v>0</v>
      </c>
      <c r="L134" s="82"/>
    </row>
    <row r="135" spans="1:12" s="26" customFormat="1" ht="15" customHeight="1" x14ac:dyDescent="0.35">
      <c r="A135" s="45"/>
      <c r="B135" s="94"/>
      <c r="C135" s="96"/>
      <c r="D135" s="96"/>
      <c r="E135" s="43"/>
      <c r="F135" s="43"/>
      <c r="G135" s="46"/>
      <c r="H135" s="46"/>
      <c r="I135" s="46"/>
      <c r="J135" s="46"/>
      <c r="K135" s="115"/>
      <c r="L135" s="27"/>
    </row>
    <row r="136" spans="1:12" s="26" customFormat="1" ht="15" customHeight="1" x14ac:dyDescent="0.35">
      <c r="A136" s="45"/>
      <c r="B136" s="93" t="s">
        <v>8</v>
      </c>
      <c r="C136" s="93"/>
      <c r="D136" s="93"/>
      <c r="E136" s="59">
        <f>SUM(E122:E134)</f>
        <v>18000</v>
      </c>
      <c r="F136" s="59">
        <f>SUM($F$69:$F$135)</f>
        <v>2290846</v>
      </c>
      <c r="G136" s="46"/>
      <c r="H136" s="46"/>
      <c r="I136" s="46"/>
      <c r="J136" s="46"/>
      <c r="K136" s="115"/>
      <c r="L136" s="27"/>
    </row>
    <row r="137" spans="1:12" s="26" customFormat="1" ht="15" customHeight="1" x14ac:dyDescent="0.35">
      <c r="A137" s="45"/>
      <c r="B137" s="94"/>
      <c r="C137" s="96"/>
      <c r="D137" s="96"/>
      <c r="E137" s="43"/>
      <c r="F137" s="43"/>
      <c r="G137" s="46"/>
      <c r="H137" s="46"/>
      <c r="I137" s="46"/>
      <c r="J137" s="46"/>
      <c r="K137" s="115"/>
      <c r="L137" s="27"/>
    </row>
    <row r="138" spans="1:12" s="26" customFormat="1" ht="15" customHeight="1" x14ac:dyDescent="0.35">
      <c r="A138" s="45"/>
      <c r="B138" s="94"/>
      <c r="C138" s="96"/>
      <c r="D138" s="96"/>
      <c r="E138" s="43"/>
      <c r="F138" s="43"/>
      <c r="G138" s="46"/>
      <c r="H138" s="46"/>
      <c r="I138" s="46"/>
      <c r="J138" s="46"/>
      <c r="K138" s="115"/>
      <c r="L138" s="27"/>
    </row>
    <row r="139" spans="1:12" s="26" customFormat="1" ht="15" customHeight="1" x14ac:dyDescent="0.35">
      <c r="A139" s="122" t="s">
        <v>49</v>
      </c>
      <c r="B139" s="122"/>
      <c r="C139" s="122"/>
      <c r="D139" s="122"/>
      <c r="E139" s="122"/>
      <c r="F139" s="122"/>
      <c r="G139" s="122"/>
      <c r="H139" s="122"/>
      <c r="I139" s="122"/>
      <c r="J139" s="122"/>
      <c r="K139" s="115"/>
      <c r="L139" s="27"/>
    </row>
    <row r="140" spans="1:12" s="26" customFormat="1" ht="15" customHeight="1" x14ac:dyDescent="0.35">
      <c r="A140" s="56" t="s">
        <v>32</v>
      </c>
      <c r="B140" s="88" t="s">
        <v>0</v>
      </c>
      <c r="C140" s="88" t="s">
        <v>1</v>
      </c>
      <c r="D140" s="88" t="s">
        <v>2</v>
      </c>
      <c r="E140" s="56" t="s">
        <v>3</v>
      </c>
      <c r="F140" s="56" t="s">
        <v>4</v>
      </c>
      <c r="G140" s="56" t="s">
        <v>5</v>
      </c>
      <c r="H140" s="56" t="s">
        <v>33</v>
      </c>
      <c r="I140" s="56" t="s">
        <v>6</v>
      </c>
      <c r="J140" s="56" t="s">
        <v>31</v>
      </c>
      <c r="K140" s="115"/>
      <c r="L140" s="27"/>
    </row>
    <row r="141" spans="1:12" s="26" customFormat="1" x14ac:dyDescent="0.35">
      <c r="A141" s="123" t="s">
        <v>50</v>
      </c>
      <c r="B141" s="123"/>
      <c r="C141" s="123"/>
      <c r="D141" s="123"/>
      <c r="E141" s="123"/>
      <c r="F141" s="123"/>
      <c r="G141" s="123"/>
      <c r="H141" s="123"/>
      <c r="I141" s="69" t="s">
        <v>16</v>
      </c>
      <c r="J141" s="70">
        <f>MEDIAN(K141:K142)</f>
        <v>10</v>
      </c>
      <c r="K141" s="115"/>
      <c r="L141" s="27"/>
    </row>
    <row r="142" spans="1:12" s="83" customFormat="1" ht="14.25" customHeight="1" x14ac:dyDescent="0.35">
      <c r="A142" s="78" t="s">
        <v>144</v>
      </c>
      <c r="B142" s="89">
        <v>44790</v>
      </c>
      <c r="C142" s="89">
        <v>44800</v>
      </c>
      <c r="D142" s="89">
        <v>44803</v>
      </c>
      <c r="E142" s="79" t="s">
        <v>34</v>
      </c>
      <c r="F142" s="79">
        <v>30800</v>
      </c>
      <c r="G142" s="80" t="s">
        <v>7</v>
      </c>
      <c r="H142" s="80" t="s">
        <v>137</v>
      </c>
      <c r="I142" s="80" t="s">
        <v>138</v>
      </c>
      <c r="J142" s="80" t="s">
        <v>135</v>
      </c>
      <c r="K142" s="116">
        <f>C142-B142</f>
        <v>10</v>
      </c>
      <c r="L142" s="82"/>
    </row>
    <row r="143" spans="1:12" s="26" customFormat="1" x14ac:dyDescent="0.35">
      <c r="A143" s="123" t="s">
        <v>51</v>
      </c>
      <c r="B143" s="123"/>
      <c r="C143" s="123"/>
      <c r="D143" s="123"/>
      <c r="E143" s="123"/>
      <c r="F143" s="123"/>
      <c r="G143" s="123"/>
      <c r="H143" s="123"/>
      <c r="I143" s="69" t="s">
        <v>16</v>
      </c>
      <c r="J143" s="70">
        <f>MEDIAN(K143:K154)</f>
        <v>21.5</v>
      </c>
      <c r="K143" s="115"/>
      <c r="L143" s="27"/>
    </row>
    <row r="144" spans="1:12" s="83" customFormat="1" ht="14.25" customHeight="1" x14ac:dyDescent="0.35">
      <c r="A144" s="78" t="s">
        <v>149</v>
      </c>
      <c r="B144" s="89">
        <v>44783</v>
      </c>
      <c r="C144" s="89">
        <v>44797</v>
      </c>
      <c r="D144" s="89">
        <v>44800</v>
      </c>
      <c r="E144" s="79" t="s">
        <v>34</v>
      </c>
      <c r="F144" s="79">
        <v>51570</v>
      </c>
      <c r="G144" s="80" t="s">
        <v>7</v>
      </c>
      <c r="H144" s="80" t="s">
        <v>150</v>
      </c>
      <c r="I144" s="80" t="s">
        <v>151</v>
      </c>
      <c r="J144" s="80" t="s">
        <v>148</v>
      </c>
      <c r="K144" s="116"/>
      <c r="L144" s="82"/>
    </row>
    <row r="145" spans="1:12" s="83" customFormat="1" ht="14.25" customHeight="1" x14ac:dyDescent="0.35">
      <c r="A145" s="78" t="s">
        <v>152</v>
      </c>
      <c r="B145" s="89">
        <v>44774</v>
      </c>
      <c r="C145" s="89">
        <v>44800</v>
      </c>
      <c r="D145" s="89">
        <v>44801</v>
      </c>
      <c r="E145" s="79" t="s">
        <v>34</v>
      </c>
      <c r="F145" s="79">
        <v>26100</v>
      </c>
      <c r="G145" s="80" t="s">
        <v>7</v>
      </c>
      <c r="H145" s="80" t="s">
        <v>85</v>
      </c>
      <c r="I145" s="80" t="s">
        <v>96</v>
      </c>
      <c r="J145" s="80" t="s">
        <v>148</v>
      </c>
      <c r="K145" s="116">
        <f t="shared" ref="K145:K154" si="3">C145-B145</f>
        <v>26</v>
      </c>
      <c r="L145" s="82"/>
    </row>
    <row r="146" spans="1:12" s="83" customFormat="1" ht="14.25" customHeight="1" x14ac:dyDescent="0.35">
      <c r="A146" s="78" t="s">
        <v>153</v>
      </c>
      <c r="B146" s="89">
        <v>44779</v>
      </c>
      <c r="C146" s="89">
        <v>44801</v>
      </c>
      <c r="D146" s="89">
        <v>44803</v>
      </c>
      <c r="E146" s="79" t="s">
        <v>34</v>
      </c>
      <c r="F146" s="79">
        <v>47900</v>
      </c>
      <c r="G146" s="80" t="s">
        <v>7</v>
      </c>
      <c r="H146" s="80" t="s">
        <v>147</v>
      </c>
      <c r="I146" s="80" t="s">
        <v>19</v>
      </c>
      <c r="J146" s="80" t="s">
        <v>148</v>
      </c>
      <c r="K146" s="116">
        <f t="shared" si="3"/>
        <v>22</v>
      </c>
      <c r="L146" s="82"/>
    </row>
    <row r="147" spans="1:12" s="83" customFormat="1" ht="14.25" customHeight="1" x14ac:dyDescent="0.35">
      <c r="A147" s="78" t="s">
        <v>154</v>
      </c>
      <c r="B147" s="89">
        <v>44782</v>
      </c>
      <c r="C147" s="89">
        <v>44803</v>
      </c>
      <c r="D147" s="89">
        <v>44805</v>
      </c>
      <c r="E147" s="79" t="s">
        <v>34</v>
      </c>
      <c r="F147" s="79">
        <v>35000</v>
      </c>
      <c r="G147" s="80" t="s">
        <v>7</v>
      </c>
      <c r="H147" s="80" t="s">
        <v>68</v>
      </c>
      <c r="I147" s="80" t="s">
        <v>107</v>
      </c>
      <c r="J147" s="80" t="s">
        <v>148</v>
      </c>
      <c r="K147" s="116">
        <f t="shared" si="3"/>
        <v>21</v>
      </c>
      <c r="L147" s="82"/>
    </row>
    <row r="148" spans="1:12" s="83" customFormat="1" ht="14.25" customHeight="1" x14ac:dyDescent="0.35">
      <c r="A148" s="78" t="s">
        <v>155</v>
      </c>
      <c r="B148" s="89">
        <v>44783</v>
      </c>
      <c r="C148" s="89">
        <v>44805</v>
      </c>
      <c r="D148" s="89">
        <v>44807</v>
      </c>
      <c r="E148" s="79" t="s">
        <v>34</v>
      </c>
      <c r="F148" s="79">
        <v>25000</v>
      </c>
      <c r="G148" s="80" t="s">
        <v>7</v>
      </c>
      <c r="H148" s="80" t="s">
        <v>68</v>
      </c>
      <c r="I148" s="80" t="s">
        <v>107</v>
      </c>
      <c r="J148" s="80" t="s">
        <v>148</v>
      </c>
      <c r="K148" s="116">
        <f t="shared" si="3"/>
        <v>22</v>
      </c>
      <c r="L148" s="82"/>
    </row>
    <row r="149" spans="1:12" s="83" customFormat="1" ht="14.25" customHeight="1" x14ac:dyDescent="0.35">
      <c r="A149" s="78" t="s">
        <v>156</v>
      </c>
      <c r="B149" s="89">
        <v>44785</v>
      </c>
      <c r="C149" s="89">
        <v>44807</v>
      </c>
      <c r="D149" s="89">
        <v>44810</v>
      </c>
      <c r="E149" s="79" t="s">
        <v>34</v>
      </c>
      <c r="F149" s="79">
        <v>66597</v>
      </c>
      <c r="G149" s="80" t="s">
        <v>7</v>
      </c>
      <c r="H149" s="80" t="s">
        <v>150</v>
      </c>
      <c r="I149" s="80" t="s">
        <v>151</v>
      </c>
      <c r="J149" s="80" t="s">
        <v>148</v>
      </c>
      <c r="K149" s="116">
        <f t="shared" si="3"/>
        <v>22</v>
      </c>
      <c r="L149" s="82"/>
    </row>
    <row r="150" spans="1:12" s="83" customFormat="1" ht="14.25" customHeight="1" x14ac:dyDescent="0.35">
      <c r="A150" s="78" t="s">
        <v>157</v>
      </c>
      <c r="B150" s="89">
        <v>44788</v>
      </c>
      <c r="C150" s="89">
        <v>44810</v>
      </c>
      <c r="D150" s="89">
        <v>44812</v>
      </c>
      <c r="E150" s="79" t="s">
        <v>34</v>
      </c>
      <c r="F150" s="79">
        <v>39200</v>
      </c>
      <c r="G150" s="80" t="s">
        <v>7</v>
      </c>
      <c r="H150" s="80" t="s">
        <v>158</v>
      </c>
      <c r="I150" s="80" t="s">
        <v>26</v>
      </c>
      <c r="J150" s="80" t="s">
        <v>148</v>
      </c>
      <c r="K150" s="116">
        <f t="shared" si="3"/>
        <v>22</v>
      </c>
      <c r="L150" s="82"/>
    </row>
    <row r="151" spans="1:12" s="83" customFormat="1" ht="14.25" customHeight="1" x14ac:dyDescent="0.35">
      <c r="A151" s="78" t="s">
        <v>159</v>
      </c>
      <c r="B151" s="89">
        <v>44792</v>
      </c>
      <c r="C151" s="89">
        <v>44812</v>
      </c>
      <c r="D151" s="89">
        <v>44814</v>
      </c>
      <c r="E151" s="79" t="s">
        <v>34</v>
      </c>
      <c r="F151" s="79">
        <v>29200</v>
      </c>
      <c r="G151" s="80" t="s">
        <v>7</v>
      </c>
      <c r="H151" s="80" t="s">
        <v>140</v>
      </c>
      <c r="I151" s="80" t="s">
        <v>141</v>
      </c>
      <c r="J151" s="80" t="s">
        <v>148</v>
      </c>
      <c r="K151" s="116">
        <f t="shared" si="3"/>
        <v>20</v>
      </c>
      <c r="L151" s="82"/>
    </row>
    <row r="152" spans="1:12" s="83" customFormat="1" ht="14.25" customHeight="1" x14ac:dyDescent="0.35">
      <c r="A152" s="78" t="s">
        <v>160</v>
      </c>
      <c r="B152" s="89">
        <v>44800</v>
      </c>
      <c r="C152" s="89">
        <v>44814</v>
      </c>
      <c r="D152" s="89">
        <v>44816</v>
      </c>
      <c r="E152" s="79" t="s">
        <v>34</v>
      </c>
      <c r="F152" s="79">
        <v>44500</v>
      </c>
      <c r="G152" s="80" t="s">
        <v>7</v>
      </c>
      <c r="H152" s="80" t="s">
        <v>85</v>
      </c>
      <c r="I152" s="80" t="s">
        <v>19</v>
      </c>
      <c r="J152" s="80" t="s">
        <v>148</v>
      </c>
      <c r="K152" s="116">
        <f t="shared" si="3"/>
        <v>14</v>
      </c>
      <c r="L152" s="82"/>
    </row>
    <row r="153" spans="1:12" s="83" customFormat="1" ht="14.25" customHeight="1" x14ac:dyDescent="0.35">
      <c r="A153" s="78" t="s">
        <v>161</v>
      </c>
      <c r="B153" s="89">
        <v>44802</v>
      </c>
      <c r="C153" s="89">
        <v>44816</v>
      </c>
      <c r="D153" s="89">
        <v>44818</v>
      </c>
      <c r="E153" s="79" t="s">
        <v>34</v>
      </c>
      <c r="F153" s="79">
        <v>45000</v>
      </c>
      <c r="G153" s="80" t="s">
        <v>7</v>
      </c>
      <c r="H153" s="80" t="s">
        <v>162</v>
      </c>
      <c r="I153" s="80" t="s">
        <v>94</v>
      </c>
      <c r="J153" s="80" t="s">
        <v>148</v>
      </c>
      <c r="K153" s="116">
        <f t="shared" si="3"/>
        <v>14</v>
      </c>
      <c r="L153" s="82"/>
    </row>
    <row r="154" spans="1:12" s="83" customFormat="1" ht="14.25" customHeight="1" x14ac:dyDescent="0.35">
      <c r="A154" s="78" t="s">
        <v>163</v>
      </c>
      <c r="B154" s="89">
        <v>44806</v>
      </c>
      <c r="C154" s="89">
        <v>44818</v>
      </c>
      <c r="D154" s="89">
        <v>44820</v>
      </c>
      <c r="E154" s="79" t="s">
        <v>34</v>
      </c>
      <c r="F154" s="79">
        <v>40000</v>
      </c>
      <c r="G154" s="80" t="s">
        <v>7</v>
      </c>
      <c r="H154" s="80" t="s">
        <v>164</v>
      </c>
      <c r="I154" s="80" t="s">
        <v>78</v>
      </c>
      <c r="J154" s="80" t="s">
        <v>148</v>
      </c>
      <c r="K154" s="116">
        <f t="shared" si="3"/>
        <v>12</v>
      </c>
      <c r="L154" s="82"/>
    </row>
    <row r="155" spans="1:12" s="26" customFormat="1" x14ac:dyDescent="0.35">
      <c r="A155" s="123" t="s">
        <v>52</v>
      </c>
      <c r="B155" s="123"/>
      <c r="C155" s="123"/>
      <c r="D155" s="123"/>
      <c r="E155" s="123"/>
      <c r="F155" s="123"/>
      <c r="G155" s="123"/>
      <c r="H155" s="123"/>
      <c r="I155" s="69" t="s">
        <v>16</v>
      </c>
      <c r="J155" s="70">
        <f>MEDIAN(K155:K156)</f>
        <v>19</v>
      </c>
      <c r="K155" s="115"/>
      <c r="L155" s="27"/>
    </row>
    <row r="156" spans="1:12" s="83" customFormat="1" ht="14.25" customHeight="1" x14ac:dyDescent="0.35">
      <c r="A156" s="78" t="s">
        <v>169</v>
      </c>
      <c r="B156" s="89">
        <v>44778</v>
      </c>
      <c r="C156" s="89">
        <v>44797</v>
      </c>
      <c r="D156" s="89">
        <v>44807</v>
      </c>
      <c r="E156" s="79">
        <v>33103</v>
      </c>
      <c r="F156" s="79" t="s">
        <v>34</v>
      </c>
      <c r="G156" s="80" t="s">
        <v>133</v>
      </c>
      <c r="H156" s="80" t="s">
        <v>85</v>
      </c>
      <c r="I156" s="80" t="s">
        <v>167</v>
      </c>
      <c r="J156" s="80" t="s">
        <v>71</v>
      </c>
      <c r="K156" s="116">
        <f>C156-B156</f>
        <v>19</v>
      </c>
      <c r="L156" s="82"/>
    </row>
    <row r="157" spans="1:12" s="83" customFormat="1" ht="14.25" customHeight="1" x14ac:dyDescent="0.35">
      <c r="A157" s="78" t="s">
        <v>170</v>
      </c>
      <c r="B157" s="89">
        <v>44800</v>
      </c>
      <c r="C157" s="89">
        <v>44807</v>
      </c>
      <c r="D157" s="89">
        <v>44814</v>
      </c>
      <c r="E157" s="79">
        <v>26500</v>
      </c>
      <c r="F157" s="79" t="s">
        <v>34</v>
      </c>
      <c r="G157" s="80" t="s">
        <v>133</v>
      </c>
      <c r="H157" s="80" t="s">
        <v>85</v>
      </c>
      <c r="I157" s="80" t="s">
        <v>78</v>
      </c>
      <c r="J157" s="80" t="s">
        <v>71</v>
      </c>
      <c r="K157" s="116">
        <f>C157-B157</f>
        <v>7</v>
      </c>
      <c r="L157" s="82"/>
    </row>
    <row r="158" spans="1:12" s="83" customFormat="1" ht="14.25" customHeight="1" x14ac:dyDescent="0.35">
      <c r="A158" s="78" t="s">
        <v>171</v>
      </c>
      <c r="B158" s="89">
        <v>44805</v>
      </c>
      <c r="C158" s="89">
        <v>44814</v>
      </c>
      <c r="D158" s="89">
        <v>44821</v>
      </c>
      <c r="E158" s="79">
        <v>13690</v>
      </c>
      <c r="F158" s="79" t="s">
        <v>34</v>
      </c>
      <c r="G158" s="80" t="s">
        <v>25</v>
      </c>
      <c r="H158" s="80" t="s">
        <v>85</v>
      </c>
      <c r="I158" s="80" t="s">
        <v>167</v>
      </c>
      <c r="J158" s="80" t="s">
        <v>71</v>
      </c>
      <c r="K158" s="116">
        <f>C158-B158</f>
        <v>9</v>
      </c>
      <c r="L158" s="82"/>
    </row>
    <row r="159" spans="1:12" s="83" customFormat="1" ht="14.25" customHeight="1" x14ac:dyDescent="0.35">
      <c r="A159" s="78"/>
      <c r="B159" s="89"/>
      <c r="C159" s="89"/>
      <c r="D159" s="89"/>
      <c r="E159" s="79">
        <v>12110</v>
      </c>
      <c r="F159" s="79"/>
      <c r="G159" s="80" t="s">
        <v>133</v>
      </c>
      <c r="H159" s="80"/>
      <c r="I159" s="80"/>
      <c r="J159" s="80"/>
      <c r="K159" s="116"/>
      <c r="L159" s="82"/>
    </row>
    <row r="160" spans="1:12" s="83" customFormat="1" ht="14.25" customHeight="1" x14ac:dyDescent="0.35">
      <c r="A160" s="78" t="s">
        <v>172</v>
      </c>
      <c r="B160" s="89">
        <v>44807</v>
      </c>
      <c r="C160" s="89">
        <v>44821</v>
      </c>
      <c r="D160" s="89">
        <v>44828</v>
      </c>
      <c r="E160" s="79">
        <v>25080</v>
      </c>
      <c r="F160" s="79" t="s">
        <v>34</v>
      </c>
      <c r="G160" s="80" t="s">
        <v>133</v>
      </c>
      <c r="H160" s="80" t="s">
        <v>85</v>
      </c>
      <c r="I160" s="80" t="s">
        <v>96</v>
      </c>
      <c r="J160" s="80" t="s">
        <v>71</v>
      </c>
      <c r="K160" s="116">
        <f>C160-B160</f>
        <v>14</v>
      </c>
      <c r="L160" s="82"/>
    </row>
    <row r="161" spans="1:12" s="83" customFormat="1" ht="14.25" customHeight="1" x14ac:dyDescent="0.35">
      <c r="A161" s="78" t="s">
        <v>173</v>
      </c>
      <c r="B161" s="89">
        <v>44809</v>
      </c>
      <c r="C161" s="89">
        <v>44828</v>
      </c>
      <c r="D161" s="89">
        <v>44835</v>
      </c>
      <c r="E161" s="79">
        <v>27086</v>
      </c>
      <c r="F161" s="79" t="s">
        <v>34</v>
      </c>
      <c r="G161" s="80" t="s">
        <v>133</v>
      </c>
      <c r="H161" s="80" t="s">
        <v>85</v>
      </c>
      <c r="I161" s="80" t="s">
        <v>96</v>
      </c>
      <c r="J161" s="80" t="s">
        <v>71</v>
      </c>
      <c r="K161" s="116">
        <f>C161-B161</f>
        <v>19</v>
      </c>
      <c r="L161" s="82"/>
    </row>
    <row r="162" spans="1:12" s="26" customFormat="1" x14ac:dyDescent="0.35">
      <c r="A162" s="123" t="s">
        <v>53</v>
      </c>
      <c r="B162" s="123"/>
      <c r="C162" s="123"/>
      <c r="D162" s="123"/>
      <c r="E162" s="123"/>
      <c r="F162" s="123"/>
      <c r="G162" s="123"/>
      <c r="H162" s="123"/>
      <c r="I162" s="69" t="s">
        <v>16</v>
      </c>
      <c r="J162" s="70">
        <f>MEDIAN(K162:K164)</f>
        <v>5.5</v>
      </c>
      <c r="K162" s="116"/>
      <c r="L162" s="27"/>
    </row>
    <row r="163" spans="1:12" s="83" customFormat="1" ht="14.25" customHeight="1" x14ac:dyDescent="0.35">
      <c r="A163" s="78" t="s">
        <v>178</v>
      </c>
      <c r="B163" s="89">
        <v>44798</v>
      </c>
      <c r="C163" s="89">
        <v>44800</v>
      </c>
      <c r="D163" s="89">
        <v>44807</v>
      </c>
      <c r="E163" s="79">
        <v>13000</v>
      </c>
      <c r="F163" s="79"/>
      <c r="G163" s="80" t="s">
        <v>133</v>
      </c>
      <c r="H163" s="80" t="s">
        <v>85</v>
      </c>
      <c r="I163" s="80" t="s">
        <v>179</v>
      </c>
      <c r="J163" s="80" t="s">
        <v>177</v>
      </c>
      <c r="K163" s="116">
        <f>C163-B163</f>
        <v>2</v>
      </c>
      <c r="L163" s="82"/>
    </row>
    <row r="164" spans="1:12" s="83" customFormat="1" ht="14.25" customHeight="1" x14ac:dyDescent="0.35">
      <c r="A164" s="78" t="s">
        <v>180</v>
      </c>
      <c r="B164" s="89">
        <v>44798</v>
      </c>
      <c r="C164" s="89">
        <v>44807</v>
      </c>
      <c r="D164" s="89">
        <v>44812</v>
      </c>
      <c r="E164" s="79">
        <v>12000</v>
      </c>
      <c r="F164" s="79" t="s">
        <v>34</v>
      </c>
      <c r="G164" s="80" t="s">
        <v>133</v>
      </c>
      <c r="H164" s="80" t="s">
        <v>175</v>
      </c>
      <c r="I164" s="80" t="s">
        <v>176</v>
      </c>
      <c r="J164" s="80" t="s">
        <v>177</v>
      </c>
      <c r="K164" s="116">
        <f>C164-B164</f>
        <v>9</v>
      </c>
      <c r="L164" s="82"/>
    </row>
    <row r="165" spans="1:12" s="26" customFormat="1" x14ac:dyDescent="0.35">
      <c r="A165" s="123" t="s">
        <v>54</v>
      </c>
      <c r="B165" s="123"/>
      <c r="C165" s="123"/>
      <c r="D165" s="123"/>
      <c r="E165" s="123"/>
      <c r="F165" s="123"/>
      <c r="G165" s="123"/>
      <c r="H165" s="123"/>
      <c r="I165" s="69" t="s">
        <v>16</v>
      </c>
      <c r="J165" s="70">
        <f>MEDIAN(K165:K166)</f>
        <v>0</v>
      </c>
      <c r="K165" s="115"/>
      <c r="L165" s="27"/>
    </row>
    <row r="166" spans="1:12" s="68" customFormat="1" ht="14.25" customHeight="1" x14ac:dyDescent="0.25">
      <c r="A166" s="64" t="s">
        <v>18</v>
      </c>
      <c r="B166" s="101"/>
      <c r="C166" s="101"/>
      <c r="D166" s="101"/>
      <c r="E166" s="65"/>
      <c r="F166" s="66"/>
      <c r="G166" s="66"/>
      <c r="I166" s="66"/>
      <c r="J166" s="66"/>
      <c r="K166" s="116">
        <f>C166-B166</f>
        <v>0</v>
      </c>
      <c r="L166" s="67"/>
    </row>
    <row r="167" spans="1:12" s="26" customFormat="1" ht="15" customHeight="1" x14ac:dyDescent="0.35">
      <c r="A167" s="45"/>
      <c r="B167" s="94"/>
      <c r="C167" s="96"/>
      <c r="D167" s="96"/>
      <c r="E167" s="43"/>
      <c r="F167" s="43"/>
      <c r="G167" s="46"/>
      <c r="H167" s="46"/>
      <c r="I167" s="46"/>
      <c r="J167" s="46"/>
      <c r="K167" s="115"/>
      <c r="L167" s="27"/>
    </row>
    <row r="168" spans="1:12" s="26" customFormat="1" ht="15" customHeight="1" x14ac:dyDescent="0.35">
      <c r="A168" s="45"/>
      <c r="B168" s="93" t="s">
        <v>8</v>
      </c>
      <c r="C168" s="93"/>
      <c r="D168" s="93"/>
      <c r="E168" s="59">
        <f>SUM($E$139:$E$167)</f>
        <v>162569</v>
      </c>
      <c r="F168" s="59">
        <f>SUM($F$139:$F$167)</f>
        <v>480867</v>
      </c>
      <c r="G168" s="46"/>
      <c r="H168" s="46"/>
      <c r="I168" s="46"/>
      <c r="J168" s="46"/>
      <c r="K168" s="115"/>
      <c r="L168" s="27"/>
    </row>
    <row r="169" spans="1:12" s="26" customFormat="1" x14ac:dyDescent="0.35">
      <c r="A169" s="45"/>
      <c r="B169" s="94"/>
      <c r="C169" s="96"/>
      <c r="D169" s="96"/>
      <c r="E169" s="43"/>
      <c r="F169" s="43"/>
      <c r="G169" s="46"/>
      <c r="H169" s="46"/>
      <c r="I169" s="46"/>
      <c r="J169" s="46"/>
      <c r="K169" s="115"/>
      <c r="L169" s="27"/>
    </row>
    <row r="170" spans="1:12" s="26" customFormat="1" x14ac:dyDescent="0.35">
      <c r="A170" s="45"/>
      <c r="B170" s="94"/>
      <c r="C170" s="96"/>
      <c r="D170" s="96"/>
      <c r="E170" s="43"/>
      <c r="F170" s="43"/>
      <c r="G170" s="46"/>
      <c r="H170" s="46"/>
      <c r="I170" s="46"/>
      <c r="J170" s="46"/>
      <c r="K170" s="115"/>
      <c r="L170" s="27"/>
    </row>
    <row r="171" spans="1:12" s="26" customFormat="1" ht="15.5" x14ac:dyDescent="0.35">
      <c r="A171" s="122" t="s">
        <v>29</v>
      </c>
      <c r="B171" s="122"/>
      <c r="C171" s="122"/>
      <c r="D171" s="122"/>
      <c r="E171" s="122"/>
      <c r="F171" s="122"/>
      <c r="G171" s="122"/>
      <c r="H171" s="122"/>
      <c r="I171" s="122"/>
      <c r="J171" s="122"/>
      <c r="K171" s="115"/>
      <c r="L171" s="27"/>
    </row>
    <row r="172" spans="1:12" s="26" customFormat="1" x14ac:dyDescent="0.35">
      <c r="A172" s="56" t="s">
        <v>32</v>
      </c>
      <c r="B172" s="88" t="s">
        <v>0</v>
      </c>
      <c r="C172" s="88" t="s">
        <v>1</v>
      </c>
      <c r="D172" s="88" t="s">
        <v>2</v>
      </c>
      <c r="E172" s="56" t="s">
        <v>3</v>
      </c>
      <c r="F172" s="56" t="s">
        <v>4</v>
      </c>
      <c r="G172" s="56" t="s">
        <v>5</v>
      </c>
      <c r="H172" s="56" t="s">
        <v>33</v>
      </c>
      <c r="I172" s="56" t="s">
        <v>6</v>
      </c>
      <c r="J172" s="56" t="s">
        <v>31</v>
      </c>
      <c r="K172" s="115"/>
      <c r="L172" s="27"/>
    </row>
    <row r="173" spans="1:12" s="26" customFormat="1" x14ac:dyDescent="0.35">
      <c r="A173" s="123" t="s">
        <v>35</v>
      </c>
      <c r="B173" s="123"/>
      <c r="C173" s="123"/>
      <c r="D173" s="123"/>
      <c r="E173" s="123"/>
      <c r="F173" s="123"/>
      <c r="G173" s="123"/>
      <c r="H173" s="123"/>
      <c r="I173" s="69" t="s">
        <v>16</v>
      </c>
      <c r="J173" s="70">
        <f>MEDIAN(K173:K174)</f>
        <v>0</v>
      </c>
      <c r="K173" s="115"/>
      <c r="L173" s="27"/>
    </row>
    <row r="174" spans="1:12" s="68" customFormat="1" ht="14.25" customHeight="1" x14ac:dyDescent="0.25">
      <c r="A174" s="64"/>
      <c r="B174" s="101"/>
      <c r="C174" s="101"/>
      <c r="D174" s="101"/>
      <c r="E174" s="65"/>
      <c r="F174" s="66"/>
      <c r="G174" s="66"/>
      <c r="H174" s="66"/>
      <c r="I174" s="66"/>
      <c r="J174" s="66"/>
      <c r="K174" s="116">
        <f>C174-B174</f>
        <v>0</v>
      </c>
      <c r="L174" s="67"/>
    </row>
    <row r="175" spans="1:12" s="26" customFormat="1" ht="11.25" customHeight="1" x14ac:dyDescent="0.35">
      <c r="A175" s="45"/>
      <c r="B175" s="94"/>
      <c r="C175" s="96"/>
      <c r="D175" s="96"/>
      <c r="E175" s="43"/>
      <c r="F175" s="43"/>
      <c r="G175" s="46"/>
      <c r="H175" s="46"/>
      <c r="I175" s="46"/>
      <c r="J175" s="46"/>
      <c r="K175" s="115"/>
      <c r="L175" s="27"/>
    </row>
    <row r="176" spans="1:12" s="26" customFormat="1" x14ac:dyDescent="0.35">
      <c r="A176" s="45"/>
      <c r="B176" s="93" t="s">
        <v>8</v>
      </c>
      <c r="C176" s="93"/>
      <c r="D176" s="93"/>
      <c r="E176" s="59">
        <f>SUM(E173:E174)</f>
        <v>0</v>
      </c>
      <c r="F176" s="59">
        <f>SUM(F173:F174)</f>
        <v>0</v>
      </c>
      <c r="G176" s="46"/>
      <c r="H176" s="46"/>
      <c r="I176" s="46"/>
      <c r="J176" s="46"/>
      <c r="K176" s="115"/>
      <c r="L176" s="27"/>
    </row>
    <row r="177" spans="1:12" s="26" customFormat="1" ht="11.25" customHeight="1" x14ac:dyDescent="0.35">
      <c r="A177" s="45"/>
      <c r="B177" s="94"/>
      <c r="C177" s="96"/>
      <c r="D177" s="96"/>
      <c r="E177" s="43"/>
      <c r="F177" s="43"/>
      <c r="G177" s="46"/>
      <c r="H177" s="46"/>
      <c r="I177" s="46"/>
      <c r="J177" s="46"/>
      <c r="K177" s="115"/>
      <c r="L177" s="27"/>
    </row>
    <row r="178" spans="1:12" s="26" customFormat="1" ht="11.25" customHeight="1" x14ac:dyDescent="0.35">
      <c r="A178" s="45"/>
      <c r="B178" s="94"/>
      <c r="C178" s="96"/>
      <c r="D178" s="96"/>
      <c r="E178" s="43"/>
      <c r="F178" s="43"/>
      <c r="G178" s="46"/>
      <c r="H178" s="46"/>
      <c r="I178" s="46"/>
      <c r="J178" s="46"/>
      <c r="K178" s="115"/>
      <c r="L178" s="27"/>
    </row>
    <row r="179" spans="1:12" s="26" customFormat="1" ht="11.25" customHeight="1" x14ac:dyDescent="0.35">
      <c r="A179" s="45"/>
      <c r="B179" s="94"/>
      <c r="C179" s="96"/>
      <c r="D179" s="96"/>
      <c r="E179" s="43"/>
      <c r="F179" s="43"/>
      <c r="G179" s="46"/>
      <c r="H179" s="46"/>
      <c r="I179" s="46"/>
      <c r="J179" s="46"/>
      <c r="K179" s="115"/>
      <c r="L179" s="27"/>
    </row>
    <row r="180" spans="1:12" s="26" customFormat="1" ht="12" customHeight="1" x14ac:dyDescent="0.35">
      <c r="A180" s="45"/>
      <c r="B180" s="94"/>
      <c r="C180" s="96"/>
      <c r="D180" s="96"/>
      <c r="E180" s="43"/>
      <c r="F180" s="43"/>
      <c r="G180" s="46"/>
      <c r="H180" s="46"/>
      <c r="I180" s="46"/>
      <c r="J180" s="46"/>
      <c r="K180" s="115"/>
      <c r="L180" s="27"/>
    </row>
    <row r="181" spans="1:12" s="26" customFormat="1" ht="15" customHeight="1" x14ac:dyDescent="0.35">
      <c r="A181" s="45"/>
      <c r="B181" s="103"/>
      <c r="C181" s="104" t="s">
        <v>58</v>
      </c>
      <c r="D181" s="93"/>
      <c r="E181" s="110">
        <f>E11+E20+E29+E36+E45+E52+E59+E66+E136+E168+E176</f>
        <v>207569</v>
      </c>
      <c r="F181" s="59">
        <f>F11+F20+F29+F36+F45+F52+F59+F66+F136+F168+F176</f>
        <v>2771713</v>
      </c>
      <c r="H181" s="46"/>
      <c r="I181" s="46"/>
      <c r="J181" s="46"/>
      <c r="K181" s="115"/>
      <c r="L181" s="27"/>
    </row>
    <row r="182" spans="1:12" s="26" customFormat="1" ht="15" customHeight="1" x14ac:dyDescent="0.35">
      <c r="A182" s="45"/>
      <c r="B182" s="94"/>
      <c r="C182" s="96"/>
      <c r="D182" s="96"/>
      <c r="E182" s="43"/>
      <c r="F182" s="43"/>
      <c r="G182" s="46"/>
      <c r="H182" s="46"/>
      <c r="I182" s="46"/>
      <c r="J182" s="46"/>
      <c r="K182" s="115"/>
      <c r="L182" s="27"/>
    </row>
    <row r="183" spans="1:12" s="26" customFormat="1" ht="15" customHeight="1" x14ac:dyDescent="0.35">
      <c r="A183" s="45"/>
      <c r="B183" s="94"/>
      <c r="C183" s="96"/>
      <c r="D183" s="96"/>
      <c r="E183" s="43"/>
      <c r="F183" s="43"/>
      <c r="G183" s="46"/>
      <c r="H183" s="46"/>
      <c r="I183" s="46"/>
      <c r="J183" s="46"/>
      <c r="K183" s="115"/>
      <c r="L183" s="27"/>
    </row>
    <row r="184" spans="1:12" ht="15" customHeight="1" x14ac:dyDescent="0.35">
      <c r="A184" s="45"/>
      <c r="B184" s="86"/>
      <c r="C184" s="86"/>
      <c r="D184" s="86"/>
      <c r="E184" s="38"/>
      <c r="F184" s="38"/>
      <c r="G184" s="37"/>
      <c r="H184" s="34"/>
      <c r="I184" s="34"/>
      <c r="J184" s="34"/>
    </row>
    <row r="185" spans="1:12" ht="15" customHeight="1" x14ac:dyDescent="0.35">
      <c r="A185" s="45"/>
      <c r="B185" s="86"/>
      <c r="C185" s="86"/>
      <c r="D185" s="86"/>
      <c r="E185" s="38"/>
      <c r="F185" s="38"/>
      <c r="G185" s="37"/>
      <c r="H185" s="34"/>
      <c r="I185" s="34"/>
      <c r="J185" s="34"/>
    </row>
    <row r="186" spans="1:12" ht="15" customHeight="1" x14ac:dyDescent="0.35">
      <c r="A186" s="60" t="s">
        <v>55</v>
      </c>
      <c r="B186" s="105" t="s">
        <v>56</v>
      </c>
      <c r="C186" s="106"/>
      <c r="D186" s="106"/>
      <c r="E186" s="50"/>
      <c r="F186" s="50"/>
      <c r="G186" s="48"/>
      <c r="H186" s="48"/>
      <c r="I186" s="48"/>
      <c r="J186" s="48"/>
    </row>
    <row r="187" spans="1:12" s="16" customFormat="1" ht="15" customHeight="1" x14ac:dyDescent="0.35">
      <c r="A187" s="61" t="s">
        <v>23</v>
      </c>
      <c r="B187" s="55">
        <f>E11+F11</f>
        <v>0</v>
      </c>
      <c r="C187" s="106"/>
      <c r="D187" s="106"/>
      <c r="E187" s="50"/>
      <c r="F187" s="50"/>
      <c r="G187" s="48"/>
      <c r="H187" s="48"/>
      <c r="I187" s="48"/>
      <c r="J187" s="48"/>
      <c r="K187" s="115"/>
      <c r="L187" s="27"/>
    </row>
    <row r="188" spans="1:12" ht="15" customHeight="1" x14ac:dyDescent="0.35">
      <c r="A188" s="61" t="s">
        <v>13</v>
      </c>
      <c r="B188" s="55">
        <f>E20+F20</f>
        <v>0</v>
      </c>
      <c r="C188" s="106"/>
      <c r="D188" s="106"/>
      <c r="E188" s="50"/>
      <c r="F188" s="50"/>
      <c r="G188" s="48"/>
      <c r="H188" s="48"/>
      <c r="I188" s="48"/>
      <c r="J188" s="48"/>
    </row>
    <row r="189" spans="1:12" ht="15" customHeight="1" x14ac:dyDescent="0.35">
      <c r="A189" s="61" t="s">
        <v>15</v>
      </c>
      <c r="B189" s="55">
        <f>E29+F29</f>
        <v>7000</v>
      </c>
      <c r="C189" s="106"/>
      <c r="D189" s="106"/>
      <c r="E189" s="50"/>
      <c r="F189" s="50"/>
      <c r="G189" s="48"/>
      <c r="H189" s="48"/>
      <c r="I189" s="48"/>
      <c r="J189" s="48"/>
    </row>
    <row r="190" spans="1:12" s="18" customFormat="1" ht="15" customHeight="1" x14ac:dyDescent="0.35">
      <c r="A190" s="61" t="s">
        <v>24</v>
      </c>
      <c r="B190" s="55">
        <f>E36+F36</f>
        <v>0</v>
      </c>
      <c r="C190" s="106"/>
      <c r="D190" s="106"/>
      <c r="E190" s="50"/>
      <c r="F190" s="50"/>
      <c r="G190" s="48"/>
      <c r="H190" s="48"/>
      <c r="I190" s="48"/>
      <c r="J190" s="48"/>
      <c r="K190" s="115"/>
      <c r="L190" s="27"/>
    </row>
    <row r="191" spans="1:12" ht="15" customHeight="1" x14ac:dyDescent="0.35">
      <c r="A191" s="61" t="s">
        <v>14</v>
      </c>
      <c r="B191" s="55">
        <f>E45+F45</f>
        <v>0</v>
      </c>
      <c r="C191" s="106"/>
      <c r="D191" s="106"/>
      <c r="E191" s="50"/>
      <c r="F191" s="50"/>
      <c r="G191" s="48"/>
      <c r="H191" s="48"/>
      <c r="I191" s="48"/>
      <c r="J191" s="48"/>
    </row>
    <row r="192" spans="1:12" s="12" customFormat="1" ht="15" customHeight="1" x14ac:dyDescent="0.35">
      <c r="A192" s="61" t="s">
        <v>21</v>
      </c>
      <c r="B192" s="55">
        <f>E59+F59</f>
        <v>20000</v>
      </c>
      <c r="C192" s="106"/>
      <c r="D192" s="106"/>
      <c r="E192" s="50"/>
      <c r="F192" s="50"/>
      <c r="G192" s="48"/>
      <c r="H192" s="48"/>
      <c r="I192" s="48"/>
      <c r="J192" s="48"/>
      <c r="K192" s="115"/>
      <c r="L192" s="27"/>
    </row>
    <row r="193" spans="1:12" s="15" customFormat="1" ht="15" customHeight="1" x14ac:dyDescent="0.35">
      <c r="A193" s="61" t="s">
        <v>22</v>
      </c>
      <c r="B193" s="55">
        <f>E66+F66</f>
        <v>0</v>
      </c>
      <c r="C193" s="106"/>
      <c r="D193" s="106"/>
      <c r="E193" s="50"/>
      <c r="F193" s="50"/>
      <c r="G193" s="48"/>
      <c r="H193" s="48"/>
      <c r="I193" s="48"/>
      <c r="J193" s="48"/>
      <c r="K193" s="115"/>
      <c r="L193" s="27"/>
    </row>
    <row r="194" spans="1:12" ht="15" customHeight="1" x14ac:dyDescent="0.35">
      <c r="A194" s="61" t="s">
        <v>9</v>
      </c>
      <c r="B194" s="55">
        <f>E136+F136</f>
        <v>2308846</v>
      </c>
      <c r="C194" s="106"/>
      <c r="D194" s="106"/>
      <c r="E194" s="50"/>
      <c r="F194" s="50"/>
      <c r="G194" s="48"/>
      <c r="H194" s="48"/>
      <c r="I194" s="48"/>
      <c r="J194" s="48"/>
    </row>
    <row r="195" spans="1:12" ht="15" customHeight="1" x14ac:dyDescent="0.35">
      <c r="A195" s="61" t="s">
        <v>12</v>
      </c>
      <c r="B195" s="55">
        <f>E168+F168</f>
        <v>643436</v>
      </c>
      <c r="C195" s="106"/>
      <c r="D195" s="106"/>
      <c r="E195" s="50"/>
      <c r="F195" s="50"/>
      <c r="G195" s="48"/>
      <c r="H195" s="48"/>
      <c r="I195" s="48"/>
      <c r="J195" s="48"/>
    </row>
    <row r="196" spans="1:12" s="22" customFormat="1" ht="15" customHeight="1" x14ac:dyDescent="0.35">
      <c r="A196" s="61" t="s">
        <v>29</v>
      </c>
      <c r="B196" s="55">
        <f>E176+F176</f>
        <v>0</v>
      </c>
      <c r="C196" s="106"/>
      <c r="D196" s="106"/>
      <c r="E196" s="50"/>
      <c r="F196" s="50"/>
      <c r="G196" s="48"/>
      <c r="H196" s="48"/>
      <c r="I196" s="48"/>
      <c r="J196" s="48"/>
      <c r="K196" s="115"/>
      <c r="L196" s="27"/>
    </row>
    <row r="197" spans="1:12" ht="15" customHeight="1" x14ac:dyDescent="0.35">
      <c r="A197" s="60" t="s">
        <v>10</v>
      </c>
      <c r="B197" s="62">
        <f>B187+B188+B189+B190+B191+B192+B193+B194+B195+B196</f>
        <v>2979282</v>
      </c>
      <c r="C197" s="106"/>
      <c r="D197" s="106"/>
      <c r="E197" s="50"/>
      <c r="F197" s="50"/>
      <c r="G197" s="48"/>
      <c r="H197" s="48"/>
      <c r="I197" s="48"/>
      <c r="J197" s="48"/>
    </row>
    <row r="198" spans="1:12" ht="15" customHeight="1" x14ac:dyDescent="0.35">
      <c r="A198" s="32"/>
      <c r="B198" s="106"/>
      <c r="C198" s="106"/>
      <c r="D198" s="106"/>
      <c r="E198" s="50"/>
      <c r="F198" s="50"/>
      <c r="G198" s="48"/>
      <c r="H198" s="48"/>
      <c r="I198" s="48"/>
      <c r="J198" s="48"/>
    </row>
    <row r="199" spans="1:12" ht="15" customHeight="1" x14ac:dyDescent="0.35">
      <c r="A199" s="32"/>
      <c r="B199" s="106"/>
      <c r="C199" s="106"/>
      <c r="D199" s="106"/>
      <c r="E199" s="50"/>
      <c r="F199" s="50"/>
      <c r="G199" s="48"/>
      <c r="H199" s="48"/>
      <c r="I199" s="48"/>
      <c r="J199" s="48"/>
    </row>
    <row r="200" spans="1:12" ht="15" customHeight="1" x14ac:dyDescent="0.35">
      <c r="A200" s="47"/>
      <c r="B200" s="106"/>
      <c r="C200" s="106"/>
      <c r="D200" s="106"/>
      <c r="E200" s="50"/>
      <c r="F200" s="50"/>
      <c r="G200" s="48"/>
      <c r="H200" s="48"/>
      <c r="I200" s="48"/>
      <c r="J200" s="48"/>
    </row>
    <row r="201" spans="1:12" ht="15" customHeight="1" x14ac:dyDescent="0.35">
      <c r="A201" s="47"/>
      <c r="B201" s="106"/>
      <c r="C201" s="106"/>
      <c r="D201" s="106"/>
      <c r="E201" s="50"/>
      <c r="F201" s="50"/>
      <c r="G201" s="48"/>
      <c r="H201" s="48"/>
      <c r="I201" s="48"/>
      <c r="J201" s="48"/>
      <c r="K201" s="114"/>
    </row>
    <row r="202" spans="1:12" ht="15" customHeight="1" x14ac:dyDescent="0.35">
      <c r="A202" s="47"/>
      <c r="B202" s="106"/>
      <c r="C202" s="106"/>
      <c r="D202" s="106"/>
      <c r="E202" s="50"/>
      <c r="F202" s="50"/>
      <c r="G202" s="48"/>
      <c r="H202" s="48"/>
      <c r="I202" s="48"/>
      <c r="J202" s="48"/>
      <c r="K202" s="114"/>
    </row>
    <row r="203" spans="1:12" ht="15" customHeight="1" x14ac:dyDescent="0.35">
      <c r="A203" s="47"/>
      <c r="B203" s="106"/>
      <c r="C203" s="106"/>
      <c r="D203" s="106"/>
      <c r="E203" s="50"/>
      <c r="F203" s="50"/>
      <c r="G203" s="48"/>
      <c r="H203" s="48"/>
      <c r="I203" s="48"/>
      <c r="J203" s="48"/>
    </row>
    <row r="204" spans="1:12" ht="15" customHeight="1" x14ac:dyDescent="0.35">
      <c r="A204" s="47"/>
      <c r="B204" s="106"/>
      <c r="C204" s="106"/>
      <c r="D204" s="106"/>
      <c r="E204" s="50"/>
      <c r="F204" s="50"/>
      <c r="G204" s="48"/>
      <c r="H204" s="48"/>
      <c r="I204" s="48"/>
      <c r="J204" s="48"/>
    </row>
    <row r="205" spans="1:12" ht="15" customHeight="1" x14ac:dyDescent="0.35">
      <c r="A205" s="47"/>
      <c r="B205" s="106"/>
      <c r="C205" s="106"/>
      <c r="D205" s="106"/>
      <c r="E205" s="50"/>
      <c r="F205" s="50"/>
      <c r="G205" s="48"/>
      <c r="H205" s="48"/>
      <c r="I205" s="48"/>
      <c r="J205" s="48"/>
    </row>
    <row r="206" spans="1:12" x14ac:dyDescent="0.35">
      <c r="A206" s="47"/>
      <c r="B206" s="106"/>
      <c r="C206" s="106"/>
      <c r="D206" s="106"/>
      <c r="E206" s="50"/>
      <c r="F206" s="50"/>
      <c r="G206" s="48"/>
      <c r="H206" s="48"/>
      <c r="I206" s="48"/>
      <c r="J206" s="48"/>
    </row>
    <row r="207" spans="1:12" x14ac:dyDescent="0.35">
      <c r="A207" s="49"/>
      <c r="B207" s="106"/>
      <c r="C207" s="106"/>
      <c r="D207" s="106"/>
      <c r="E207" s="50"/>
      <c r="F207" s="50"/>
      <c r="G207" s="48"/>
      <c r="H207" s="48"/>
      <c r="I207" s="48"/>
      <c r="J207" s="48"/>
    </row>
    <row r="208" spans="1:12" x14ac:dyDescent="0.35">
      <c r="A208" s="60" t="s">
        <v>57</v>
      </c>
      <c r="B208" s="105" t="s">
        <v>56</v>
      </c>
      <c r="C208" s="106"/>
      <c r="D208" s="106"/>
      <c r="E208" s="50"/>
      <c r="F208" s="50"/>
      <c r="G208" s="48"/>
      <c r="H208" s="48"/>
      <c r="I208" s="48"/>
      <c r="J208" s="48"/>
    </row>
    <row r="209" spans="1:11" x14ac:dyDescent="0.35">
      <c r="A209" s="61" t="s">
        <v>20</v>
      </c>
      <c r="B209" s="55">
        <f>SUMIF($G$7:$G$176,"A45",$E$7:$E$176)</f>
        <v>58690</v>
      </c>
      <c r="C209" s="106"/>
      <c r="D209" s="106"/>
      <c r="E209" s="50"/>
      <c r="F209" s="50"/>
      <c r="G209" s="48"/>
      <c r="H209" s="48"/>
      <c r="I209" s="48"/>
      <c r="J209" s="48"/>
    </row>
    <row r="210" spans="1:11" x14ac:dyDescent="0.35">
      <c r="A210" s="61" t="s">
        <v>192</v>
      </c>
      <c r="B210" s="55">
        <f>SUMIF($G$7:$G$176,"B150",$E$7:$E$176)</f>
        <v>148879</v>
      </c>
      <c r="C210" s="106"/>
      <c r="D210" s="106"/>
      <c r="E210" s="50"/>
      <c r="F210" s="50"/>
      <c r="G210" s="48"/>
      <c r="H210" s="48"/>
      <c r="I210" s="48"/>
      <c r="J210" s="48"/>
    </row>
    <row r="211" spans="1:11" x14ac:dyDescent="0.35">
      <c r="A211" s="61" t="s">
        <v>7</v>
      </c>
      <c r="B211" s="55">
        <f>SUMIF($G$7:$G$176,"VHP",$F$7:$F$176)</f>
        <v>2771713</v>
      </c>
      <c r="C211" s="106"/>
      <c r="D211" s="106"/>
      <c r="E211" s="50"/>
      <c r="F211" s="50"/>
      <c r="G211" s="48"/>
      <c r="H211" s="48"/>
      <c r="I211" s="48"/>
      <c r="J211" s="48"/>
    </row>
    <row r="212" spans="1:11" x14ac:dyDescent="0.35">
      <c r="A212" s="61" t="s">
        <v>27</v>
      </c>
      <c r="B212" s="55">
        <f>SUMIF($G$7:$G$176,"VHP IN BAGS",$F$7:$F$176)</f>
        <v>0</v>
      </c>
      <c r="C212" s="106"/>
      <c r="D212" s="106"/>
      <c r="E212" s="50"/>
      <c r="F212" s="50"/>
      <c r="G212" s="48"/>
      <c r="H212" s="48"/>
      <c r="I212" s="48"/>
      <c r="J212" s="48"/>
    </row>
    <row r="213" spans="1:11" x14ac:dyDescent="0.35">
      <c r="A213" s="60" t="s">
        <v>10</v>
      </c>
      <c r="B213" s="62">
        <f>SUM(B209:B212)</f>
        <v>2979282</v>
      </c>
      <c r="C213" s="106"/>
      <c r="D213" s="106"/>
      <c r="E213" s="50"/>
      <c r="F213" s="50"/>
      <c r="G213" s="48"/>
      <c r="H213" s="48"/>
      <c r="I213" s="48"/>
      <c r="J213" s="48"/>
    </row>
    <row r="214" spans="1:11" x14ac:dyDescent="0.35">
      <c r="A214" s="49"/>
      <c r="B214" s="106"/>
      <c r="C214" s="106"/>
      <c r="D214" s="106"/>
      <c r="E214" s="50"/>
      <c r="F214" s="50"/>
      <c r="G214" s="48"/>
      <c r="H214" s="48"/>
      <c r="I214" s="48"/>
      <c r="J214" s="48"/>
    </row>
    <row r="215" spans="1:11" x14ac:dyDescent="0.35">
      <c r="A215" s="45"/>
      <c r="B215" s="106"/>
      <c r="C215" s="106"/>
      <c r="D215" s="106"/>
      <c r="E215" s="50"/>
      <c r="F215" s="50"/>
      <c r="G215" s="48"/>
      <c r="H215" s="48"/>
      <c r="I215" s="48"/>
      <c r="J215" s="48"/>
    </row>
    <row r="216" spans="1:11" x14ac:dyDescent="0.35">
      <c r="A216" s="32"/>
      <c r="B216" s="106"/>
      <c r="C216" s="106"/>
      <c r="D216" s="106"/>
      <c r="E216" s="50"/>
      <c r="F216" s="50"/>
      <c r="G216" s="48"/>
      <c r="H216" s="48"/>
      <c r="I216" s="48"/>
      <c r="J216" s="48"/>
      <c r="K216" s="118"/>
    </row>
    <row r="217" spans="1:11" x14ac:dyDescent="0.35">
      <c r="A217" s="51"/>
      <c r="B217" s="106"/>
      <c r="C217" s="106"/>
      <c r="D217" s="106"/>
      <c r="E217" s="50"/>
      <c r="F217" s="50"/>
      <c r="G217" s="48"/>
      <c r="H217" s="48"/>
      <c r="I217" s="48"/>
      <c r="J217" s="48"/>
      <c r="K217" s="118"/>
    </row>
    <row r="218" spans="1:11" x14ac:dyDescent="0.35">
      <c r="A218" s="45"/>
      <c r="B218" s="86"/>
      <c r="C218" s="86"/>
      <c r="D218" s="86"/>
      <c r="E218" s="38"/>
      <c r="F218" s="38"/>
      <c r="G218" s="37"/>
      <c r="H218" s="34"/>
      <c r="I218" s="34"/>
      <c r="J218" s="34"/>
      <c r="K218" s="118"/>
    </row>
    <row r="219" spans="1:11" x14ac:dyDescent="0.35">
      <c r="A219" s="52"/>
      <c r="B219" s="107"/>
      <c r="C219" s="107"/>
      <c r="D219" s="107"/>
      <c r="E219" s="53"/>
      <c r="F219" s="53"/>
      <c r="G219" s="37"/>
      <c r="H219" s="34"/>
      <c r="I219" s="34"/>
      <c r="J219" s="34"/>
      <c r="K219" s="118"/>
    </row>
    <row r="220" spans="1:11" x14ac:dyDescent="0.35">
      <c r="A220" s="32"/>
      <c r="B220" s="108"/>
      <c r="C220" s="108"/>
      <c r="D220" s="108"/>
      <c r="E220" s="30"/>
      <c r="F220" s="30"/>
      <c r="G220" s="19"/>
      <c r="H220" s="11"/>
      <c r="I220" s="11"/>
      <c r="J220" s="11"/>
      <c r="K220" s="118"/>
    </row>
    <row r="221" spans="1:11" x14ac:dyDescent="0.35">
      <c r="A221" s="32"/>
      <c r="B221" s="108"/>
      <c r="C221" s="108"/>
      <c r="D221" s="108"/>
      <c r="E221" s="30"/>
      <c r="F221" s="30"/>
      <c r="G221" s="19"/>
      <c r="H221" s="11"/>
      <c r="I221" s="11"/>
      <c r="J221" s="11"/>
      <c r="K221" s="118"/>
    </row>
    <row r="222" spans="1:11" x14ac:dyDescent="0.35">
      <c r="A222" s="32"/>
      <c r="B222" s="108"/>
      <c r="C222" s="108"/>
      <c r="D222" s="108"/>
      <c r="E222" s="30"/>
      <c r="F222" s="30"/>
      <c r="G222" s="19"/>
      <c r="H222" s="11"/>
      <c r="I222" s="11"/>
      <c r="J222" s="11"/>
      <c r="K222" s="118"/>
    </row>
    <row r="224" spans="1:11" x14ac:dyDescent="0.35">
      <c r="A224" s="3"/>
      <c r="K224" s="118"/>
    </row>
    <row r="225" spans="1:11" ht="15.5" x14ac:dyDescent="0.35">
      <c r="A225" s="4"/>
      <c r="K225" s="118"/>
    </row>
    <row r="226" spans="1:11" ht="15.5" x14ac:dyDescent="0.35">
      <c r="A226" s="5"/>
      <c r="K226" s="118"/>
    </row>
    <row r="227" spans="1:11" x14ac:dyDescent="0.35">
      <c r="A227" s="6"/>
      <c r="K227" s="118"/>
    </row>
    <row r="228" spans="1:11" ht="15.5" x14ac:dyDescent="0.35">
      <c r="A228" s="7"/>
      <c r="K228" s="118"/>
    </row>
    <row r="229" spans="1:11" x14ac:dyDescent="0.35">
      <c r="A229" s="6"/>
      <c r="K229" s="118"/>
    </row>
  </sheetData>
  <sheetProtection algorithmName="SHA-512" hashValue="UV1v7EidZe3hwXnQJ1zgSvmbp2DzeWmboK995e0v2DYO8TVU8U4KiX8hf4D3BpnreqVKhhh9jvvBVBBQDXDNmA==" saltValue="PVqoC06zS8U7kODha+1N3g==" spinCount="100000" sheet="1" objects="1" scenarios="1"/>
  <mergeCells count="39">
    <mergeCell ref="A38:J38"/>
    <mergeCell ref="A31:J31"/>
    <mergeCell ref="A47:J47"/>
    <mergeCell ref="A54:J54"/>
    <mergeCell ref="A61:J61"/>
    <mergeCell ref="A15:H15"/>
    <mergeCell ref="A17:H17"/>
    <mergeCell ref="A24:H24"/>
    <mergeCell ref="A26:H26"/>
    <mergeCell ref="A33:H33"/>
    <mergeCell ref="A22:J22"/>
    <mergeCell ref="A171:J171"/>
    <mergeCell ref="A162:H162"/>
    <mergeCell ref="A165:H165"/>
    <mergeCell ref="A173:H173"/>
    <mergeCell ref="A133:H133"/>
    <mergeCell ref="A141:H141"/>
    <mergeCell ref="A143:H143"/>
    <mergeCell ref="A155:H155"/>
    <mergeCell ref="A139:J139"/>
    <mergeCell ref="A120:H120"/>
    <mergeCell ref="A122:H122"/>
    <mergeCell ref="A125:H125"/>
    <mergeCell ref="A40:H40"/>
    <mergeCell ref="A42:H42"/>
    <mergeCell ref="A69:J69"/>
    <mergeCell ref="A71:H71"/>
    <mergeCell ref="A89:H89"/>
    <mergeCell ref="A106:H106"/>
    <mergeCell ref="A109:H109"/>
    <mergeCell ref="A49:H49"/>
    <mergeCell ref="A56:H56"/>
    <mergeCell ref="A63:H63"/>
    <mergeCell ref="B1:J1"/>
    <mergeCell ref="B2:J2"/>
    <mergeCell ref="B3:J3"/>
    <mergeCell ref="A6:J6"/>
    <mergeCell ref="A13:J13"/>
    <mergeCell ref="A8:H8"/>
  </mergeCells>
  <phoneticPr fontId="23" type="noConversion"/>
  <printOptions horizontalCentered="1" verticalCentered="1"/>
  <pageMargins left="0" right="0" top="0" bottom="0" header="0" footer="0"/>
  <pageSetup scale="62" orientation="landscape" r:id="rId1"/>
  <headerFooter>
    <oddFooter>&amp;C© 2022 Williams Servicos Maritimos Ltda, Brazil</oddFooter>
  </headerFooter>
  <rowBreaks count="4" manualBreakCount="4">
    <brk id="37" max="9" man="1"/>
    <brk id="68" max="9" man="1"/>
    <brk id="138" max="9" man="1"/>
    <brk id="18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showGridLines="0" zoomScaleNormal="100" zoomScaleSheetLayoutView="80" zoomScalePageLayoutView="80" workbookViewId="0">
      <selection activeCell="B1" sqref="B1:J1"/>
    </sheetView>
  </sheetViews>
  <sheetFormatPr defaultColWidth="17.26953125" defaultRowHeight="14.5" x14ac:dyDescent="0.35"/>
  <cols>
    <col min="1" max="1" width="23.1796875" style="8" bestFit="1" customWidth="1"/>
    <col min="2" max="2" width="17.08984375" style="103" customWidth="1"/>
    <col min="3" max="4" width="12.6328125" style="103" customWidth="1"/>
    <col min="5" max="5" width="15" style="13" bestFit="1" customWidth="1"/>
    <col min="6" max="6" width="15" style="13" hidden="1" customWidth="1"/>
    <col min="7" max="7" width="5.54296875" style="10" bestFit="1" customWidth="1"/>
    <col min="8" max="8" width="16.54296875" style="26" bestFit="1" customWidth="1"/>
    <col min="9" max="9" width="18.1796875" style="26" customWidth="1"/>
    <col min="10" max="10" width="20.26953125" style="26" bestFit="1" customWidth="1"/>
    <col min="11" max="11" width="8" style="75" bestFit="1" customWidth="1"/>
    <col min="12" max="12" width="2.81640625" style="27" bestFit="1" customWidth="1"/>
    <col min="13" max="16384" width="17.26953125" style="26"/>
  </cols>
  <sheetData>
    <row r="1" spans="1:14" ht="44.15" customHeight="1" x14ac:dyDescent="0.8">
      <c r="A1" s="32"/>
      <c r="B1" s="119" t="s">
        <v>17</v>
      </c>
      <c r="C1" s="119"/>
      <c r="D1" s="119"/>
      <c r="E1" s="119"/>
      <c r="F1" s="119"/>
      <c r="G1" s="119"/>
      <c r="H1" s="119"/>
      <c r="I1" s="119"/>
      <c r="J1" s="119"/>
      <c r="K1" s="71"/>
    </row>
    <row r="2" spans="1:14" ht="25" x14ac:dyDescent="0.35">
      <c r="A2" s="32"/>
      <c r="B2" s="120" t="s">
        <v>73</v>
      </c>
      <c r="C2" s="120"/>
      <c r="D2" s="120"/>
      <c r="E2" s="120"/>
      <c r="F2" s="120"/>
      <c r="G2" s="120"/>
      <c r="H2" s="120"/>
      <c r="I2" s="120"/>
      <c r="J2" s="120"/>
      <c r="K2" s="72"/>
    </row>
    <row r="3" spans="1:14" x14ac:dyDescent="0.35">
      <c r="A3" s="32"/>
      <c r="B3" s="121" t="s">
        <v>28</v>
      </c>
      <c r="C3" s="121"/>
      <c r="D3" s="121"/>
      <c r="E3" s="121"/>
      <c r="F3" s="121"/>
      <c r="G3" s="121"/>
      <c r="H3" s="121"/>
      <c r="I3" s="121"/>
      <c r="J3" s="121"/>
      <c r="K3" s="73"/>
    </row>
    <row r="4" spans="1:14" ht="34.5" x14ac:dyDescent="0.65">
      <c r="A4" s="33"/>
      <c r="B4" s="84"/>
      <c r="C4" s="85"/>
      <c r="D4" s="85"/>
      <c r="E4" s="35"/>
      <c r="F4" s="36"/>
      <c r="G4" s="37"/>
      <c r="H4" s="34"/>
      <c r="I4" s="34"/>
      <c r="J4" s="34"/>
      <c r="K4" s="74"/>
    </row>
    <row r="5" spans="1:14" ht="18" x14ac:dyDescent="0.4">
      <c r="A5" s="33"/>
      <c r="B5" s="86"/>
      <c r="C5" s="86"/>
      <c r="D5" s="87"/>
      <c r="E5" s="38"/>
      <c r="F5" s="39"/>
      <c r="G5" s="37"/>
      <c r="H5" s="34"/>
      <c r="I5" s="34"/>
      <c r="J5" s="34"/>
      <c r="K5" s="74"/>
    </row>
    <row r="6" spans="1:14" ht="18" customHeight="1" x14ac:dyDescent="0.35">
      <c r="A6" s="122" t="s">
        <v>23</v>
      </c>
      <c r="B6" s="122"/>
      <c r="C6" s="122"/>
      <c r="D6" s="122"/>
      <c r="E6" s="122"/>
      <c r="F6" s="122"/>
      <c r="G6" s="122"/>
      <c r="H6" s="122"/>
      <c r="I6" s="122"/>
      <c r="J6" s="122"/>
    </row>
    <row r="7" spans="1:14" ht="13.5" customHeight="1" x14ac:dyDescent="0.35">
      <c r="A7" s="56" t="s">
        <v>32</v>
      </c>
      <c r="B7" s="88" t="s">
        <v>0</v>
      </c>
      <c r="C7" s="88" t="s">
        <v>1</v>
      </c>
      <c r="D7" s="88" t="s">
        <v>2</v>
      </c>
      <c r="E7" s="56" t="s">
        <v>3</v>
      </c>
      <c r="F7" s="56" t="s">
        <v>4</v>
      </c>
      <c r="G7" s="56" t="s">
        <v>5</v>
      </c>
      <c r="H7" s="56" t="s">
        <v>33</v>
      </c>
      <c r="I7" s="56" t="s">
        <v>6</v>
      </c>
      <c r="J7" s="56" t="s">
        <v>31</v>
      </c>
    </row>
    <row r="8" spans="1:14" x14ac:dyDescent="0.35">
      <c r="A8" s="123" t="s">
        <v>59</v>
      </c>
      <c r="B8" s="123"/>
      <c r="C8" s="123"/>
      <c r="D8" s="123"/>
      <c r="E8" s="123"/>
      <c r="F8" s="123"/>
      <c r="G8" s="123"/>
      <c r="H8" s="123"/>
      <c r="I8" s="69"/>
      <c r="J8" s="70"/>
    </row>
    <row r="9" spans="1:14" s="83" customFormat="1" ht="14.25" customHeight="1" x14ac:dyDescent="0.35">
      <c r="A9" s="78" t="s">
        <v>18</v>
      </c>
      <c r="B9" s="89"/>
      <c r="C9" s="89"/>
      <c r="D9" s="89"/>
      <c r="E9" s="79"/>
      <c r="F9" s="80"/>
      <c r="G9" s="80"/>
      <c r="H9" s="80"/>
      <c r="I9" s="80"/>
      <c r="J9" s="80" t="s">
        <v>69</v>
      </c>
      <c r="K9" s="81"/>
      <c r="L9" s="82"/>
    </row>
    <row r="10" spans="1:14" s="9" customFormat="1" ht="7.5" customHeight="1" x14ac:dyDescent="0.35">
      <c r="A10" s="41"/>
      <c r="B10" s="90"/>
      <c r="C10" s="91"/>
      <c r="D10" s="91"/>
      <c r="E10" s="42"/>
      <c r="F10" s="42"/>
      <c r="G10" s="21"/>
      <c r="H10" s="21"/>
      <c r="I10" s="21"/>
      <c r="J10" s="21"/>
      <c r="K10" s="75"/>
      <c r="L10" s="28"/>
      <c r="M10" s="26"/>
      <c r="N10" s="26"/>
    </row>
    <row r="11" spans="1:14" x14ac:dyDescent="0.35">
      <c r="A11" s="31"/>
      <c r="B11" s="92" t="s">
        <v>8</v>
      </c>
      <c r="C11" s="93"/>
      <c r="D11" s="93"/>
      <c r="E11" s="57">
        <f>SUM(E6:E9)</f>
        <v>0</v>
      </c>
      <c r="F11" s="59">
        <f>SUM(F7:F9)</f>
        <v>0</v>
      </c>
      <c r="G11" s="19"/>
      <c r="H11" s="11"/>
      <c r="I11" s="11"/>
      <c r="J11" s="11"/>
    </row>
    <row r="12" spans="1:14" ht="19.5" customHeight="1" x14ac:dyDescent="0.5">
      <c r="A12" s="31"/>
      <c r="B12" s="94"/>
      <c r="C12" s="95"/>
      <c r="D12" s="96"/>
      <c r="E12" s="43"/>
      <c r="F12" s="43"/>
      <c r="G12" s="19"/>
      <c r="H12" s="19"/>
      <c r="I12" s="19"/>
      <c r="J12" s="19"/>
    </row>
    <row r="13" spans="1:14" ht="15.5" x14ac:dyDescent="0.35">
      <c r="A13" s="122" t="s">
        <v>13</v>
      </c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4" s="9" customFormat="1" ht="15.75" customHeight="1" x14ac:dyDescent="0.35">
      <c r="A14" s="56" t="s">
        <v>32</v>
      </c>
      <c r="B14" s="88" t="s">
        <v>0</v>
      </c>
      <c r="C14" s="88" t="s">
        <v>1</v>
      </c>
      <c r="D14" s="88" t="s">
        <v>2</v>
      </c>
      <c r="E14" s="56" t="s">
        <v>3</v>
      </c>
      <c r="F14" s="56" t="s">
        <v>4</v>
      </c>
      <c r="G14" s="56" t="s">
        <v>5</v>
      </c>
      <c r="H14" s="56" t="s">
        <v>33</v>
      </c>
      <c r="I14" s="56" t="s">
        <v>6</v>
      </c>
      <c r="J14" s="56" t="s">
        <v>31</v>
      </c>
      <c r="K14" s="75"/>
      <c r="L14" s="28"/>
    </row>
    <row r="15" spans="1:14" x14ac:dyDescent="0.35">
      <c r="A15" s="123" t="s">
        <v>60</v>
      </c>
      <c r="B15" s="123"/>
      <c r="C15" s="123"/>
      <c r="D15" s="123"/>
      <c r="E15" s="123"/>
      <c r="F15" s="123"/>
      <c r="G15" s="123"/>
      <c r="H15" s="123"/>
      <c r="I15" s="69"/>
      <c r="J15" s="70"/>
    </row>
    <row r="16" spans="1:14" s="83" customFormat="1" ht="14.25" customHeight="1" x14ac:dyDescent="0.35">
      <c r="A16" s="78" t="s">
        <v>18</v>
      </c>
      <c r="B16" s="89"/>
      <c r="C16" s="89"/>
      <c r="D16" s="89"/>
      <c r="E16" s="79"/>
      <c r="F16" s="80"/>
      <c r="G16" s="80"/>
      <c r="H16" s="80"/>
      <c r="I16" s="80"/>
      <c r="J16" s="80" t="s">
        <v>70</v>
      </c>
      <c r="K16" s="81"/>
      <c r="L16" s="82"/>
    </row>
    <row r="17" spans="1:13" x14ac:dyDescent="0.35">
      <c r="A17" s="123" t="s">
        <v>35</v>
      </c>
      <c r="B17" s="123"/>
      <c r="C17" s="123"/>
      <c r="D17" s="123"/>
      <c r="E17" s="123"/>
      <c r="F17" s="123"/>
      <c r="G17" s="123"/>
      <c r="H17" s="123"/>
      <c r="I17" s="69"/>
      <c r="J17" s="70"/>
    </row>
    <row r="18" spans="1:13" s="83" customFormat="1" ht="14.25" customHeight="1" x14ac:dyDescent="0.35">
      <c r="A18" s="78" t="s">
        <v>18</v>
      </c>
      <c r="B18" s="89"/>
      <c r="C18" s="89"/>
      <c r="D18" s="89"/>
      <c r="E18" s="79"/>
      <c r="F18" s="80"/>
      <c r="G18" s="80"/>
      <c r="H18" s="80"/>
      <c r="I18" s="80"/>
      <c r="J18" s="80" t="s">
        <v>71</v>
      </c>
      <c r="K18" s="81"/>
      <c r="L18" s="82"/>
    </row>
    <row r="19" spans="1:13" s="1" customFormat="1" ht="7.5" customHeight="1" x14ac:dyDescent="0.35">
      <c r="A19" s="24"/>
      <c r="B19" s="97"/>
      <c r="C19" s="98"/>
      <c r="D19" s="98"/>
      <c r="E19" s="25"/>
      <c r="F19" s="25"/>
      <c r="G19" s="20"/>
      <c r="H19" s="20"/>
      <c r="I19" s="20"/>
      <c r="J19" s="20"/>
      <c r="K19" s="75"/>
      <c r="L19" s="27"/>
      <c r="M19" s="26"/>
    </row>
    <row r="20" spans="1:13" x14ac:dyDescent="0.35">
      <c r="A20" s="11"/>
      <c r="B20" s="93" t="s">
        <v>8</v>
      </c>
      <c r="C20" s="93"/>
      <c r="D20" s="93"/>
      <c r="E20" s="59">
        <f>SUM(E13:E17)</f>
        <v>0</v>
      </c>
      <c r="F20" s="59">
        <f>SUM(F15:F18)</f>
        <v>0</v>
      </c>
      <c r="G20" s="19"/>
      <c r="H20" s="11"/>
      <c r="I20" s="11"/>
      <c r="J20" s="11"/>
    </row>
    <row r="21" spans="1:13" ht="18" customHeight="1" x14ac:dyDescent="0.35">
      <c r="A21" s="40"/>
      <c r="B21" s="99"/>
      <c r="C21" s="100"/>
      <c r="D21" s="100"/>
      <c r="E21" s="44"/>
      <c r="F21" s="29"/>
      <c r="G21" s="23"/>
      <c r="H21" s="23"/>
      <c r="I21" s="23"/>
      <c r="J21" s="23"/>
    </row>
    <row r="22" spans="1:13" ht="18" customHeight="1" x14ac:dyDescent="0.35">
      <c r="A22" s="122" t="s">
        <v>15</v>
      </c>
      <c r="B22" s="122"/>
      <c r="C22" s="122"/>
      <c r="D22" s="122"/>
      <c r="E22" s="122"/>
      <c r="F22" s="122"/>
      <c r="G22" s="122"/>
      <c r="H22" s="122"/>
      <c r="I22" s="122"/>
      <c r="J22" s="122"/>
    </row>
    <row r="23" spans="1:13" ht="18" customHeight="1" x14ac:dyDescent="0.35">
      <c r="A23" s="56" t="s">
        <v>32</v>
      </c>
      <c r="B23" s="88" t="s">
        <v>0</v>
      </c>
      <c r="C23" s="88" t="s">
        <v>1</v>
      </c>
      <c r="D23" s="88" t="s">
        <v>2</v>
      </c>
      <c r="E23" s="56" t="s">
        <v>3</v>
      </c>
      <c r="F23" s="56" t="s">
        <v>4</v>
      </c>
      <c r="G23" s="56" t="s">
        <v>5</v>
      </c>
      <c r="H23" s="56" t="s">
        <v>33</v>
      </c>
      <c r="I23" s="56" t="s">
        <v>6</v>
      </c>
      <c r="J23" s="56" t="s">
        <v>31</v>
      </c>
    </row>
    <row r="24" spans="1:13" x14ac:dyDescent="0.35">
      <c r="A24" s="123" t="s">
        <v>35</v>
      </c>
      <c r="B24" s="123"/>
      <c r="C24" s="123"/>
      <c r="D24" s="123"/>
      <c r="E24" s="123"/>
      <c r="F24" s="123"/>
      <c r="G24" s="123"/>
      <c r="H24" s="123"/>
      <c r="I24" s="69"/>
      <c r="J24" s="70"/>
    </row>
    <row r="25" spans="1:13" s="83" customFormat="1" ht="14.25" customHeight="1" x14ac:dyDescent="0.35">
      <c r="A25" s="78" t="s">
        <v>18</v>
      </c>
      <c r="B25" s="89"/>
      <c r="C25" s="89"/>
      <c r="D25" s="89"/>
      <c r="E25" s="79"/>
      <c r="F25" s="80"/>
      <c r="G25" s="80"/>
      <c r="H25" s="80"/>
      <c r="I25" s="80"/>
      <c r="J25" s="80" t="s">
        <v>71</v>
      </c>
      <c r="K25" s="81"/>
      <c r="L25" s="82"/>
    </row>
    <row r="26" spans="1:13" x14ac:dyDescent="0.35">
      <c r="A26" s="123" t="s">
        <v>61</v>
      </c>
      <c r="B26" s="123"/>
      <c r="C26" s="123"/>
      <c r="D26" s="123"/>
      <c r="E26" s="123"/>
      <c r="F26" s="123"/>
      <c r="G26" s="123"/>
      <c r="H26" s="123"/>
      <c r="I26" s="69"/>
      <c r="J26" s="70"/>
    </row>
    <row r="27" spans="1:13" s="83" customFormat="1" ht="14.25" customHeight="1" x14ac:dyDescent="0.35">
      <c r="A27" s="78" t="s">
        <v>62</v>
      </c>
      <c r="B27" s="89">
        <v>44794</v>
      </c>
      <c r="C27" s="89">
        <v>44795</v>
      </c>
      <c r="D27" s="89">
        <v>44800</v>
      </c>
      <c r="E27" s="79">
        <v>7000</v>
      </c>
      <c r="F27" s="80"/>
      <c r="G27" s="80" t="s">
        <v>25</v>
      </c>
      <c r="H27" s="80" t="s">
        <v>63</v>
      </c>
      <c r="I27" s="80" t="s">
        <v>65</v>
      </c>
      <c r="J27" s="80" t="s">
        <v>64</v>
      </c>
      <c r="K27" s="81"/>
      <c r="L27" s="82"/>
    </row>
    <row r="28" spans="1:13" ht="10.5" customHeight="1" x14ac:dyDescent="0.35">
      <c r="A28" s="40"/>
      <c r="B28" s="99"/>
      <c r="C28" s="100"/>
      <c r="D28" s="100"/>
      <c r="E28" s="44"/>
      <c r="F28" s="29"/>
      <c r="G28" s="23"/>
      <c r="H28" s="23"/>
      <c r="I28" s="23"/>
      <c r="J28" s="23"/>
    </row>
    <row r="29" spans="1:13" ht="18" customHeight="1" x14ac:dyDescent="0.35">
      <c r="A29" s="40"/>
      <c r="B29" s="93" t="s">
        <v>8</v>
      </c>
      <c r="C29" s="93"/>
      <c r="D29" s="93"/>
      <c r="E29" s="59">
        <f>SUM(E19:E28)</f>
        <v>7000</v>
      </c>
      <c r="F29" s="59">
        <f>SUM(F22:F27)</f>
        <v>0</v>
      </c>
      <c r="G29" s="23"/>
      <c r="H29" s="23"/>
      <c r="I29" s="23"/>
    </row>
    <row r="30" spans="1:13" ht="18" customHeight="1" x14ac:dyDescent="0.35">
      <c r="A30" s="40"/>
      <c r="B30" s="99"/>
      <c r="C30" s="100"/>
      <c r="D30" s="100"/>
      <c r="E30" s="44"/>
      <c r="F30" s="29"/>
      <c r="G30" s="23"/>
      <c r="H30" s="23"/>
      <c r="I30" s="23"/>
      <c r="J30" s="23"/>
    </row>
    <row r="31" spans="1:13" ht="18" customHeight="1" x14ac:dyDescent="0.35">
      <c r="A31" s="122" t="s">
        <v>24</v>
      </c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3" ht="18" customHeight="1" x14ac:dyDescent="0.35">
      <c r="A32" s="56" t="s">
        <v>32</v>
      </c>
      <c r="B32" s="88" t="s">
        <v>0</v>
      </c>
      <c r="C32" s="88" t="s">
        <v>1</v>
      </c>
      <c r="D32" s="88" t="s">
        <v>2</v>
      </c>
      <c r="E32" s="56" t="s">
        <v>3</v>
      </c>
      <c r="F32" s="56" t="s">
        <v>4</v>
      </c>
      <c r="G32" s="56" t="s">
        <v>5</v>
      </c>
      <c r="H32" s="56" t="s">
        <v>33</v>
      </c>
      <c r="I32" s="56" t="s">
        <v>6</v>
      </c>
      <c r="J32" s="56" t="s">
        <v>31</v>
      </c>
    </row>
    <row r="33" spans="1:12" x14ac:dyDescent="0.35">
      <c r="A33" s="123" t="s">
        <v>36</v>
      </c>
      <c r="B33" s="123"/>
      <c r="C33" s="123"/>
      <c r="D33" s="123"/>
      <c r="E33" s="123"/>
      <c r="F33" s="123"/>
      <c r="G33" s="123"/>
      <c r="H33" s="123"/>
      <c r="I33" s="69"/>
      <c r="J33" s="70"/>
    </row>
    <row r="34" spans="1:12" s="68" customFormat="1" ht="14.25" customHeight="1" x14ac:dyDescent="0.25">
      <c r="A34" s="64" t="s">
        <v>18</v>
      </c>
      <c r="B34" s="101"/>
      <c r="C34" s="101"/>
      <c r="D34" s="101"/>
      <c r="E34" s="65"/>
      <c r="F34" s="66"/>
      <c r="G34" s="66"/>
      <c r="H34" s="66"/>
      <c r="I34" s="66"/>
      <c r="J34" s="66" t="s">
        <v>72</v>
      </c>
      <c r="K34" s="76"/>
      <c r="L34" s="67"/>
    </row>
    <row r="35" spans="1:12" ht="10.5" customHeight="1" x14ac:dyDescent="0.35">
      <c r="A35" s="40"/>
      <c r="B35" s="99"/>
      <c r="C35" s="100"/>
      <c r="D35" s="100"/>
      <c r="E35" s="44"/>
      <c r="F35" s="29"/>
      <c r="G35" s="23"/>
      <c r="H35" s="23"/>
      <c r="I35" s="23"/>
      <c r="J35" s="23"/>
    </row>
    <row r="36" spans="1:12" ht="18" customHeight="1" x14ac:dyDescent="0.35">
      <c r="A36" s="40"/>
      <c r="B36" s="93" t="s">
        <v>8</v>
      </c>
      <c r="C36" s="93"/>
      <c r="D36" s="93"/>
      <c r="E36" s="59">
        <f>SUM(E34:E35)</f>
        <v>0</v>
      </c>
      <c r="F36" s="59">
        <f>SUM(F34:F35)</f>
        <v>0</v>
      </c>
      <c r="G36" s="23"/>
      <c r="H36" s="23"/>
      <c r="I36" s="23"/>
      <c r="J36" s="23"/>
    </row>
    <row r="37" spans="1:12" ht="18" customHeight="1" x14ac:dyDescent="0.35">
      <c r="A37" s="40"/>
      <c r="B37" s="99"/>
      <c r="C37" s="100"/>
      <c r="D37" s="100"/>
      <c r="E37" s="44"/>
      <c r="F37" s="29"/>
      <c r="G37" s="23"/>
      <c r="H37" s="23"/>
      <c r="I37" s="23"/>
      <c r="J37" s="23"/>
    </row>
    <row r="38" spans="1:12" ht="18" customHeight="1" x14ac:dyDescent="0.35">
      <c r="A38" s="122" t="s">
        <v>37</v>
      </c>
      <c r="B38" s="122"/>
      <c r="C38" s="122"/>
      <c r="D38" s="122"/>
      <c r="E38" s="122"/>
      <c r="F38" s="122"/>
      <c r="G38" s="122"/>
      <c r="H38" s="122"/>
      <c r="I38" s="122"/>
      <c r="J38" s="122"/>
    </row>
    <row r="39" spans="1:12" ht="18" customHeight="1" x14ac:dyDescent="0.35">
      <c r="A39" s="56" t="s">
        <v>32</v>
      </c>
      <c r="B39" s="88" t="s">
        <v>0</v>
      </c>
      <c r="C39" s="88" t="s">
        <v>1</v>
      </c>
      <c r="D39" s="88" t="s">
        <v>2</v>
      </c>
      <c r="E39" s="56" t="s">
        <v>3</v>
      </c>
      <c r="F39" s="56" t="s">
        <v>4</v>
      </c>
      <c r="G39" s="56" t="s">
        <v>5</v>
      </c>
      <c r="H39" s="56" t="s">
        <v>33</v>
      </c>
      <c r="I39" s="56" t="s">
        <v>6</v>
      </c>
      <c r="J39" s="56" t="s">
        <v>31</v>
      </c>
    </row>
    <row r="40" spans="1:12" x14ac:dyDescent="0.35">
      <c r="A40" s="123" t="s">
        <v>66</v>
      </c>
      <c r="B40" s="123"/>
      <c r="C40" s="123"/>
      <c r="D40" s="123"/>
      <c r="E40" s="123"/>
      <c r="F40" s="123"/>
      <c r="G40" s="123"/>
      <c r="H40" s="123"/>
      <c r="I40" s="69"/>
      <c r="J40" s="70"/>
    </row>
    <row r="41" spans="1:12" s="83" customFormat="1" ht="14.25" customHeight="1" x14ac:dyDescent="0.35">
      <c r="A41" s="78" t="s">
        <v>18</v>
      </c>
      <c r="B41" s="89"/>
      <c r="C41" s="89"/>
      <c r="D41" s="89"/>
      <c r="E41" s="79"/>
      <c r="F41" s="80"/>
      <c r="G41" s="80"/>
      <c r="H41" s="80"/>
      <c r="I41" s="80"/>
      <c r="J41" s="80" t="s">
        <v>70</v>
      </c>
      <c r="K41" s="81"/>
      <c r="L41" s="82"/>
    </row>
    <row r="42" spans="1:12" x14ac:dyDescent="0.35">
      <c r="A42" s="123" t="s">
        <v>35</v>
      </c>
      <c r="B42" s="123"/>
      <c r="C42" s="123"/>
      <c r="D42" s="123"/>
      <c r="E42" s="123"/>
      <c r="F42" s="123"/>
      <c r="G42" s="123"/>
      <c r="H42" s="123"/>
      <c r="I42" s="69"/>
      <c r="J42" s="70"/>
    </row>
    <row r="43" spans="1:12" s="83" customFormat="1" ht="14.25" customHeight="1" x14ac:dyDescent="0.35">
      <c r="A43" s="78" t="s">
        <v>18</v>
      </c>
      <c r="B43" s="89"/>
      <c r="C43" s="89"/>
      <c r="D43" s="89"/>
      <c r="E43" s="79"/>
      <c r="F43" s="80"/>
      <c r="G43" s="80"/>
      <c r="H43" s="80"/>
      <c r="I43" s="80"/>
      <c r="J43" s="80" t="s">
        <v>71</v>
      </c>
      <c r="K43" s="81"/>
      <c r="L43" s="82"/>
    </row>
    <row r="44" spans="1:12" ht="10.5" customHeight="1" x14ac:dyDescent="0.35">
      <c r="A44" s="40"/>
      <c r="B44" s="99"/>
      <c r="C44" s="100"/>
      <c r="D44" s="100"/>
      <c r="E44" s="44"/>
      <c r="F44" s="29"/>
      <c r="G44" s="23"/>
      <c r="H44" s="23"/>
      <c r="I44" s="23"/>
      <c r="J44" s="23"/>
    </row>
    <row r="45" spans="1:12" ht="13.5" customHeight="1" x14ac:dyDescent="0.35">
      <c r="A45" s="40"/>
      <c r="B45" s="93" t="s">
        <v>8</v>
      </c>
      <c r="C45" s="93"/>
      <c r="D45" s="93"/>
      <c r="E45" s="59">
        <f>SUM(E37:E44)</f>
        <v>0</v>
      </c>
      <c r="F45" s="59">
        <f>SUM(F38:F43)</f>
        <v>0</v>
      </c>
      <c r="G45" s="23"/>
      <c r="H45" s="23"/>
      <c r="I45" s="23"/>
      <c r="J45" s="23"/>
    </row>
    <row r="46" spans="1:12" ht="15" customHeight="1" x14ac:dyDescent="0.35">
      <c r="A46" s="45"/>
      <c r="B46" s="94"/>
      <c r="C46" s="96"/>
      <c r="D46" s="96"/>
      <c r="E46" s="43"/>
      <c r="F46" s="43"/>
      <c r="G46" s="46"/>
      <c r="H46" s="46"/>
      <c r="I46" s="46"/>
      <c r="J46" s="46"/>
    </row>
    <row r="47" spans="1:12" ht="15" customHeight="1" x14ac:dyDescent="0.35">
      <c r="A47" s="122" t="s">
        <v>38</v>
      </c>
      <c r="B47" s="122"/>
      <c r="C47" s="122"/>
      <c r="D47" s="122"/>
      <c r="E47" s="122"/>
      <c r="F47" s="122"/>
      <c r="G47" s="122"/>
      <c r="H47" s="122"/>
      <c r="I47" s="122"/>
      <c r="J47" s="122"/>
    </row>
    <row r="48" spans="1:12" ht="15" customHeight="1" x14ac:dyDescent="0.35">
      <c r="A48" s="56" t="s">
        <v>32</v>
      </c>
      <c r="B48" s="88" t="s">
        <v>0</v>
      </c>
      <c r="C48" s="88" t="s">
        <v>1</v>
      </c>
      <c r="D48" s="88" t="s">
        <v>2</v>
      </c>
      <c r="E48" s="56" t="s">
        <v>3</v>
      </c>
      <c r="F48" s="56" t="s">
        <v>4</v>
      </c>
      <c r="G48" s="56" t="s">
        <v>5</v>
      </c>
      <c r="H48" s="56" t="s">
        <v>33</v>
      </c>
      <c r="I48" s="56" t="s">
        <v>6</v>
      </c>
      <c r="J48" s="56" t="s">
        <v>31</v>
      </c>
    </row>
    <row r="49" spans="1:12" x14ac:dyDescent="0.35">
      <c r="A49" s="123" t="s">
        <v>35</v>
      </c>
      <c r="B49" s="123"/>
      <c r="C49" s="123"/>
      <c r="D49" s="123"/>
      <c r="E49" s="123"/>
      <c r="F49" s="123"/>
      <c r="G49" s="123"/>
      <c r="H49" s="123"/>
      <c r="I49" s="69"/>
      <c r="J49" s="70"/>
    </row>
    <row r="50" spans="1:12" s="83" customFormat="1" ht="14.25" customHeight="1" x14ac:dyDescent="0.35">
      <c r="A50" s="78" t="s">
        <v>18</v>
      </c>
      <c r="B50" s="89"/>
      <c r="C50" s="89"/>
      <c r="D50" s="89"/>
      <c r="E50" s="79"/>
      <c r="F50" s="80"/>
      <c r="G50" s="80"/>
      <c r="H50" s="80"/>
      <c r="I50" s="80"/>
      <c r="J50" s="80" t="s">
        <v>71</v>
      </c>
      <c r="K50" s="81"/>
      <c r="L50" s="82"/>
    </row>
    <row r="51" spans="1:12" ht="10.5" customHeight="1" x14ac:dyDescent="0.35">
      <c r="A51" s="40"/>
      <c r="B51" s="99"/>
      <c r="C51" s="100"/>
      <c r="D51" s="100"/>
      <c r="E51" s="44"/>
      <c r="F51" s="29"/>
      <c r="G51" s="23"/>
      <c r="H51" s="23"/>
      <c r="I51" s="23"/>
      <c r="J51" s="23"/>
    </row>
    <row r="52" spans="1:12" ht="15" customHeight="1" x14ac:dyDescent="0.35">
      <c r="A52" s="45"/>
      <c r="B52" s="93" t="s">
        <v>8</v>
      </c>
      <c r="C52" s="93"/>
      <c r="D52" s="93"/>
      <c r="E52" s="59">
        <f>SUM(E48:E51)</f>
        <v>0</v>
      </c>
      <c r="F52" s="59">
        <f>SUM(F45:F50)</f>
        <v>0</v>
      </c>
      <c r="G52" s="46"/>
      <c r="H52" s="46"/>
      <c r="I52" s="46"/>
      <c r="J52" s="46"/>
    </row>
    <row r="53" spans="1:12" ht="15" customHeight="1" x14ac:dyDescent="0.35">
      <c r="A53" s="45"/>
      <c r="B53" s="94"/>
      <c r="C53" s="96"/>
      <c r="D53" s="96"/>
      <c r="E53" s="43"/>
      <c r="F53" s="43"/>
      <c r="G53" s="46"/>
      <c r="H53" s="46"/>
      <c r="I53" s="46"/>
      <c r="J53" s="46"/>
    </row>
    <row r="54" spans="1:12" ht="15" customHeight="1" x14ac:dyDescent="0.35">
      <c r="A54" s="122" t="s">
        <v>21</v>
      </c>
      <c r="B54" s="122"/>
      <c r="C54" s="122"/>
      <c r="D54" s="122"/>
      <c r="E54" s="122"/>
      <c r="F54" s="122"/>
      <c r="G54" s="122"/>
      <c r="H54" s="122"/>
      <c r="I54" s="122"/>
      <c r="J54" s="122"/>
    </row>
    <row r="55" spans="1:12" ht="15" customHeight="1" x14ac:dyDescent="0.35">
      <c r="A55" s="56" t="s">
        <v>32</v>
      </c>
      <c r="B55" s="88" t="s">
        <v>0</v>
      </c>
      <c r="C55" s="88" t="s">
        <v>1</v>
      </c>
      <c r="D55" s="88" t="s">
        <v>2</v>
      </c>
      <c r="E55" s="56" t="s">
        <v>3</v>
      </c>
      <c r="F55" s="56" t="s">
        <v>4</v>
      </c>
      <c r="G55" s="56" t="s">
        <v>5</v>
      </c>
      <c r="H55" s="56" t="s">
        <v>33</v>
      </c>
      <c r="I55" s="56" t="s">
        <v>6</v>
      </c>
      <c r="J55" s="56" t="s">
        <v>31</v>
      </c>
    </row>
    <row r="56" spans="1:12" x14ac:dyDescent="0.35">
      <c r="A56" s="123" t="s">
        <v>39</v>
      </c>
      <c r="B56" s="123"/>
      <c r="C56" s="123"/>
      <c r="D56" s="123"/>
      <c r="E56" s="123"/>
      <c r="F56" s="123"/>
      <c r="G56" s="123"/>
      <c r="H56" s="123"/>
      <c r="I56" s="69"/>
      <c r="J56" s="70"/>
    </row>
    <row r="57" spans="1:12" s="83" customFormat="1" ht="14.25" customHeight="1" x14ac:dyDescent="0.35">
      <c r="A57" s="78" t="s">
        <v>230</v>
      </c>
      <c r="B57" s="89">
        <v>44796</v>
      </c>
      <c r="C57" s="89">
        <v>44807</v>
      </c>
      <c r="D57" s="89">
        <v>44808</v>
      </c>
      <c r="E57" s="79">
        <v>20000</v>
      </c>
      <c r="F57" s="80"/>
      <c r="G57" s="80" t="s">
        <v>25</v>
      </c>
      <c r="H57" s="80" t="s">
        <v>231</v>
      </c>
      <c r="I57" s="80" t="s">
        <v>85</v>
      </c>
      <c r="J57" s="80" t="s">
        <v>40</v>
      </c>
      <c r="K57" s="81"/>
      <c r="L57" s="82"/>
    </row>
    <row r="58" spans="1:12" ht="10.5" customHeight="1" x14ac:dyDescent="0.35">
      <c r="A58" s="40"/>
      <c r="B58" s="99"/>
      <c r="C58" s="100"/>
      <c r="D58" s="100"/>
      <c r="E58" s="44"/>
      <c r="F58" s="29"/>
      <c r="G58" s="23"/>
      <c r="H58" s="23"/>
      <c r="I58" s="23"/>
      <c r="J58" s="23"/>
    </row>
    <row r="59" spans="1:12" ht="15" customHeight="1" x14ac:dyDescent="0.35">
      <c r="A59" s="45"/>
      <c r="B59" s="93" t="s">
        <v>8</v>
      </c>
      <c r="C59" s="93"/>
      <c r="D59" s="93"/>
      <c r="E59" s="59">
        <f>SUM(E55:E58)</f>
        <v>20000</v>
      </c>
      <c r="F59" s="59">
        <f>SUM(F52:F57)</f>
        <v>0</v>
      </c>
      <c r="G59" s="46"/>
      <c r="H59" s="46"/>
      <c r="I59" s="46"/>
      <c r="J59" s="46"/>
    </row>
    <row r="60" spans="1:12" ht="15" customHeight="1" x14ac:dyDescent="0.35">
      <c r="A60" s="45"/>
      <c r="B60" s="94"/>
      <c r="C60" s="96"/>
      <c r="D60" s="96"/>
      <c r="E60" s="43"/>
      <c r="F60" s="43"/>
      <c r="G60" s="46"/>
      <c r="H60" s="46"/>
      <c r="I60" s="46"/>
      <c r="J60" s="46"/>
    </row>
    <row r="61" spans="1:12" ht="15" customHeight="1" x14ac:dyDescent="0.35">
      <c r="A61" s="122" t="s">
        <v>22</v>
      </c>
      <c r="B61" s="122"/>
      <c r="C61" s="122"/>
      <c r="D61" s="122"/>
      <c r="E61" s="122"/>
      <c r="F61" s="122"/>
      <c r="G61" s="122"/>
      <c r="H61" s="122"/>
      <c r="I61" s="122"/>
      <c r="J61" s="122"/>
    </row>
    <row r="62" spans="1:12" ht="15" customHeight="1" x14ac:dyDescent="0.35">
      <c r="A62" s="56" t="s">
        <v>32</v>
      </c>
      <c r="B62" s="88" t="s">
        <v>0</v>
      </c>
      <c r="C62" s="88" t="s">
        <v>1</v>
      </c>
      <c r="D62" s="88" t="s">
        <v>2</v>
      </c>
      <c r="E62" s="56" t="s">
        <v>3</v>
      </c>
      <c r="F62" s="56" t="s">
        <v>4</v>
      </c>
      <c r="G62" s="56" t="s">
        <v>5</v>
      </c>
      <c r="H62" s="56" t="s">
        <v>33</v>
      </c>
      <c r="I62" s="56" t="s">
        <v>6</v>
      </c>
      <c r="J62" s="56" t="s">
        <v>31</v>
      </c>
    </row>
    <row r="63" spans="1:12" x14ac:dyDescent="0.35">
      <c r="A63" s="123" t="s">
        <v>41</v>
      </c>
      <c r="B63" s="123"/>
      <c r="C63" s="123"/>
      <c r="D63" s="123"/>
      <c r="E63" s="123"/>
      <c r="F63" s="123"/>
      <c r="G63" s="123"/>
      <c r="H63" s="123"/>
      <c r="I63" s="69"/>
      <c r="J63" s="70"/>
    </row>
    <row r="64" spans="1:12" s="83" customFormat="1" ht="14.25" customHeight="1" x14ac:dyDescent="0.35">
      <c r="A64" s="78" t="s">
        <v>18</v>
      </c>
      <c r="B64" s="89"/>
      <c r="C64" s="89"/>
      <c r="D64" s="89"/>
      <c r="E64" s="79"/>
      <c r="F64" s="80"/>
      <c r="G64" s="80"/>
      <c r="H64" s="80"/>
      <c r="I64" s="80"/>
      <c r="J64" s="80" t="s">
        <v>74</v>
      </c>
      <c r="K64" s="81"/>
      <c r="L64" s="82"/>
    </row>
    <row r="65" spans="1:12" ht="15" customHeight="1" x14ac:dyDescent="0.35">
      <c r="A65" s="45"/>
      <c r="B65" s="94"/>
      <c r="C65" s="96"/>
      <c r="D65" s="96"/>
      <c r="E65" s="43"/>
      <c r="F65" s="43"/>
      <c r="G65" s="46"/>
      <c r="H65" s="46"/>
      <c r="I65" s="46"/>
      <c r="J65" s="46"/>
    </row>
    <row r="66" spans="1:12" ht="15" customHeight="1" x14ac:dyDescent="0.35">
      <c r="A66" s="45"/>
      <c r="B66" s="93" t="s">
        <v>8</v>
      </c>
      <c r="C66" s="93"/>
      <c r="D66" s="93"/>
      <c r="E66" s="59">
        <f>SUM(E62:E65)</f>
        <v>0</v>
      </c>
      <c r="F66" s="59">
        <f>SUM(F59:F64)</f>
        <v>0</v>
      </c>
      <c r="G66" s="46"/>
      <c r="H66" s="46"/>
      <c r="I66" s="46"/>
      <c r="J66" s="46"/>
    </row>
    <row r="67" spans="1:12" ht="15" customHeight="1" x14ac:dyDescent="0.35">
      <c r="A67" s="45"/>
      <c r="B67" s="94"/>
      <c r="C67" s="96"/>
      <c r="D67" s="96"/>
      <c r="E67" s="43"/>
      <c r="F67" s="43"/>
      <c r="G67" s="46"/>
      <c r="H67" s="46"/>
      <c r="I67" s="46"/>
      <c r="J67" s="46"/>
    </row>
    <row r="68" spans="1:12" ht="15" customHeight="1" x14ac:dyDescent="0.35">
      <c r="A68" s="122" t="s">
        <v>9</v>
      </c>
      <c r="B68" s="122"/>
      <c r="C68" s="122"/>
      <c r="D68" s="122"/>
      <c r="E68" s="122"/>
      <c r="F68" s="122"/>
      <c r="G68" s="122"/>
      <c r="H68" s="122"/>
      <c r="I68" s="122"/>
      <c r="J68" s="122"/>
    </row>
    <row r="69" spans="1:12" ht="15" customHeight="1" x14ac:dyDescent="0.35">
      <c r="A69" s="56" t="s">
        <v>32</v>
      </c>
      <c r="B69" s="88" t="s">
        <v>0</v>
      </c>
      <c r="C69" s="88" t="s">
        <v>1</v>
      </c>
      <c r="D69" s="88" t="s">
        <v>2</v>
      </c>
      <c r="E69" s="56" t="s">
        <v>3</v>
      </c>
      <c r="F69" s="56" t="s">
        <v>4</v>
      </c>
      <c r="G69" s="56" t="s">
        <v>5</v>
      </c>
      <c r="H69" s="56" t="s">
        <v>33</v>
      </c>
      <c r="I69" s="56" t="s">
        <v>6</v>
      </c>
      <c r="J69" s="56" t="s">
        <v>31</v>
      </c>
    </row>
    <row r="70" spans="1:12" x14ac:dyDescent="0.35">
      <c r="A70" s="123" t="s">
        <v>131</v>
      </c>
      <c r="B70" s="123"/>
      <c r="C70" s="123"/>
      <c r="D70" s="123"/>
      <c r="E70" s="123"/>
      <c r="F70" s="123"/>
      <c r="G70" s="123"/>
      <c r="H70" s="123"/>
      <c r="I70" s="69"/>
      <c r="J70" s="70"/>
    </row>
    <row r="71" spans="1:12" ht="15" customHeight="1" x14ac:dyDescent="0.35">
      <c r="A71" s="78" t="s">
        <v>132</v>
      </c>
      <c r="B71" s="89">
        <v>44804</v>
      </c>
      <c r="C71" s="89">
        <v>44804</v>
      </c>
      <c r="D71" s="89">
        <v>44809</v>
      </c>
      <c r="E71" s="79">
        <v>18000</v>
      </c>
      <c r="F71" s="79"/>
      <c r="G71" s="80" t="s">
        <v>25</v>
      </c>
      <c r="H71" s="80" t="s">
        <v>68</v>
      </c>
      <c r="I71" s="80" t="s">
        <v>68</v>
      </c>
      <c r="J71" s="80" t="s">
        <v>134</v>
      </c>
      <c r="K71" s="81"/>
    </row>
    <row r="72" spans="1:12" ht="15" customHeight="1" x14ac:dyDescent="0.35">
      <c r="A72" s="45"/>
      <c r="B72" s="94"/>
      <c r="C72" s="96"/>
      <c r="D72" s="96"/>
      <c r="E72" s="43"/>
      <c r="F72" s="43"/>
      <c r="G72" s="46"/>
      <c r="H72" s="46"/>
      <c r="I72" s="46"/>
      <c r="J72" s="46"/>
    </row>
    <row r="73" spans="1:12" ht="15" customHeight="1" x14ac:dyDescent="0.35">
      <c r="A73" s="45"/>
      <c r="B73" s="93" t="s">
        <v>8</v>
      </c>
      <c r="C73" s="93"/>
      <c r="D73" s="93"/>
      <c r="E73" s="59">
        <f>SUM(E70:E71)</f>
        <v>18000</v>
      </c>
      <c r="F73" s="59">
        <f>SUM($F$68:$F$72)</f>
        <v>0</v>
      </c>
      <c r="G73" s="46"/>
      <c r="H73" s="46"/>
      <c r="I73" s="46"/>
      <c r="J73" s="46"/>
    </row>
    <row r="74" spans="1:12" ht="15" customHeight="1" x14ac:dyDescent="0.35">
      <c r="A74" s="45"/>
      <c r="B74" s="94"/>
      <c r="C74" s="96"/>
      <c r="D74" s="96"/>
      <c r="E74" s="43"/>
      <c r="F74" s="43"/>
      <c r="G74" s="46"/>
      <c r="H74" s="46"/>
      <c r="I74" s="46"/>
      <c r="J74" s="46"/>
    </row>
    <row r="75" spans="1:12" ht="15" customHeight="1" x14ac:dyDescent="0.35">
      <c r="A75" s="45"/>
      <c r="B75" s="94"/>
      <c r="C75" s="96"/>
      <c r="D75" s="96"/>
      <c r="E75" s="43"/>
      <c r="F75" s="43"/>
      <c r="G75" s="46"/>
      <c r="H75" s="46"/>
      <c r="I75" s="46"/>
      <c r="J75" s="46"/>
    </row>
    <row r="76" spans="1:12" ht="15" customHeight="1" x14ac:dyDescent="0.35">
      <c r="A76" s="122" t="s">
        <v>49</v>
      </c>
      <c r="B76" s="122"/>
      <c r="C76" s="122"/>
      <c r="D76" s="122"/>
      <c r="E76" s="122"/>
      <c r="F76" s="122"/>
      <c r="G76" s="122"/>
      <c r="H76" s="122"/>
      <c r="I76" s="122"/>
      <c r="J76" s="122"/>
    </row>
    <row r="77" spans="1:12" ht="15" customHeight="1" x14ac:dyDescent="0.35">
      <c r="A77" s="56" t="s">
        <v>32</v>
      </c>
      <c r="B77" s="88" t="s">
        <v>0</v>
      </c>
      <c r="C77" s="88" t="s">
        <v>1</v>
      </c>
      <c r="D77" s="88" t="s">
        <v>2</v>
      </c>
      <c r="E77" s="56" t="s">
        <v>3</v>
      </c>
      <c r="F77" s="56" t="s">
        <v>4</v>
      </c>
      <c r="G77" s="56" t="s">
        <v>5</v>
      </c>
      <c r="H77" s="56" t="s">
        <v>33</v>
      </c>
      <c r="I77" s="56" t="s">
        <v>6</v>
      </c>
      <c r="J77" s="56" t="s">
        <v>31</v>
      </c>
    </row>
    <row r="78" spans="1:12" x14ac:dyDescent="0.35">
      <c r="A78" s="123" t="s">
        <v>52</v>
      </c>
      <c r="B78" s="123"/>
      <c r="C78" s="123"/>
      <c r="D78" s="123"/>
      <c r="E78" s="123"/>
      <c r="F78" s="123"/>
      <c r="G78" s="123"/>
      <c r="H78" s="123"/>
      <c r="I78" s="69"/>
      <c r="J78" s="70"/>
    </row>
    <row r="79" spans="1:12" s="83" customFormat="1" ht="14.25" customHeight="1" x14ac:dyDescent="0.35">
      <c r="A79" s="78" t="s">
        <v>169</v>
      </c>
      <c r="B79" s="89">
        <v>44778</v>
      </c>
      <c r="C79" s="89">
        <v>44797</v>
      </c>
      <c r="D79" s="89">
        <v>44807</v>
      </c>
      <c r="E79" s="79">
        <v>33103</v>
      </c>
      <c r="F79" s="79" t="s">
        <v>34</v>
      </c>
      <c r="G79" s="80" t="s">
        <v>133</v>
      </c>
      <c r="H79" s="80" t="s">
        <v>85</v>
      </c>
      <c r="I79" s="80" t="s">
        <v>167</v>
      </c>
      <c r="J79" s="80" t="s">
        <v>71</v>
      </c>
      <c r="K79" s="81"/>
      <c r="L79" s="82"/>
    </row>
    <row r="80" spans="1:12" s="83" customFormat="1" ht="14.25" customHeight="1" x14ac:dyDescent="0.35">
      <c r="A80" s="78" t="s">
        <v>170</v>
      </c>
      <c r="B80" s="89">
        <v>44800</v>
      </c>
      <c r="C80" s="89">
        <v>44807</v>
      </c>
      <c r="D80" s="89">
        <v>44814</v>
      </c>
      <c r="E80" s="79">
        <v>26500</v>
      </c>
      <c r="F80" s="79" t="s">
        <v>34</v>
      </c>
      <c r="G80" s="80" t="s">
        <v>133</v>
      </c>
      <c r="H80" s="80" t="s">
        <v>85</v>
      </c>
      <c r="I80" s="80" t="s">
        <v>78</v>
      </c>
      <c r="J80" s="80" t="s">
        <v>71</v>
      </c>
      <c r="K80" s="81"/>
      <c r="L80" s="82"/>
    </row>
    <row r="81" spans="1:12" s="83" customFormat="1" ht="14.25" customHeight="1" x14ac:dyDescent="0.35">
      <c r="A81" s="78" t="s">
        <v>171</v>
      </c>
      <c r="B81" s="89">
        <v>44805</v>
      </c>
      <c r="C81" s="89">
        <v>44814</v>
      </c>
      <c r="D81" s="89">
        <v>44821</v>
      </c>
      <c r="E81" s="79">
        <v>13690</v>
      </c>
      <c r="F81" s="79" t="s">
        <v>34</v>
      </c>
      <c r="G81" s="80" t="s">
        <v>25</v>
      </c>
      <c r="H81" s="80" t="s">
        <v>85</v>
      </c>
      <c r="I81" s="80" t="s">
        <v>167</v>
      </c>
      <c r="J81" s="80" t="s">
        <v>71</v>
      </c>
      <c r="K81" s="81"/>
      <c r="L81" s="82"/>
    </row>
    <row r="82" spans="1:12" s="83" customFormat="1" ht="14.25" customHeight="1" x14ac:dyDescent="0.35">
      <c r="A82" s="78"/>
      <c r="B82" s="89"/>
      <c r="C82" s="89"/>
      <c r="D82" s="89"/>
      <c r="E82" s="79">
        <v>12110</v>
      </c>
      <c r="F82" s="79"/>
      <c r="G82" s="80" t="s">
        <v>133</v>
      </c>
      <c r="H82" s="80"/>
      <c r="I82" s="80"/>
      <c r="J82" s="80"/>
      <c r="K82" s="81"/>
      <c r="L82" s="82"/>
    </row>
    <row r="83" spans="1:12" s="83" customFormat="1" ht="14.25" customHeight="1" x14ac:dyDescent="0.35">
      <c r="A83" s="78" t="s">
        <v>172</v>
      </c>
      <c r="B83" s="89">
        <v>44807</v>
      </c>
      <c r="C83" s="89">
        <v>44821</v>
      </c>
      <c r="D83" s="89">
        <v>44828</v>
      </c>
      <c r="E83" s="79">
        <v>25080</v>
      </c>
      <c r="F83" s="79" t="s">
        <v>34</v>
      </c>
      <c r="G83" s="80" t="s">
        <v>133</v>
      </c>
      <c r="H83" s="80" t="s">
        <v>85</v>
      </c>
      <c r="I83" s="80" t="s">
        <v>96</v>
      </c>
      <c r="J83" s="80" t="s">
        <v>71</v>
      </c>
      <c r="K83" s="81"/>
      <c r="L83" s="82"/>
    </row>
    <row r="84" spans="1:12" s="83" customFormat="1" ht="14.25" customHeight="1" x14ac:dyDescent="0.35">
      <c r="A84" s="78" t="s">
        <v>173</v>
      </c>
      <c r="B84" s="89">
        <v>44809</v>
      </c>
      <c r="C84" s="89">
        <v>44828</v>
      </c>
      <c r="D84" s="89">
        <v>44835</v>
      </c>
      <c r="E84" s="79">
        <v>27086</v>
      </c>
      <c r="F84" s="79" t="s">
        <v>34</v>
      </c>
      <c r="G84" s="80" t="s">
        <v>133</v>
      </c>
      <c r="H84" s="80" t="s">
        <v>85</v>
      </c>
      <c r="I84" s="80" t="s">
        <v>96</v>
      </c>
      <c r="J84" s="80" t="s">
        <v>71</v>
      </c>
      <c r="K84" s="81"/>
      <c r="L84" s="82"/>
    </row>
    <row r="85" spans="1:12" x14ac:dyDescent="0.35">
      <c r="A85" s="123" t="s">
        <v>53</v>
      </c>
      <c r="B85" s="123"/>
      <c r="C85" s="123"/>
      <c r="D85" s="123"/>
      <c r="E85" s="123"/>
      <c r="F85" s="123"/>
      <c r="G85" s="123"/>
      <c r="H85" s="123"/>
      <c r="I85" s="69"/>
      <c r="J85" s="70"/>
    </row>
    <row r="86" spans="1:12" s="83" customFormat="1" ht="14.25" customHeight="1" x14ac:dyDescent="0.35">
      <c r="A86" s="78" t="s">
        <v>178</v>
      </c>
      <c r="B86" s="89">
        <v>44798</v>
      </c>
      <c r="C86" s="89">
        <v>44800</v>
      </c>
      <c r="D86" s="89">
        <v>44807</v>
      </c>
      <c r="E86" s="79">
        <v>13000</v>
      </c>
      <c r="F86" s="79"/>
      <c r="G86" s="80" t="s">
        <v>133</v>
      </c>
      <c r="H86" s="80" t="s">
        <v>85</v>
      </c>
      <c r="I86" s="80" t="s">
        <v>179</v>
      </c>
      <c r="J86" s="80" t="s">
        <v>177</v>
      </c>
      <c r="K86" s="81"/>
      <c r="L86" s="82"/>
    </row>
    <row r="87" spans="1:12" s="83" customFormat="1" ht="14.25" customHeight="1" x14ac:dyDescent="0.35">
      <c r="A87" s="78" t="s">
        <v>180</v>
      </c>
      <c r="B87" s="89">
        <v>44798</v>
      </c>
      <c r="C87" s="89">
        <v>44807</v>
      </c>
      <c r="D87" s="89">
        <v>44812</v>
      </c>
      <c r="E87" s="79">
        <v>12000</v>
      </c>
      <c r="F87" s="79" t="s">
        <v>34</v>
      </c>
      <c r="G87" s="80" t="s">
        <v>133</v>
      </c>
      <c r="H87" s="80" t="s">
        <v>175</v>
      </c>
      <c r="I87" s="80" t="s">
        <v>176</v>
      </c>
      <c r="J87" s="80" t="s">
        <v>177</v>
      </c>
      <c r="K87" s="81"/>
      <c r="L87" s="82"/>
    </row>
    <row r="88" spans="1:12" x14ac:dyDescent="0.35">
      <c r="A88" s="123" t="s">
        <v>54</v>
      </c>
      <c r="B88" s="123"/>
      <c r="C88" s="123"/>
      <c r="D88" s="123"/>
      <c r="E88" s="123"/>
      <c r="F88" s="123"/>
      <c r="G88" s="123"/>
      <c r="H88" s="123"/>
      <c r="I88" s="69"/>
      <c r="J88" s="70"/>
    </row>
    <row r="89" spans="1:12" s="68" customFormat="1" ht="14.25" customHeight="1" x14ac:dyDescent="0.25">
      <c r="A89" s="64" t="s">
        <v>18</v>
      </c>
      <c r="B89" s="101"/>
      <c r="C89" s="101"/>
      <c r="D89" s="101"/>
      <c r="E89" s="65"/>
      <c r="F89" s="66"/>
      <c r="G89" s="66"/>
      <c r="I89" s="66"/>
      <c r="J89" s="66"/>
      <c r="K89" s="81"/>
      <c r="L89" s="67"/>
    </row>
    <row r="90" spans="1:12" ht="15" customHeight="1" x14ac:dyDescent="0.35">
      <c r="A90" s="45"/>
      <c r="B90" s="94"/>
      <c r="C90" s="96"/>
      <c r="D90" s="96"/>
      <c r="E90" s="43"/>
      <c r="F90" s="43"/>
      <c r="G90" s="46"/>
      <c r="H90" s="46"/>
      <c r="I90" s="46"/>
      <c r="J90" s="46"/>
    </row>
    <row r="91" spans="1:12" ht="15" customHeight="1" x14ac:dyDescent="0.35">
      <c r="A91" s="45"/>
      <c r="B91" s="93" t="s">
        <v>8</v>
      </c>
      <c r="C91" s="93"/>
      <c r="D91" s="93"/>
      <c r="E91" s="59">
        <f>SUM($E$76:$E$90)</f>
        <v>162569</v>
      </c>
      <c r="F91" s="59">
        <f>SUM($F$76:$F$90)</f>
        <v>0</v>
      </c>
      <c r="G91" s="46"/>
      <c r="H91" s="46"/>
      <c r="I91" s="46"/>
      <c r="J91" s="46"/>
    </row>
    <row r="92" spans="1:12" x14ac:dyDescent="0.35">
      <c r="A92" s="45"/>
      <c r="B92" s="94"/>
      <c r="C92" s="96"/>
      <c r="D92" s="96"/>
      <c r="E92" s="43"/>
      <c r="F92" s="43"/>
      <c r="G92" s="46"/>
      <c r="H92" s="46"/>
      <c r="I92" s="46"/>
      <c r="J92" s="46"/>
    </row>
    <row r="93" spans="1:12" x14ac:dyDescent="0.35">
      <c r="A93" s="45"/>
      <c r="B93" s="94"/>
      <c r="C93" s="96"/>
      <c r="D93" s="96"/>
      <c r="E93" s="43"/>
      <c r="F93" s="43"/>
      <c r="G93" s="46"/>
      <c r="H93" s="46"/>
      <c r="I93" s="46"/>
      <c r="J93" s="46"/>
    </row>
    <row r="94" spans="1:12" ht="15.5" x14ac:dyDescent="0.35">
      <c r="A94" s="122" t="s">
        <v>29</v>
      </c>
      <c r="B94" s="122"/>
      <c r="C94" s="122"/>
      <c r="D94" s="122"/>
      <c r="E94" s="122"/>
      <c r="F94" s="122"/>
      <c r="G94" s="122"/>
      <c r="H94" s="122"/>
      <c r="I94" s="122"/>
      <c r="J94" s="122"/>
    </row>
    <row r="95" spans="1:12" x14ac:dyDescent="0.35">
      <c r="A95" s="56" t="s">
        <v>32</v>
      </c>
      <c r="B95" s="88" t="s">
        <v>0</v>
      </c>
      <c r="C95" s="88" t="s">
        <v>1</v>
      </c>
      <c r="D95" s="88" t="s">
        <v>2</v>
      </c>
      <c r="E95" s="56" t="s">
        <v>3</v>
      </c>
      <c r="F95" s="56" t="s">
        <v>4</v>
      </c>
      <c r="G95" s="56" t="s">
        <v>5</v>
      </c>
      <c r="H95" s="56" t="s">
        <v>33</v>
      </c>
      <c r="I95" s="56" t="s">
        <v>6</v>
      </c>
      <c r="J95" s="56" t="s">
        <v>31</v>
      </c>
    </row>
    <row r="96" spans="1:12" x14ac:dyDescent="0.35">
      <c r="A96" s="123" t="s">
        <v>35</v>
      </c>
      <c r="B96" s="123"/>
      <c r="C96" s="123"/>
      <c r="D96" s="123"/>
      <c r="E96" s="123"/>
      <c r="F96" s="123"/>
      <c r="G96" s="123"/>
      <c r="H96" s="123"/>
      <c r="I96" s="69"/>
      <c r="J96" s="70"/>
    </row>
    <row r="97" spans="1:12" s="68" customFormat="1" ht="14.25" customHeight="1" x14ac:dyDescent="0.25">
      <c r="A97" s="64"/>
      <c r="B97" s="101"/>
      <c r="C97" s="101"/>
      <c r="D97" s="101"/>
      <c r="E97" s="65"/>
      <c r="F97" s="66"/>
      <c r="G97" s="66"/>
      <c r="H97" s="66"/>
      <c r="I97" s="66"/>
      <c r="J97" s="66"/>
      <c r="K97" s="81"/>
      <c r="L97" s="67"/>
    </row>
    <row r="98" spans="1:12" ht="11.25" customHeight="1" x14ac:dyDescent="0.35">
      <c r="A98" s="45"/>
      <c r="B98" s="94"/>
      <c r="C98" s="96"/>
      <c r="D98" s="96"/>
      <c r="E98" s="43"/>
      <c r="F98" s="43"/>
      <c r="G98" s="46"/>
      <c r="H98" s="46"/>
      <c r="I98" s="46"/>
      <c r="J98" s="46"/>
    </row>
    <row r="99" spans="1:12" x14ac:dyDescent="0.35">
      <c r="A99" s="45"/>
      <c r="B99" s="93" t="s">
        <v>8</v>
      </c>
      <c r="C99" s="93"/>
      <c r="D99" s="93"/>
      <c r="E99" s="59">
        <f>SUM(E96:E97)</f>
        <v>0</v>
      </c>
      <c r="F99" s="59">
        <f>SUM(F96:F97)</f>
        <v>0</v>
      </c>
      <c r="G99" s="46"/>
      <c r="H99" s="46"/>
      <c r="I99" s="46"/>
      <c r="J99" s="46"/>
    </row>
    <row r="100" spans="1:12" ht="11.25" customHeight="1" x14ac:dyDescent="0.35">
      <c r="A100" s="45"/>
      <c r="B100" s="94"/>
      <c r="C100" s="96"/>
      <c r="D100" s="96"/>
      <c r="E100" s="43"/>
      <c r="F100" s="43"/>
      <c r="G100" s="46"/>
      <c r="H100" s="46"/>
      <c r="I100" s="46"/>
      <c r="J100" s="46"/>
    </row>
    <row r="101" spans="1:12" ht="11.25" customHeight="1" x14ac:dyDescent="0.35">
      <c r="A101" s="45"/>
      <c r="B101" s="94"/>
      <c r="C101" s="96"/>
      <c r="D101" s="96"/>
      <c r="E101" s="43"/>
      <c r="F101" s="43"/>
      <c r="G101" s="46"/>
      <c r="H101" s="46"/>
      <c r="I101" s="46"/>
      <c r="J101" s="46"/>
    </row>
    <row r="102" spans="1:12" ht="11.25" customHeight="1" x14ac:dyDescent="0.35">
      <c r="A102" s="45"/>
      <c r="B102" s="94"/>
      <c r="C102" s="96"/>
      <c r="D102" s="96"/>
      <c r="E102" s="43"/>
      <c r="F102" s="43"/>
      <c r="G102" s="46"/>
      <c r="H102" s="46"/>
      <c r="I102" s="46"/>
      <c r="J102" s="46"/>
    </row>
    <row r="103" spans="1:12" ht="12" customHeight="1" x14ac:dyDescent="0.35">
      <c r="A103" s="45"/>
      <c r="B103" s="94"/>
      <c r="C103" s="96"/>
      <c r="D103" s="96"/>
      <c r="E103" s="43"/>
      <c r="F103" s="43"/>
      <c r="G103" s="46"/>
      <c r="H103" s="46"/>
      <c r="I103" s="46"/>
      <c r="J103" s="46"/>
    </row>
    <row r="104" spans="1:12" ht="15" customHeight="1" x14ac:dyDescent="0.35">
      <c r="A104" s="45"/>
      <c r="C104" s="104" t="s">
        <v>58</v>
      </c>
      <c r="D104" s="93"/>
      <c r="E104" s="59">
        <f>F11+F20+F29+F36+F45+F52+F59+F66+F73+F91+F99</f>
        <v>0</v>
      </c>
      <c r="F104" s="59">
        <f>E11+E20+E29+E36+E45+E52+E59+E66+E73+E91+E99</f>
        <v>207569</v>
      </c>
      <c r="H104" s="46"/>
      <c r="I104" s="46"/>
      <c r="J104" s="46"/>
    </row>
    <row r="105" spans="1:12" ht="15" customHeight="1" x14ac:dyDescent="0.35">
      <c r="A105" s="45"/>
      <c r="B105" s="94"/>
      <c r="C105" s="96"/>
      <c r="D105" s="96"/>
      <c r="E105" s="43"/>
      <c r="F105" s="43"/>
      <c r="G105" s="46"/>
      <c r="H105" s="46"/>
      <c r="I105" s="46"/>
      <c r="J105" s="46"/>
    </row>
    <row r="106" spans="1:12" ht="15" customHeight="1" x14ac:dyDescent="0.35">
      <c r="A106" s="45"/>
      <c r="B106" s="94"/>
      <c r="C106" s="96"/>
      <c r="D106" s="96"/>
      <c r="E106" s="43"/>
      <c r="F106" s="43"/>
      <c r="G106" s="46"/>
      <c r="H106" s="46"/>
      <c r="I106" s="46"/>
      <c r="J106" s="46"/>
    </row>
    <row r="107" spans="1:12" ht="15" customHeight="1" x14ac:dyDescent="0.35">
      <c r="A107" s="45"/>
      <c r="B107" s="86"/>
      <c r="C107" s="86"/>
      <c r="D107" s="86"/>
      <c r="E107" s="38"/>
      <c r="F107" s="38"/>
      <c r="G107" s="37"/>
      <c r="H107" s="34"/>
      <c r="I107" s="34"/>
      <c r="J107" s="34"/>
    </row>
    <row r="108" spans="1:12" ht="15" customHeight="1" x14ac:dyDescent="0.35">
      <c r="A108" s="45"/>
      <c r="B108" s="86"/>
      <c r="C108" s="86"/>
      <c r="D108" s="86"/>
      <c r="E108" s="38"/>
      <c r="F108" s="38"/>
      <c r="G108" s="37"/>
      <c r="H108" s="34"/>
      <c r="I108" s="34"/>
      <c r="J108" s="34"/>
    </row>
    <row r="109" spans="1:12" ht="15" customHeight="1" x14ac:dyDescent="0.35">
      <c r="A109" s="60" t="s">
        <v>55</v>
      </c>
      <c r="B109" s="105" t="s">
        <v>56</v>
      </c>
      <c r="C109" s="106"/>
      <c r="D109" s="106"/>
      <c r="E109" s="50"/>
      <c r="F109" s="50"/>
      <c r="G109" s="48"/>
      <c r="H109" s="48"/>
      <c r="I109" s="48"/>
      <c r="J109" s="48"/>
    </row>
    <row r="110" spans="1:12" ht="15" customHeight="1" x14ac:dyDescent="0.35">
      <c r="A110" s="61" t="s">
        <v>23</v>
      </c>
      <c r="B110" s="55">
        <f>E11+F11</f>
        <v>0</v>
      </c>
      <c r="C110" s="106"/>
      <c r="D110" s="106"/>
      <c r="E110" s="50"/>
      <c r="F110" s="50"/>
      <c r="G110" s="48"/>
      <c r="H110" s="48"/>
      <c r="I110" s="48"/>
      <c r="J110" s="48"/>
    </row>
    <row r="111" spans="1:12" ht="15" customHeight="1" x14ac:dyDescent="0.35">
      <c r="A111" s="61" t="s">
        <v>13</v>
      </c>
      <c r="B111" s="55">
        <f>E20+F20</f>
        <v>0</v>
      </c>
      <c r="C111" s="106"/>
      <c r="D111" s="106"/>
      <c r="E111" s="50"/>
      <c r="F111" s="50"/>
      <c r="G111" s="48"/>
      <c r="H111" s="48"/>
      <c r="I111" s="48"/>
      <c r="J111" s="48"/>
    </row>
    <row r="112" spans="1:12" ht="15" customHeight="1" x14ac:dyDescent="0.35">
      <c r="A112" s="61" t="s">
        <v>15</v>
      </c>
      <c r="B112" s="55">
        <f>E29+F29</f>
        <v>7000</v>
      </c>
      <c r="C112" s="106"/>
      <c r="D112" s="106"/>
      <c r="E112" s="50"/>
      <c r="F112" s="50"/>
      <c r="G112" s="48"/>
      <c r="H112" s="48"/>
      <c r="I112" s="48"/>
      <c r="J112" s="48"/>
    </row>
    <row r="113" spans="1:14" ht="15" customHeight="1" x14ac:dyDescent="0.35">
      <c r="A113" s="61" t="s">
        <v>24</v>
      </c>
      <c r="B113" s="55">
        <f>E36+F36</f>
        <v>0</v>
      </c>
      <c r="C113" s="106"/>
      <c r="D113" s="106"/>
      <c r="E113" s="50"/>
      <c r="F113" s="50"/>
      <c r="G113" s="48"/>
      <c r="H113" s="48"/>
      <c r="I113" s="48"/>
      <c r="J113" s="48"/>
    </row>
    <row r="114" spans="1:14" ht="15" customHeight="1" x14ac:dyDescent="0.35">
      <c r="A114" s="61" t="s">
        <v>14</v>
      </c>
      <c r="B114" s="55">
        <f>E45+F45</f>
        <v>0</v>
      </c>
      <c r="C114" s="106"/>
      <c r="D114" s="106"/>
      <c r="E114" s="50"/>
      <c r="F114" s="50"/>
      <c r="G114" s="48"/>
      <c r="H114" s="48"/>
      <c r="I114" s="48"/>
      <c r="J114" s="48"/>
    </row>
    <row r="115" spans="1:14" ht="15" customHeight="1" x14ac:dyDescent="0.35">
      <c r="A115" s="61" t="s">
        <v>21</v>
      </c>
      <c r="B115" s="55">
        <f>E59+F59</f>
        <v>20000</v>
      </c>
      <c r="C115" s="106"/>
      <c r="D115" s="106"/>
      <c r="E115" s="50"/>
      <c r="F115" s="50"/>
      <c r="G115" s="48"/>
      <c r="H115" s="48"/>
      <c r="I115" s="48"/>
      <c r="J115" s="48"/>
    </row>
    <row r="116" spans="1:14" ht="15" customHeight="1" x14ac:dyDescent="0.35">
      <c r="A116" s="61" t="s">
        <v>22</v>
      </c>
      <c r="B116" s="55">
        <f>E66+F66</f>
        <v>0</v>
      </c>
      <c r="C116" s="106"/>
      <c r="D116" s="106"/>
      <c r="E116" s="50"/>
      <c r="F116" s="50"/>
      <c r="G116" s="48"/>
      <c r="H116" s="48"/>
      <c r="I116" s="48"/>
      <c r="J116" s="48"/>
    </row>
    <row r="117" spans="1:14" ht="15" customHeight="1" x14ac:dyDescent="0.35">
      <c r="A117" s="61" t="s">
        <v>9</v>
      </c>
      <c r="B117" s="55">
        <f>E73+F73</f>
        <v>18000</v>
      </c>
      <c r="C117" s="106"/>
      <c r="D117" s="106"/>
      <c r="E117" s="50"/>
      <c r="F117" s="50"/>
      <c r="G117" s="48"/>
      <c r="H117" s="48"/>
      <c r="I117" s="48"/>
      <c r="J117" s="48"/>
    </row>
    <row r="118" spans="1:14" ht="15" customHeight="1" x14ac:dyDescent="0.35">
      <c r="A118" s="61" t="s">
        <v>12</v>
      </c>
      <c r="B118" s="55">
        <f>E91+F91</f>
        <v>162569</v>
      </c>
      <c r="C118" s="106"/>
      <c r="D118" s="106"/>
      <c r="E118" s="50"/>
      <c r="F118" s="50"/>
      <c r="G118" s="48"/>
      <c r="H118" s="48"/>
      <c r="I118" s="48"/>
      <c r="J118" s="48"/>
    </row>
    <row r="119" spans="1:14" ht="15" customHeight="1" x14ac:dyDescent="0.35">
      <c r="A119" s="61" t="s">
        <v>29</v>
      </c>
      <c r="B119" s="55">
        <f>E99+F99</f>
        <v>0</v>
      </c>
      <c r="C119" s="106"/>
      <c r="D119" s="106"/>
      <c r="E119" s="50"/>
      <c r="F119" s="50"/>
      <c r="G119" s="48"/>
      <c r="H119" s="48"/>
      <c r="I119" s="48"/>
      <c r="J119" s="48"/>
    </row>
    <row r="120" spans="1:14" ht="15" customHeight="1" x14ac:dyDescent="0.35">
      <c r="A120" s="60" t="s">
        <v>10</v>
      </c>
      <c r="B120" s="62">
        <f>B110+B111+B112+B113+B114+B115+B116+B117+B118+B119</f>
        <v>207569</v>
      </c>
      <c r="C120" s="106"/>
      <c r="D120" s="106"/>
      <c r="E120" s="50"/>
      <c r="F120" s="50"/>
      <c r="G120" s="48"/>
      <c r="H120" s="48"/>
      <c r="I120" s="48"/>
      <c r="J120" s="48"/>
    </row>
    <row r="121" spans="1:14" ht="15" customHeight="1" x14ac:dyDescent="0.35">
      <c r="A121" s="32"/>
      <c r="B121" s="106"/>
      <c r="C121" s="106"/>
      <c r="D121" s="106"/>
      <c r="E121" s="50"/>
      <c r="F121" s="50"/>
      <c r="G121" s="48"/>
      <c r="H121" s="48"/>
      <c r="I121" s="48"/>
      <c r="J121" s="48"/>
    </row>
    <row r="122" spans="1:14" ht="15" customHeight="1" x14ac:dyDescent="0.35">
      <c r="A122" s="32"/>
      <c r="B122" s="106"/>
      <c r="C122" s="106"/>
      <c r="D122" s="106"/>
      <c r="E122" s="50"/>
      <c r="F122" s="50"/>
      <c r="G122" s="48"/>
      <c r="H122" s="48"/>
      <c r="I122" s="48"/>
      <c r="J122" s="48"/>
    </row>
    <row r="123" spans="1:14" ht="15" customHeight="1" x14ac:dyDescent="0.35">
      <c r="A123" s="47"/>
      <c r="B123" s="106"/>
      <c r="C123" s="106"/>
      <c r="D123" s="106"/>
      <c r="E123" s="50"/>
      <c r="F123" s="50"/>
      <c r="G123" s="48"/>
      <c r="H123" s="48"/>
      <c r="I123" s="48"/>
      <c r="J123" s="48"/>
    </row>
    <row r="124" spans="1:14" ht="15" customHeight="1" x14ac:dyDescent="0.35">
      <c r="A124" s="47"/>
      <c r="B124" s="106"/>
      <c r="C124" s="106"/>
      <c r="D124" s="106"/>
      <c r="E124" s="50"/>
      <c r="F124" s="50"/>
      <c r="G124" s="48"/>
      <c r="H124" s="48"/>
      <c r="I124" s="48"/>
      <c r="J124" s="48"/>
      <c r="K124" s="74"/>
    </row>
    <row r="125" spans="1:14" s="27" customFormat="1" ht="15" customHeight="1" x14ac:dyDescent="0.35">
      <c r="A125" s="47"/>
      <c r="B125" s="106"/>
      <c r="C125" s="106"/>
      <c r="D125" s="106"/>
      <c r="E125" s="50"/>
      <c r="F125" s="50"/>
      <c r="G125" s="48"/>
      <c r="H125" s="48"/>
      <c r="I125" s="48"/>
      <c r="J125" s="48"/>
      <c r="K125" s="74"/>
      <c r="M125" s="26"/>
      <c r="N125" s="26"/>
    </row>
    <row r="126" spans="1:14" s="27" customFormat="1" ht="15" customHeight="1" x14ac:dyDescent="0.35">
      <c r="A126" s="47"/>
      <c r="B126" s="106"/>
      <c r="C126" s="106"/>
      <c r="D126" s="106"/>
      <c r="E126" s="50"/>
      <c r="F126" s="50"/>
      <c r="G126" s="48"/>
      <c r="H126" s="48"/>
      <c r="I126" s="48"/>
      <c r="J126" s="48"/>
      <c r="K126" s="75"/>
      <c r="M126" s="26"/>
      <c r="N126" s="26"/>
    </row>
    <row r="127" spans="1:14" s="27" customFormat="1" ht="15" customHeight="1" x14ac:dyDescent="0.35">
      <c r="A127" s="47"/>
      <c r="B127" s="106"/>
      <c r="C127" s="106"/>
      <c r="D127" s="106"/>
      <c r="E127" s="50"/>
      <c r="F127" s="50"/>
      <c r="G127" s="48"/>
      <c r="H127" s="48"/>
      <c r="I127" s="48"/>
      <c r="J127" s="48"/>
      <c r="K127" s="75"/>
      <c r="M127" s="26"/>
      <c r="N127" s="26"/>
    </row>
    <row r="128" spans="1:14" s="27" customFormat="1" ht="15" customHeight="1" x14ac:dyDescent="0.35">
      <c r="A128" s="47"/>
      <c r="B128" s="106"/>
      <c r="C128" s="106"/>
      <c r="D128" s="106"/>
      <c r="E128" s="50"/>
      <c r="F128" s="50"/>
      <c r="G128" s="48"/>
      <c r="H128" s="48"/>
      <c r="I128" s="48"/>
      <c r="J128" s="48"/>
      <c r="K128" s="75"/>
      <c r="M128" s="26"/>
      <c r="N128" s="26"/>
    </row>
    <row r="129" spans="1:14" s="27" customFormat="1" x14ac:dyDescent="0.35">
      <c r="A129" s="47"/>
      <c r="B129" s="106"/>
      <c r="C129" s="106"/>
      <c r="D129" s="106"/>
      <c r="E129" s="50"/>
      <c r="F129" s="50"/>
      <c r="G129" s="48"/>
      <c r="H129" s="48"/>
      <c r="I129" s="48"/>
      <c r="J129" s="48"/>
      <c r="K129" s="75"/>
      <c r="M129" s="26"/>
      <c r="N129" s="26"/>
    </row>
    <row r="130" spans="1:14" s="27" customFormat="1" x14ac:dyDescent="0.35">
      <c r="A130" s="51"/>
      <c r="B130" s="106"/>
      <c r="C130" s="106"/>
      <c r="D130" s="106"/>
      <c r="E130" s="50"/>
      <c r="F130" s="50"/>
      <c r="G130" s="48"/>
      <c r="H130" s="48"/>
      <c r="I130" s="48"/>
      <c r="J130" s="48"/>
      <c r="K130" s="77"/>
      <c r="M130" s="26"/>
      <c r="N130" s="26"/>
    </row>
    <row r="131" spans="1:14" s="27" customFormat="1" x14ac:dyDescent="0.35">
      <c r="A131" s="45"/>
      <c r="B131" s="86"/>
      <c r="C131" s="86"/>
      <c r="D131" s="86"/>
      <c r="E131" s="38"/>
      <c r="F131" s="38"/>
      <c r="G131" s="37"/>
      <c r="H131" s="34"/>
      <c r="I131" s="34"/>
      <c r="J131" s="34"/>
      <c r="K131" s="77"/>
      <c r="M131" s="26"/>
      <c r="N131" s="26"/>
    </row>
    <row r="132" spans="1:14" s="27" customFormat="1" x14ac:dyDescent="0.35">
      <c r="A132" s="52"/>
      <c r="B132" s="107"/>
      <c r="C132" s="107"/>
      <c r="D132" s="107"/>
      <c r="E132" s="53"/>
      <c r="F132" s="53"/>
      <c r="G132" s="37"/>
      <c r="H132" s="34"/>
      <c r="I132" s="34"/>
      <c r="J132" s="34"/>
      <c r="K132" s="77"/>
      <c r="M132" s="26"/>
      <c r="N132" s="26"/>
    </row>
    <row r="133" spans="1:14" s="27" customFormat="1" x14ac:dyDescent="0.35">
      <c r="A133" s="32"/>
      <c r="B133" s="108"/>
      <c r="C133" s="108"/>
      <c r="D133" s="108"/>
      <c r="E133" s="30"/>
      <c r="F133" s="30"/>
      <c r="G133" s="19"/>
      <c r="H133" s="11"/>
      <c r="I133" s="11"/>
      <c r="J133" s="11"/>
      <c r="K133" s="77"/>
      <c r="M133" s="26"/>
      <c r="N133" s="26"/>
    </row>
    <row r="134" spans="1:14" s="27" customFormat="1" x14ac:dyDescent="0.35">
      <c r="A134" s="32"/>
      <c r="B134" s="108"/>
      <c r="C134" s="108"/>
      <c r="D134" s="108"/>
      <c r="E134" s="30"/>
      <c r="F134" s="30"/>
      <c r="G134" s="19"/>
      <c r="H134" s="11"/>
      <c r="I134" s="11"/>
      <c r="J134" s="11"/>
      <c r="K134" s="77"/>
      <c r="M134" s="26"/>
      <c r="N134" s="26"/>
    </row>
    <row r="135" spans="1:14" s="27" customFormat="1" x14ac:dyDescent="0.35">
      <c r="A135" s="32"/>
      <c r="B135" s="108"/>
      <c r="C135" s="108"/>
      <c r="D135" s="108"/>
      <c r="E135" s="30"/>
      <c r="F135" s="30"/>
      <c r="G135" s="19"/>
      <c r="H135" s="11"/>
      <c r="I135" s="11"/>
      <c r="J135" s="11"/>
      <c r="K135" s="77"/>
      <c r="M135" s="26"/>
      <c r="N135" s="26"/>
    </row>
    <row r="137" spans="1:14" s="27" customFormat="1" x14ac:dyDescent="0.35">
      <c r="A137" s="3"/>
      <c r="B137" s="103"/>
      <c r="C137" s="103"/>
      <c r="D137" s="103"/>
      <c r="E137" s="13"/>
      <c r="F137" s="13"/>
      <c r="G137" s="10"/>
      <c r="H137" s="26"/>
      <c r="I137" s="26"/>
      <c r="J137" s="26"/>
      <c r="K137" s="77"/>
      <c r="M137" s="26"/>
      <c r="N137" s="26"/>
    </row>
    <row r="138" spans="1:14" s="27" customFormat="1" ht="15.5" x14ac:dyDescent="0.35">
      <c r="A138" s="4"/>
      <c r="B138" s="103"/>
      <c r="C138" s="103"/>
      <c r="D138" s="103"/>
      <c r="E138" s="13"/>
      <c r="F138" s="13"/>
      <c r="G138" s="10"/>
      <c r="H138" s="26"/>
      <c r="I138" s="26"/>
      <c r="J138" s="26"/>
      <c r="K138" s="77"/>
      <c r="M138" s="26"/>
      <c r="N138" s="26"/>
    </row>
    <row r="139" spans="1:14" s="27" customFormat="1" ht="15.5" x14ac:dyDescent="0.35">
      <c r="A139" s="7"/>
      <c r="B139" s="103"/>
      <c r="C139" s="103"/>
      <c r="D139" s="103"/>
      <c r="E139" s="13"/>
      <c r="F139" s="13"/>
      <c r="G139" s="10"/>
      <c r="H139" s="26"/>
      <c r="I139" s="26"/>
      <c r="J139" s="26"/>
      <c r="K139" s="77"/>
      <c r="M139" s="26"/>
      <c r="N139" s="26"/>
    </row>
    <row r="140" spans="1:14" s="27" customFormat="1" x14ac:dyDescent="0.35">
      <c r="A140" s="6"/>
      <c r="B140" s="103"/>
      <c r="C140" s="103"/>
      <c r="D140" s="103"/>
      <c r="E140" s="13"/>
      <c r="F140" s="13"/>
      <c r="G140" s="10"/>
      <c r="H140" s="26"/>
      <c r="I140" s="26"/>
      <c r="J140" s="26"/>
      <c r="K140" s="77"/>
      <c r="M140" s="26"/>
      <c r="N140" s="26"/>
    </row>
    <row r="141" spans="1:14" s="27" customFormat="1" ht="15.5" x14ac:dyDescent="0.35">
      <c r="A141" s="7"/>
      <c r="B141" s="103"/>
      <c r="C141" s="103"/>
      <c r="D141" s="103"/>
      <c r="E141" s="13"/>
      <c r="F141" s="13"/>
      <c r="G141" s="10"/>
      <c r="H141" s="26"/>
      <c r="I141" s="26"/>
      <c r="J141" s="26"/>
      <c r="K141" s="77"/>
      <c r="M141" s="26"/>
      <c r="N141" s="26"/>
    </row>
    <row r="142" spans="1:14" s="27" customFormat="1" x14ac:dyDescent="0.35">
      <c r="A142" s="6"/>
      <c r="B142" s="103"/>
      <c r="C142" s="103"/>
      <c r="D142" s="103"/>
      <c r="E142" s="13"/>
      <c r="F142" s="13"/>
      <c r="G142" s="10"/>
      <c r="H142" s="26"/>
      <c r="I142" s="26"/>
      <c r="J142" s="26"/>
      <c r="K142" s="77"/>
      <c r="M142" s="26"/>
      <c r="N142" s="26"/>
    </row>
  </sheetData>
  <sheetProtection algorithmName="SHA-512" hashValue="mgclwP6ZzfK3V8YVhgfOK/MUq8jLSmyT4/17vy0LOGtP+FSK8izEgRvEjpPi6O+EA//44TOc0JT4qIb9QoSAzw==" saltValue="gBc6SDrELSJrh1aaV05GTA==" spinCount="100000" sheet="1" objects="1" scenarios="1"/>
  <mergeCells count="30">
    <mergeCell ref="A13:J13"/>
    <mergeCell ref="B1:J1"/>
    <mergeCell ref="B2:J2"/>
    <mergeCell ref="B3:J3"/>
    <mergeCell ref="A6:J6"/>
    <mergeCell ref="A8:H8"/>
    <mergeCell ref="A49:H49"/>
    <mergeCell ref="A15:H15"/>
    <mergeCell ref="A17:H17"/>
    <mergeCell ref="A22:J22"/>
    <mergeCell ref="A24:H24"/>
    <mergeCell ref="A26:H26"/>
    <mergeCell ref="A31:J31"/>
    <mergeCell ref="A33:H33"/>
    <mergeCell ref="A38:J38"/>
    <mergeCell ref="A40:H40"/>
    <mergeCell ref="A42:H42"/>
    <mergeCell ref="A47:J47"/>
    <mergeCell ref="A54:J54"/>
    <mergeCell ref="A56:H56"/>
    <mergeCell ref="A61:J61"/>
    <mergeCell ref="A63:H63"/>
    <mergeCell ref="A68:J68"/>
    <mergeCell ref="A88:H88"/>
    <mergeCell ref="A94:J94"/>
    <mergeCell ref="A96:H96"/>
    <mergeCell ref="A70:H70"/>
    <mergeCell ref="A76:J76"/>
    <mergeCell ref="A78:H78"/>
    <mergeCell ref="A85:H85"/>
  </mergeCells>
  <printOptions horizontalCentered="1" verticalCentered="1"/>
  <pageMargins left="0" right="0" top="0" bottom="0" header="0" footer="0"/>
  <pageSetup scale="62" orientation="landscape" r:id="rId1"/>
  <headerFooter>
    <oddFooter>&amp;C© 2022 Williams Servicos Maritimos Ltda, Brazil</oddFooter>
  </headerFooter>
  <rowBreaks count="4" manualBreakCount="4">
    <brk id="37" max="9" man="1"/>
    <brk id="67" max="9" man="1"/>
    <brk id="75" max="9" man="1"/>
    <brk id="10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showGridLines="0" zoomScaleNormal="100" zoomScaleSheetLayoutView="80" zoomScalePageLayoutView="80" workbookViewId="0">
      <selection activeCell="B1" sqref="B1:J1"/>
    </sheetView>
  </sheetViews>
  <sheetFormatPr defaultColWidth="17.26953125" defaultRowHeight="14.5" x14ac:dyDescent="0.35"/>
  <cols>
    <col min="1" max="1" width="25.26953125" style="8" bestFit="1" customWidth="1"/>
    <col min="2" max="2" width="17.08984375" style="103" customWidth="1"/>
    <col min="3" max="4" width="12.6328125" style="103" customWidth="1"/>
    <col min="5" max="5" width="15" style="13" hidden="1" customWidth="1"/>
    <col min="6" max="6" width="15" style="13" bestFit="1" customWidth="1"/>
    <col min="7" max="7" width="12.453125" style="10" bestFit="1" customWidth="1"/>
    <col min="8" max="8" width="16.54296875" style="26" bestFit="1" customWidth="1"/>
    <col min="9" max="9" width="18.1796875" style="26" customWidth="1"/>
    <col min="10" max="10" width="20.26953125" style="26" bestFit="1" customWidth="1"/>
    <col min="11" max="11" width="8" style="75" bestFit="1" customWidth="1"/>
    <col min="12" max="12" width="2.81640625" style="27" bestFit="1" customWidth="1"/>
    <col min="13" max="16384" width="17.26953125" style="26"/>
  </cols>
  <sheetData>
    <row r="1" spans="1:14" ht="44.15" customHeight="1" x14ac:dyDescent="0.8">
      <c r="A1" s="32"/>
      <c r="B1" s="119" t="s">
        <v>17</v>
      </c>
      <c r="C1" s="119"/>
      <c r="D1" s="119"/>
      <c r="E1" s="119"/>
      <c r="F1" s="119"/>
      <c r="G1" s="119"/>
      <c r="H1" s="119"/>
      <c r="I1" s="119"/>
      <c r="J1" s="119"/>
      <c r="K1" s="71"/>
    </row>
    <row r="2" spans="1:14" ht="25" x14ac:dyDescent="0.35">
      <c r="A2" s="32"/>
      <c r="B2" s="120" t="s">
        <v>73</v>
      </c>
      <c r="C2" s="120"/>
      <c r="D2" s="120"/>
      <c r="E2" s="120"/>
      <c r="F2" s="120"/>
      <c r="G2" s="120"/>
      <c r="H2" s="120"/>
      <c r="I2" s="120"/>
      <c r="J2" s="120"/>
      <c r="K2" s="72"/>
    </row>
    <row r="3" spans="1:14" x14ac:dyDescent="0.35">
      <c r="A3" s="32"/>
      <c r="B3" s="121" t="s">
        <v>28</v>
      </c>
      <c r="C3" s="121"/>
      <c r="D3" s="121"/>
      <c r="E3" s="121"/>
      <c r="F3" s="121"/>
      <c r="G3" s="121"/>
      <c r="H3" s="121"/>
      <c r="I3" s="121"/>
      <c r="J3" s="121"/>
      <c r="K3" s="73"/>
    </row>
    <row r="4" spans="1:14" ht="34.5" x14ac:dyDescent="0.65">
      <c r="A4" s="33"/>
      <c r="B4" s="84"/>
      <c r="C4" s="85"/>
      <c r="D4" s="85"/>
      <c r="E4" s="35"/>
      <c r="F4" s="36"/>
      <c r="G4" s="37"/>
      <c r="H4" s="34"/>
      <c r="I4" s="34"/>
      <c r="J4" s="34"/>
      <c r="K4" s="74"/>
    </row>
    <row r="5" spans="1:14" ht="18" x14ac:dyDescent="0.4">
      <c r="A5" s="33"/>
      <c r="B5" s="86"/>
      <c r="C5" s="86"/>
      <c r="D5" s="87"/>
      <c r="E5" s="38"/>
      <c r="F5" s="39"/>
      <c r="G5" s="37"/>
      <c r="H5" s="34"/>
      <c r="I5" s="34"/>
      <c r="J5" s="34"/>
      <c r="K5" s="74"/>
    </row>
    <row r="6" spans="1:14" ht="18" customHeight="1" x14ac:dyDescent="0.35">
      <c r="A6" s="122" t="s">
        <v>23</v>
      </c>
      <c r="B6" s="122"/>
      <c r="C6" s="122"/>
      <c r="D6" s="122"/>
      <c r="E6" s="122"/>
      <c r="F6" s="122"/>
      <c r="G6" s="122"/>
      <c r="H6" s="122"/>
      <c r="I6" s="122"/>
      <c r="J6" s="122"/>
    </row>
    <row r="7" spans="1:14" ht="13.5" customHeight="1" x14ac:dyDescent="0.35">
      <c r="A7" s="56" t="s">
        <v>32</v>
      </c>
      <c r="B7" s="88" t="s">
        <v>0</v>
      </c>
      <c r="C7" s="88" t="s">
        <v>1</v>
      </c>
      <c r="D7" s="88" t="s">
        <v>2</v>
      </c>
      <c r="E7" s="56" t="s">
        <v>3</v>
      </c>
      <c r="F7" s="56" t="s">
        <v>4</v>
      </c>
      <c r="G7" s="56" t="s">
        <v>5</v>
      </c>
      <c r="H7" s="56" t="s">
        <v>33</v>
      </c>
      <c r="I7" s="56" t="s">
        <v>6</v>
      </c>
      <c r="J7" s="56" t="s">
        <v>31</v>
      </c>
    </row>
    <row r="8" spans="1:14" x14ac:dyDescent="0.35">
      <c r="A8" s="123" t="s">
        <v>59</v>
      </c>
      <c r="B8" s="123"/>
      <c r="C8" s="123"/>
      <c r="D8" s="123"/>
      <c r="E8" s="123"/>
      <c r="F8" s="123"/>
      <c r="G8" s="123"/>
      <c r="H8" s="123"/>
      <c r="I8" s="69"/>
      <c r="J8" s="70"/>
    </row>
    <row r="9" spans="1:14" s="83" customFormat="1" ht="14.25" customHeight="1" x14ac:dyDescent="0.35">
      <c r="A9" s="78" t="s">
        <v>18</v>
      </c>
      <c r="B9" s="89"/>
      <c r="C9" s="89"/>
      <c r="D9" s="89"/>
      <c r="E9" s="79"/>
      <c r="F9" s="80"/>
      <c r="G9" s="80"/>
      <c r="H9" s="80"/>
      <c r="I9" s="80"/>
      <c r="J9" s="80" t="s">
        <v>69</v>
      </c>
      <c r="K9" s="81"/>
      <c r="L9" s="82"/>
    </row>
    <row r="10" spans="1:14" s="9" customFormat="1" ht="7.5" customHeight="1" x14ac:dyDescent="0.35">
      <c r="A10" s="41"/>
      <c r="B10" s="90"/>
      <c r="C10" s="91"/>
      <c r="D10" s="91"/>
      <c r="E10" s="42"/>
      <c r="F10" s="42"/>
      <c r="G10" s="21"/>
      <c r="H10" s="21"/>
      <c r="I10" s="21"/>
      <c r="J10" s="21"/>
      <c r="K10" s="75"/>
      <c r="L10" s="28"/>
      <c r="M10" s="26"/>
      <c r="N10" s="26"/>
    </row>
    <row r="11" spans="1:14" x14ac:dyDescent="0.35">
      <c r="A11" s="31"/>
      <c r="B11" s="92" t="s">
        <v>8</v>
      </c>
      <c r="C11" s="93"/>
      <c r="D11" s="93"/>
      <c r="E11" s="57">
        <f>SUM(E6:E9)</f>
        <v>0</v>
      </c>
      <c r="F11" s="59">
        <f>SUM(F7:F9)</f>
        <v>0</v>
      </c>
      <c r="G11" s="19"/>
      <c r="H11" s="11"/>
      <c r="I11" s="11"/>
      <c r="J11" s="11"/>
    </row>
    <row r="12" spans="1:14" ht="19.5" customHeight="1" x14ac:dyDescent="0.5">
      <c r="A12" s="31"/>
      <c r="B12" s="94"/>
      <c r="C12" s="95"/>
      <c r="D12" s="96"/>
      <c r="E12" s="43"/>
      <c r="F12" s="43"/>
      <c r="G12" s="19"/>
      <c r="H12" s="19"/>
      <c r="I12" s="19"/>
      <c r="J12" s="19"/>
    </row>
    <row r="13" spans="1:14" ht="15.5" x14ac:dyDescent="0.35">
      <c r="A13" s="122" t="s">
        <v>13</v>
      </c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4" s="9" customFormat="1" ht="15.75" customHeight="1" x14ac:dyDescent="0.35">
      <c r="A14" s="56" t="s">
        <v>32</v>
      </c>
      <c r="B14" s="88" t="s">
        <v>0</v>
      </c>
      <c r="C14" s="88" t="s">
        <v>1</v>
      </c>
      <c r="D14" s="88" t="s">
        <v>2</v>
      </c>
      <c r="E14" s="56" t="s">
        <v>3</v>
      </c>
      <c r="F14" s="56" t="s">
        <v>4</v>
      </c>
      <c r="G14" s="56" t="s">
        <v>5</v>
      </c>
      <c r="H14" s="56" t="s">
        <v>33</v>
      </c>
      <c r="I14" s="56" t="s">
        <v>6</v>
      </c>
      <c r="J14" s="56" t="s">
        <v>31</v>
      </c>
      <c r="K14" s="75"/>
      <c r="L14" s="28"/>
    </row>
    <row r="15" spans="1:14" x14ac:dyDescent="0.35">
      <c r="A15" s="123" t="s">
        <v>60</v>
      </c>
      <c r="B15" s="123"/>
      <c r="C15" s="123"/>
      <c r="D15" s="123"/>
      <c r="E15" s="123"/>
      <c r="F15" s="123"/>
      <c r="G15" s="123"/>
      <c r="H15" s="123"/>
      <c r="I15" s="69"/>
      <c r="J15" s="70"/>
    </row>
    <row r="16" spans="1:14" s="83" customFormat="1" ht="14.25" customHeight="1" x14ac:dyDescent="0.35">
      <c r="A16" s="78" t="s">
        <v>18</v>
      </c>
      <c r="B16" s="89"/>
      <c r="C16" s="89"/>
      <c r="D16" s="89"/>
      <c r="E16" s="79"/>
      <c r="F16" s="80"/>
      <c r="G16" s="80"/>
      <c r="H16" s="80"/>
      <c r="I16" s="80"/>
      <c r="J16" s="80" t="s">
        <v>70</v>
      </c>
      <c r="K16" s="81"/>
      <c r="L16" s="82"/>
    </row>
    <row r="17" spans="1:13" x14ac:dyDescent="0.35">
      <c r="A17" s="123" t="s">
        <v>35</v>
      </c>
      <c r="B17" s="123"/>
      <c r="C17" s="123"/>
      <c r="D17" s="123"/>
      <c r="E17" s="123"/>
      <c r="F17" s="123"/>
      <c r="G17" s="123"/>
      <c r="H17" s="123"/>
      <c r="I17" s="69"/>
      <c r="J17" s="70"/>
    </row>
    <row r="18" spans="1:13" s="83" customFormat="1" ht="14.25" customHeight="1" x14ac:dyDescent="0.35">
      <c r="A18" s="78" t="s">
        <v>18</v>
      </c>
      <c r="B18" s="89"/>
      <c r="C18" s="89"/>
      <c r="D18" s="89"/>
      <c r="E18" s="79"/>
      <c r="F18" s="80"/>
      <c r="G18" s="80"/>
      <c r="H18" s="80"/>
      <c r="I18" s="80"/>
      <c r="J18" s="80" t="s">
        <v>71</v>
      </c>
      <c r="K18" s="81"/>
      <c r="L18" s="82"/>
    </row>
    <row r="19" spans="1:13" s="1" customFormat="1" ht="7.5" customHeight="1" x14ac:dyDescent="0.35">
      <c r="A19" s="24"/>
      <c r="B19" s="97"/>
      <c r="C19" s="98"/>
      <c r="D19" s="98"/>
      <c r="E19" s="25"/>
      <c r="F19" s="25"/>
      <c r="G19" s="20"/>
      <c r="H19" s="20"/>
      <c r="I19" s="20"/>
      <c r="J19" s="20"/>
      <c r="K19" s="75"/>
      <c r="L19" s="27"/>
      <c r="M19" s="26"/>
    </row>
    <row r="20" spans="1:13" x14ac:dyDescent="0.35">
      <c r="A20" s="11"/>
      <c r="B20" s="93" t="s">
        <v>8</v>
      </c>
      <c r="C20" s="93"/>
      <c r="D20" s="93"/>
      <c r="E20" s="59">
        <f>SUM(E13:E17)</f>
        <v>0</v>
      </c>
      <c r="F20" s="59">
        <f>SUM(F15:F18)</f>
        <v>0</v>
      </c>
      <c r="G20" s="19"/>
      <c r="H20" s="11"/>
      <c r="I20" s="11"/>
      <c r="J20" s="11"/>
    </row>
    <row r="21" spans="1:13" ht="18" customHeight="1" x14ac:dyDescent="0.35">
      <c r="A21" s="40"/>
      <c r="B21" s="99"/>
      <c r="C21" s="100"/>
      <c r="D21" s="100"/>
      <c r="E21" s="44"/>
      <c r="F21" s="29"/>
      <c r="G21" s="23"/>
      <c r="H21" s="23"/>
      <c r="I21" s="23"/>
      <c r="J21" s="23"/>
    </row>
    <row r="22" spans="1:13" ht="18" customHeight="1" x14ac:dyDescent="0.35">
      <c r="A22" s="122" t="s">
        <v>15</v>
      </c>
      <c r="B22" s="122"/>
      <c r="C22" s="122"/>
      <c r="D22" s="122"/>
      <c r="E22" s="122"/>
      <c r="F22" s="122"/>
      <c r="G22" s="122"/>
      <c r="H22" s="122"/>
      <c r="I22" s="122"/>
      <c r="J22" s="122"/>
    </row>
    <row r="23" spans="1:13" ht="18" customHeight="1" x14ac:dyDescent="0.35">
      <c r="A23" s="56" t="s">
        <v>32</v>
      </c>
      <c r="B23" s="88" t="s">
        <v>0</v>
      </c>
      <c r="C23" s="88" t="s">
        <v>1</v>
      </c>
      <c r="D23" s="88" t="s">
        <v>2</v>
      </c>
      <c r="E23" s="56" t="s">
        <v>3</v>
      </c>
      <c r="F23" s="56" t="s">
        <v>4</v>
      </c>
      <c r="G23" s="56" t="s">
        <v>5</v>
      </c>
      <c r="H23" s="56" t="s">
        <v>33</v>
      </c>
      <c r="I23" s="56" t="s">
        <v>6</v>
      </c>
      <c r="J23" s="56" t="s">
        <v>31</v>
      </c>
    </row>
    <row r="24" spans="1:13" x14ac:dyDescent="0.35">
      <c r="A24" s="123" t="s">
        <v>35</v>
      </c>
      <c r="B24" s="123"/>
      <c r="C24" s="123"/>
      <c r="D24" s="123"/>
      <c r="E24" s="123"/>
      <c r="F24" s="123"/>
      <c r="G24" s="123"/>
      <c r="H24" s="123"/>
      <c r="I24" s="69"/>
      <c r="J24" s="70"/>
    </row>
    <row r="25" spans="1:13" s="83" customFormat="1" ht="14.25" customHeight="1" x14ac:dyDescent="0.35">
      <c r="A25" s="78" t="s">
        <v>18</v>
      </c>
      <c r="B25" s="89"/>
      <c r="C25" s="89"/>
      <c r="D25" s="89"/>
      <c r="E25" s="79"/>
      <c r="F25" s="80"/>
      <c r="G25" s="80"/>
      <c r="H25" s="80"/>
      <c r="I25" s="80"/>
      <c r="J25" s="80" t="s">
        <v>71</v>
      </c>
      <c r="K25" s="81"/>
      <c r="L25" s="82"/>
    </row>
    <row r="26" spans="1:13" x14ac:dyDescent="0.35">
      <c r="A26" s="123" t="s">
        <v>61</v>
      </c>
      <c r="B26" s="123"/>
      <c r="C26" s="123"/>
      <c r="D26" s="123"/>
      <c r="E26" s="123"/>
      <c r="F26" s="123"/>
      <c r="G26" s="123"/>
      <c r="H26" s="123"/>
      <c r="I26" s="69"/>
      <c r="J26" s="70"/>
    </row>
    <row r="27" spans="1:13" s="68" customFormat="1" ht="14.25" customHeight="1" x14ac:dyDescent="0.25">
      <c r="A27" s="64" t="s">
        <v>18</v>
      </c>
      <c r="B27" s="101"/>
      <c r="C27" s="101"/>
      <c r="D27" s="101"/>
      <c r="E27" s="65"/>
      <c r="F27" s="66"/>
      <c r="G27" s="66"/>
      <c r="I27" s="66"/>
      <c r="J27" s="66" t="s">
        <v>194</v>
      </c>
      <c r="K27" s="81"/>
      <c r="L27" s="67"/>
    </row>
    <row r="28" spans="1:13" ht="10.5" customHeight="1" x14ac:dyDescent="0.35">
      <c r="A28" s="40"/>
      <c r="B28" s="99"/>
      <c r="C28" s="100"/>
      <c r="D28" s="100"/>
      <c r="E28" s="44"/>
      <c r="F28" s="29"/>
      <c r="G28" s="23"/>
      <c r="H28" s="23"/>
      <c r="I28" s="23"/>
      <c r="J28" s="23"/>
    </row>
    <row r="29" spans="1:13" ht="18" customHeight="1" x14ac:dyDescent="0.35">
      <c r="A29" s="40"/>
      <c r="B29" s="93" t="s">
        <v>8</v>
      </c>
      <c r="C29" s="93"/>
      <c r="D29" s="93"/>
      <c r="E29" s="59">
        <f>SUM(E19:E28)</f>
        <v>0</v>
      </c>
      <c r="F29" s="59">
        <f>SUM(F22:F27)</f>
        <v>0</v>
      </c>
      <c r="G29" s="23"/>
      <c r="H29" s="23"/>
      <c r="I29" s="23"/>
    </row>
    <row r="30" spans="1:13" ht="18" customHeight="1" x14ac:dyDescent="0.35">
      <c r="A30" s="40"/>
      <c r="B30" s="99"/>
      <c r="C30" s="100"/>
      <c r="D30" s="100"/>
      <c r="E30" s="44"/>
      <c r="F30" s="29"/>
      <c r="G30" s="23"/>
      <c r="H30" s="23"/>
      <c r="I30" s="23"/>
      <c r="J30" s="23"/>
    </row>
    <row r="31" spans="1:13" ht="18" customHeight="1" x14ac:dyDescent="0.35">
      <c r="A31" s="122" t="s">
        <v>24</v>
      </c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3" ht="18" customHeight="1" x14ac:dyDescent="0.35">
      <c r="A32" s="56" t="s">
        <v>32</v>
      </c>
      <c r="B32" s="88" t="s">
        <v>0</v>
      </c>
      <c r="C32" s="88" t="s">
        <v>1</v>
      </c>
      <c r="D32" s="88" t="s">
        <v>2</v>
      </c>
      <c r="E32" s="56" t="s">
        <v>3</v>
      </c>
      <c r="F32" s="56" t="s">
        <v>4</v>
      </c>
      <c r="G32" s="56" t="s">
        <v>5</v>
      </c>
      <c r="H32" s="56" t="s">
        <v>33</v>
      </c>
      <c r="I32" s="56" t="s">
        <v>6</v>
      </c>
      <c r="J32" s="56" t="s">
        <v>31</v>
      </c>
    </row>
    <row r="33" spans="1:12" x14ac:dyDescent="0.35">
      <c r="A33" s="123" t="s">
        <v>36</v>
      </c>
      <c r="B33" s="123"/>
      <c r="C33" s="123"/>
      <c r="D33" s="123"/>
      <c r="E33" s="123"/>
      <c r="F33" s="123"/>
      <c r="G33" s="123"/>
      <c r="H33" s="123"/>
      <c r="I33" s="69"/>
      <c r="J33" s="70"/>
    </row>
    <row r="34" spans="1:12" s="68" customFormat="1" ht="14.25" customHeight="1" x14ac:dyDescent="0.25">
      <c r="A34" s="64" t="s">
        <v>18</v>
      </c>
      <c r="B34" s="101"/>
      <c r="C34" s="101"/>
      <c r="D34" s="101"/>
      <c r="E34" s="65"/>
      <c r="F34" s="66"/>
      <c r="G34" s="66"/>
      <c r="H34" s="66"/>
      <c r="I34" s="66"/>
      <c r="J34" s="66" t="s">
        <v>72</v>
      </c>
      <c r="K34" s="76"/>
      <c r="L34" s="67"/>
    </row>
    <row r="35" spans="1:12" ht="10.5" customHeight="1" x14ac:dyDescent="0.35">
      <c r="A35" s="40"/>
      <c r="B35" s="99"/>
      <c r="C35" s="100"/>
      <c r="D35" s="100"/>
      <c r="E35" s="44"/>
      <c r="F35" s="29"/>
      <c r="G35" s="23"/>
      <c r="H35" s="23"/>
      <c r="I35" s="23"/>
      <c r="J35" s="23"/>
    </row>
    <row r="36" spans="1:12" ht="18" customHeight="1" x14ac:dyDescent="0.35">
      <c r="A36" s="40"/>
      <c r="B36" s="93" t="s">
        <v>8</v>
      </c>
      <c r="C36" s="93"/>
      <c r="D36" s="93"/>
      <c r="E36" s="59">
        <f>SUM(E34:E35)</f>
        <v>0</v>
      </c>
      <c r="F36" s="59">
        <f>SUM(F34:F35)</f>
        <v>0</v>
      </c>
      <c r="G36" s="23"/>
      <c r="H36" s="23"/>
      <c r="I36" s="23"/>
      <c r="J36" s="23"/>
    </row>
    <row r="37" spans="1:12" ht="18" customHeight="1" x14ac:dyDescent="0.35">
      <c r="A37" s="40"/>
      <c r="B37" s="99"/>
      <c r="C37" s="100"/>
      <c r="D37" s="100"/>
      <c r="E37" s="44"/>
      <c r="F37" s="29"/>
      <c r="G37" s="23"/>
      <c r="H37" s="23"/>
      <c r="I37" s="23"/>
      <c r="J37" s="23"/>
    </row>
    <row r="38" spans="1:12" ht="18" customHeight="1" x14ac:dyDescent="0.35">
      <c r="A38" s="122" t="s">
        <v>37</v>
      </c>
      <c r="B38" s="122"/>
      <c r="C38" s="122"/>
      <c r="D38" s="122"/>
      <c r="E38" s="122"/>
      <c r="F38" s="122"/>
      <c r="G38" s="122"/>
      <c r="H38" s="122"/>
      <c r="I38" s="122"/>
      <c r="J38" s="122"/>
    </row>
    <row r="39" spans="1:12" ht="18" customHeight="1" x14ac:dyDescent="0.35">
      <c r="A39" s="56" t="s">
        <v>32</v>
      </c>
      <c r="B39" s="88" t="s">
        <v>0</v>
      </c>
      <c r="C39" s="88" t="s">
        <v>1</v>
      </c>
      <c r="D39" s="88" t="s">
        <v>2</v>
      </c>
      <c r="E39" s="56" t="s">
        <v>3</v>
      </c>
      <c r="F39" s="56" t="s">
        <v>4</v>
      </c>
      <c r="G39" s="56" t="s">
        <v>5</v>
      </c>
      <c r="H39" s="56" t="s">
        <v>33</v>
      </c>
      <c r="I39" s="56" t="s">
        <v>6</v>
      </c>
      <c r="J39" s="56" t="s">
        <v>31</v>
      </c>
    </row>
    <row r="40" spans="1:12" x14ac:dyDescent="0.35">
      <c r="A40" s="123" t="s">
        <v>66</v>
      </c>
      <c r="B40" s="123"/>
      <c r="C40" s="123"/>
      <c r="D40" s="123"/>
      <c r="E40" s="123"/>
      <c r="F40" s="123"/>
      <c r="G40" s="123"/>
      <c r="H40" s="123"/>
      <c r="I40" s="69"/>
      <c r="J40" s="70"/>
    </row>
    <row r="41" spans="1:12" s="83" customFormat="1" ht="14.25" customHeight="1" x14ac:dyDescent="0.35">
      <c r="A41" s="78" t="s">
        <v>18</v>
      </c>
      <c r="B41" s="89"/>
      <c r="C41" s="89"/>
      <c r="D41" s="89"/>
      <c r="E41" s="79"/>
      <c r="F41" s="80"/>
      <c r="G41" s="80"/>
      <c r="H41" s="80"/>
      <c r="I41" s="80"/>
      <c r="J41" s="80" t="s">
        <v>70</v>
      </c>
      <c r="K41" s="81"/>
      <c r="L41" s="82"/>
    </row>
    <row r="42" spans="1:12" x14ac:dyDescent="0.35">
      <c r="A42" s="123" t="s">
        <v>35</v>
      </c>
      <c r="B42" s="123"/>
      <c r="C42" s="123"/>
      <c r="D42" s="123"/>
      <c r="E42" s="123"/>
      <c r="F42" s="123"/>
      <c r="G42" s="123"/>
      <c r="H42" s="123"/>
      <c r="I42" s="69"/>
      <c r="J42" s="70"/>
    </row>
    <row r="43" spans="1:12" s="83" customFormat="1" ht="14.25" customHeight="1" x14ac:dyDescent="0.35">
      <c r="A43" s="78" t="s">
        <v>18</v>
      </c>
      <c r="B43" s="89"/>
      <c r="C43" s="89"/>
      <c r="D43" s="89"/>
      <c r="E43" s="79"/>
      <c r="F43" s="80"/>
      <c r="G43" s="80"/>
      <c r="H43" s="80"/>
      <c r="I43" s="80"/>
      <c r="J43" s="80" t="s">
        <v>71</v>
      </c>
      <c r="K43" s="81"/>
      <c r="L43" s="82"/>
    </row>
    <row r="44" spans="1:12" ht="10.5" customHeight="1" x14ac:dyDescent="0.35">
      <c r="A44" s="40"/>
      <c r="B44" s="99"/>
      <c r="C44" s="100"/>
      <c r="D44" s="100"/>
      <c r="E44" s="44"/>
      <c r="F44" s="29"/>
      <c r="G44" s="23"/>
      <c r="H44" s="23"/>
      <c r="I44" s="23"/>
      <c r="J44" s="23"/>
    </row>
    <row r="45" spans="1:12" ht="13.5" customHeight="1" x14ac:dyDescent="0.35">
      <c r="A45" s="40"/>
      <c r="B45" s="93" t="s">
        <v>8</v>
      </c>
      <c r="C45" s="93"/>
      <c r="D45" s="93"/>
      <c r="E45" s="59">
        <f>SUM(E37:E44)</f>
        <v>0</v>
      </c>
      <c r="F45" s="59">
        <f>SUM(F38:F43)</f>
        <v>0</v>
      </c>
      <c r="G45" s="23"/>
      <c r="H45" s="23"/>
      <c r="I45" s="23"/>
      <c r="J45" s="23"/>
    </row>
    <row r="46" spans="1:12" ht="15" customHeight="1" x14ac:dyDescent="0.35">
      <c r="A46" s="45"/>
      <c r="B46" s="94"/>
      <c r="C46" s="96"/>
      <c r="D46" s="96"/>
      <c r="E46" s="43"/>
      <c r="F46" s="43"/>
      <c r="G46" s="46"/>
      <c r="H46" s="46"/>
      <c r="I46" s="46"/>
      <c r="J46" s="46"/>
    </row>
    <row r="47" spans="1:12" ht="15" customHeight="1" x14ac:dyDescent="0.35">
      <c r="A47" s="122" t="s">
        <v>38</v>
      </c>
      <c r="B47" s="122"/>
      <c r="C47" s="122"/>
      <c r="D47" s="122"/>
      <c r="E47" s="122"/>
      <c r="F47" s="122"/>
      <c r="G47" s="122"/>
      <c r="H47" s="122"/>
      <c r="I47" s="122"/>
      <c r="J47" s="122"/>
    </row>
    <row r="48" spans="1:12" ht="15" customHeight="1" x14ac:dyDescent="0.35">
      <c r="A48" s="56" t="s">
        <v>32</v>
      </c>
      <c r="B48" s="88" t="s">
        <v>0</v>
      </c>
      <c r="C48" s="88" t="s">
        <v>1</v>
      </c>
      <c r="D48" s="88" t="s">
        <v>2</v>
      </c>
      <c r="E48" s="56" t="s">
        <v>3</v>
      </c>
      <c r="F48" s="56" t="s">
        <v>4</v>
      </c>
      <c r="G48" s="56" t="s">
        <v>5</v>
      </c>
      <c r="H48" s="56" t="s">
        <v>33</v>
      </c>
      <c r="I48" s="56" t="s">
        <v>6</v>
      </c>
      <c r="J48" s="56" t="s">
        <v>31</v>
      </c>
    </row>
    <row r="49" spans="1:12" x14ac:dyDescent="0.35">
      <c r="A49" s="123" t="s">
        <v>35</v>
      </c>
      <c r="B49" s="123"/>
      <c r="C49" s="123"/>
      <c r="D49" s="123"/>
      <c r="E49" s="123"/>
      <c r="F49" s="123"/>
      <c r="G49" s="123"/>
      <c r="H49" s="123"/>
      <c r="I49" s="69"/>
      <c r="J49" s="70"/>
    </row>
    <row r="50" spans="1:12" s="83" customFormat="1" ht="14.25" customHeight="1" x14ac:dyDescent="0.35">
      <c r="A50" s="78" t="s">
        <v>18</v>
      </c>
      <c r="B50" s="89"/>
      <c r="C50" s="89"/>
      <c r="D50" s="89"/>
      <c r="E50" s="79"/>
      <c r="F50" s="80"/>
      <c r="G50" s="80"/>
      <c r="H50" s="80"/>
      <c r="I50" s="80"/>
      <c r="J50" s="80" t="s">
        <v>71</v>
      </c>
      <c r="K50" s="81"/>
      <c r="L50" s="82"/>
    </row>
    <row r="51" spans="1:12" ht="10.5" customHeight="1" x14ac:dyDescent="0.35">
      <c r="A51" s="40"/>
      <c r="B51" s="99"/>
      <c r="C51" s="100"/>
      <c r="D51" s="100"/>
      <c r="E51" s="44"/>
      <c r="F51" s="29"/>
      <c r="G51" s="23"/>
      <c r="H51" s="23"/>
      <c r="I51" s="23"/>
      <c r="J51" s="23"/>
    </row>
    <row r="52" spans="1:12" ht="15" customHeight="1" x14ac:dyDescent="0.35">
      <c r="A52" s="45"/>
      <c r="B52" s="93" t="s">
        <v>8</v>
      </c>
      <c r="C52" s="93"/>
      <c r="D52" s="93"/>
      <c r="E52" s="59">
        <f>SUM(E48:E51)</f>
        <v>0</v>
      </c>
      <c r="F52" s="59">
        <f>SUM(F45:F50)</f>
        <v>0</v>
      </c>
      <c r="G52" s="46"/>
      <c r="H52" s="46"/>
      <c r="I52" s="46"/>
      <c r="J52" s="46"/>
    </row>
    <row r="53" spans="1:12" ht="15" customHeight="1" x14ac:dyDescent="0.35">
      <c r="A53" s="45"/>
      <c r="B53" s="94"/>
      <c r="C53" s="96"/>
      <c r="D53" s="96"/>
      <c r="E53" s="43"/>
      <c r="F53" s="43"/>
      <c r="G53" s="46"/>
      <c r="H53" s="46"/>
      <c r="I53" s="46"/>
      <c r="J53" s="46"/>
    </row>
    <row r="54" spans="1:12" ht="15" customHeight="1" x14ac:dyDescent="0.35">
      <c r="A54" s="122" t="s">
        <v>21</v>
      </c>
      <c r="B54" s="122"/>
      <c r="C54" s="122"/>
      <c r="D54" s="122"/>
      <c r="E54" s="122"/>
      <c r="F54" s="122"/>
      <c r="G54" s="122"/>
      <c r="H54" s="122"/>
      <c r="I54" s="122"/>
      <c r="J54" s="122"/>
    </row>
    <row r="55" spans="1:12" ht="15" customHeight="1" x14ac:dyDescent="0.35">
      <c r="A55" s="56" t="s">
        <v>32</v>
      </c>
      <c r="B55" s="88" t="s">
        <v>0</v>
      </c>
      <c r="C55" s="88" t="s">
        <v>1</v>
      </c>
      <c r="D55" s="88" t="s">
        <v>2</v>
      </c>
      <c r="E55" s="56" t="s">
        <v>3</v>
      </c>
      <c r="F55" s="56" t="s">
        <v>4</v>
      </c>
      <c r="G55" s="56" t="s">
        <v>5</v>
      </c>
      <c r="H55" s="56" t="s">
        <v>33</v>
      </c>
      <c r="I55" s="56" t="s">
        <v>6</v>
      </c>
      <c r="J55" s="56" t="s">
        <v>31</v>
      </c>
    </row>
    <row r="56" spans="1:12" x14ac:dyDescent="0.35">
      <c r="A56" s="123" t="s">
        <v>39</v>
      </c>
      <c r="B56" s="123"/>
      <c r="C56" s="123"/>
      <c r="D56" s="123"/>
      <c r="E56" s="123"/>
      <c r="F56" s="123"/>
      <c r="G56" s="123"/>
      <c r="H56" s="123"/>
      <c r="I56" s="69"/>
      <c r="J56" s="70"/>
    </row>
    <row r="57" spans="1:12" s="68" customFormat="1" ht="14.25" customHeight="1" x14ac:dyDescent="0.25">
      <c r="A57" s="64" t="s">
        <v>18</v>
      </c>
      <c r="B57" s="101"/>
      <c r="C57" s="101"/>
      <c r="D57" s="101"/>
      <c r="E57" s="65"/>
      <c r="F57" s="66"/>
      <c r="G57" s="66"/>
      <c r="I57" s="66"/>
      <c r="J57" s="66" t="s">
        <v>194</v>
      </c>
      <c r="K57" s="81"/>
      <c r="L57" s="67"/>
    </row>
    <row r="58" spans="1:12" ht="10.5" customHeight="1" x14ac:dyDescent="0.35">
      <c r="A58" s="40"/>
      <c r="B58" s="99"/>
      <c r="C58" s="100"/>
      <c r="D58" s="100"/>
      <c r="E58" s="44"/>
      <c r="F58" s="29"/>
      <c r="G58" s="23"/>
      <c r="H58" s="23"/>
      <c r="I58" s="23"/>
      <c r="J58" s="23"/>
    </row>
    <row r="59" spans="1:12" ht="15" customHeight="1" x14ac:dyDescent="0.35">
      <c r="A59" s="45"/>
      <c r="B59" s="93" t="s">
        <v>8</v>
      </c>
      <c r="C59" s="93"/>
      <c r="D59" s="93"/>
      <c r="E59" s="59">
        <f>SUM(E55:E58)</f>
        <v>0</v>
      </c>
      <c r="F59" s="59">
        <f>SUM(F52:F57)</f>
        <v>0</v>
      </c>
      <c r="G59" s="46"/>
      <c r="H59" s="46"/>
      <c r="I59" s="46"/>
      <c r="J59" s="46"/>
    </row>
    <row r="60" spans="1:12" ht="15" customHeight="1" x14ac:dyDescent="0.35">
      <c r="A60" s="45"/>
      <c r="B60" s="94"/>
      <c r="C60" s="96"/>
      <c r="D60" s="96"/>
      <c r="E60" s="43"/>
      <c r="F60" s="43"/>
      <c r="G60" s="46"/>
      <c r="H60" s="46"/>
      <c r="I60" s="46"/>
      <c r="J60" s="46"/>
    </row>
    <row r="61" spans="1:12" ht="15" customHeight="1" x14ac:dyDescent="0.35">
      <c r="A61" s="122" t="s">
        <v>22</v>
      </c>
      <c r="B61" s="122"/>
      <c r="C61" s="122"/>
      <c r="D61" s="122"/>
      <c r="E61" s="122"/>
      <c r="F61" s="122"/>
      <c r="G61" s="122"/>
      <c r="H61" s="122"/>
      <c r="I61" s="122"/>
      <c r="J61" s="122"/>
    </row>
    <row r="62" spans="1:12" ht="15" customHeight="1" x14ac:dyDescent="0.35">
      <c r="A62" s="56" t="s">
        <v>32</v>
      </c>
      <c r="B62" s="88" t="s">
        <v>0</v>
      </c>
      <c r="C62" s="88" t="s">
        <v>1</v>
      </c>
      <c r="D62" s="88" t="s">
        <v>2</v>
      </c>
      <c r="E62" s="56" t="s">
        <v>3</v>
      </c>
      <c r="F62" s="56" t="s">
        <v>4</v>
      </c>
      <c r="G62" s="56" t="s">
        <v>5</v>
      </c>
      <c r="H62" s="56" t="s">
        <v>33</v>
      </c>
      <c r="I62" s="56" t="s">
        <v>6</v>
      </c>
      <c r="J62" s="56" t="s">
        <v>31</v>
      </c>
    </row>
    <row r="63" spans="1:12" x14ac:dyDescent="0.35">
      <c r="A63" s="123" t="s">
        <v>41</v>
      </c>
      <c r="B63" s="123"/>
      <c r="C63" s="123"/>
      <c r="D63" s="123"/>
      <c r="E63" s="123"/>
      <c r="F63" s="123"/>
      <c r="G63" s="123"/>
      <c r="H63" s="123"/>
      <c r="I63" s="69"/>
      <c r="J63" s="70"/>
    </row>
    <row r="64" spans="1:12" s="83" customFormat="1" ht="14.25" customHeight="1" x14ac:dyDescent="0.35">
      <c r="A64" s="78" t="s">
        <v>18</v>
      </c>
      <c r="B64" s="89"/>
      <c r="C64" s="89"/>
      <c r="D64" s="89"/>
      <c r="E64" s="79"/>
      <c r="F64" s="80"/>
      <c r="G64" s="80"/>
      <c r="H64" s="80"/>
      <c r="I64" s="80"/>
      <c r="J64" s="80" t="s">
        <v>74</v>
      </c>
      <c r="K64" s="81"/>
      <c r="L64" s="82"/>
    </row>
    <row r="65" spans="1:12" ht="15" customHeight="1" x14ac:dyDescent="0.35">
      <c r="A65" s="45"/>
      <c r="B65" s="94"/>
      <c r="C65" s="96"/>
      <c r="D65" s="96"/>
      <c r="E65" s="43"/>
      <c r="F65" s="43"/>
      <c r="G65" s="46"/>
      <c r="H65" s="46"/>
      <c r="I65" s="46"/>
      <c r="J65" s="46"/>
    </row>
    <row r="66" spans="1:12" ht="15" customHeight="1" x14ac:dyDescent="0.35">
      <c r="A66" s="45"/>
      <c r="B66" s="93" t="s">
        <v>8</v>
      </c>
      <c r="C66" s="93"/>
      <c r="D66" s="93"/>
      <c r="E66" s="59">
        <f>SUM(E62:E65)</f>
        <v>0</v>
      </c>
      <c r="F66" s="59">
        <f>SUM(F59:F64)</f>
        <v>0</v>
      </c>
      <c r="G66" s="46"/>
      <c r="H66" s="46"/>
      <c r="I66" s="46"/>
      <c r="J66" s="46"/>
    </row>
    <row r="67" spans="1:12" ht="15" customHeight="1" x14ac:dyDescent="0.35">
      <c r="A67" s="45"/>
      <c r="B67" s="94"/>
      <c r="C67" s="96"/>
      <c r="D67" s="96"/>
      <c r="E67" s="43"/>
      <c r="F67" s="43"/>
      <c r="G67" s="46"/>
      <c r="H67" s="46"/>
      <c r="I67" s="46"/>
      <c r="J67" s="46"/>
    </row>
    <row r="68" spans="1:12" ht="15" customHeight="1" x14ac:dyDescent="0.35">
      <c r="A68" s="45"/>
      <c r="B68" s="94"/>
      <c r="C68" s="96"/>
      <c r="D68" s="96"/>
      <c r="E68" s="43"/>
      <c r="F68" s="43"/>
      <c r="G68" s="46"/>
      <c r="H68" s="46"/>
      <c r="I68" s="46"/>
      <c r="J68" s="46"/>
    </row>
    <row r="69" spans="1:12" ht="15" customHeight="1" x14ac:dyDescent="0.35">
      <c r="A69" s="122" t="s">
        <v>9</v>
      </c>
      <c r="B69" s="122"/>
      <c r="C69" s="122"/>
      <c r="D69" s="122"/>
      <c r="E69" s="122"/>
      <c r="F69" s="122"/>
      <c r="G69" s="122"/>
      <c r="H69" s="122"/>
      <c r="I69" s="122"/>
      <c r="J69" s="122"/>
    </row>
    <row r="70" spans="1:12" ht="15" customHeight="1" x14ac:dyDescent="0.35">
      <c r="A70" s="56" t="s">
        <v>32</v>
      </c>
      <c r="B70" s="88" t="s">
        <v>0</v>
      </c>
      <c r="C70" s="88" t="s">
        <v>1</v>
      </c>
      <c r="D70" s="88" t="s">
        <v>2</v>
      </c>
      <c r="E70" s="56" t="s">
        <v>3</v>
      </c>
      <c r="F70" s="56" t="s">
        <v>4</v>
      </c>
      <c r="G70" s="56" t="s">
        <v>5</v>
      </c>
      <c r="H70" s="56" t="s">
        <v>33</v>
      </c>
      <c r="I70" s="56" t="s">
        <v>6</v>
      </c>
      <c r="J70" s="56" t="s">
        <v>31</v>
      </c>
    </row>
    <row r="71" spans="1:12" x14ac:dyDescent="0.35">
      <c r="A71" s="123" t="s">
        <v>42</v>
      </c>
      <c r="B71" s="123"/>
      <c r="C71" s="123"/>
      <c r="D71" s="123"/>
      <c r="E71" s="123"/>
      <c r="F71" s="123"/>
      <c r="G71" s="123"/>
      <c r="H71" s="123"/>
      <c r="I71" s="69"/>
      <c r="J71" s="70"/>
    </row>
    <row r="72" spans="1:12" s="83" customFormat="1" ht="14.25" customHeight="1" x14ac:dyDescent="0.35">
      <c r="A72" s="78" t="s">
        <v>80</v>
      </c>
      <c r="B72" s="89">
        <v>44775</v>
      </c>
      <c r="C72" s="89">
        <v>44797</v>
      </c>
      <c r="D72" s="89">
        <v>44799</v>
      </c>
      <c r="F72" s="79">
        <v>25880</v>
      </c>
      <c r="G72" s="80" t="s">
        <v>7</v>
      </c>
      <c r="H72" s="80" t="s">
        <v>68</v>
      </c>
      <c r="I72" s="80" t="s">
        <v>78</v>
      </c>
      <c r="J72" s="80" t="s">
        <v>97</v>
      </c>
      <c r="K72" s="81"/>
      <c r="L72" s="82"/>
    </row>
    <row r="73" spans="1:12" s="83" customFormat="1" ht="14.25" customHeight="1" x14ac:dyDescent="0.35">
      <c r="A73" s="78" t="s">
        <v>81</v>
      </c>
      <c r="B73" s="89">
        <v>44788</v>
      </c>
      <c r="C73" s="89">
        <v>44799</v>
      </c>
      <c r="D73" s="89">
        <v>44800</v>
      </c>
      <c r="F73" s="79">
        <v>78748</v>
      </c>
      <c r="G73" s="80" t="s">
        <v>7</v>
      </c>
      <c r="H73" s="80" t="s">
        <v>68</v>
      </c>
      <c r="I73" s="80" t="s">
        <v>78</v>
      </c>
      <c r="J73" s="80" t="s">
        <v>97</v>
      </c>
      <c r="K73" s="81"/>
      <c r="L73" s="82"/>
    </row>
    <row r="74" spans="1:12" s="83" customFormat="1" ht="14.25" customHeight="1" x14ac:dyDescent="0.35">
      <c r="A74" s="78" t="s">
        <v>82</v>
      </c>
      <c r="B74" s="89">
        <v>44788</v>
      </c>
      <c r="C74" s="89">
        <v>44800</v>
      </c>
      <c r="D74" s="89">
        <v>44801</v>
      </c>
      <c r="F74" s="79">
        <v>32530</v>
      </c>
      <c r="G74" s="80" t="s">
        <v>7</v>
      </c>
      <c r="H74" s="80" t="s">
        <v>68</v>
      </c>
      <c r="I74" s="80" t="s">
        <v>83</v>
      </c>
      <c r="J74" s="80" t="s">
        <v>97</v>
      </c>
      <c r="K74" s="81"/>
      <c r="L74" s="82"/>
    </row>
    <row r="75" spans="1:12" s="83" customFormat="1" ht="14.25" customHeight="1" x14ac:dyDescent="0.35">
      <c r="A75" s="78" t="s">
        <v>84</v>
      </c>
      <c r="B75" s="89">
        <v>44792</v>
      </c>
      <c r="C75" s="89">
        <v>44802</v>
      </c>
      <c r="D75" s="89">
        <v>44803</v>
      </c>
      <c r="F75" s="79">
        <v>30000</v>
      </c>
      <c r="G75" s="80" t="s">
        <v>7</v>
      </c>
      <c r="H75" s="80" t="s">
        <v>68</v>
      </c>
      <c r="I75" s="80" t="s">
        <v>83</v>
      </c>
      <c r="J75" s="80" t="s">
        <v>97</v>
      </c>
      <c r="K75" s="81"/>
      <c r="L75" s="82"/>
    </row>
    <row r="76" spans="1:12" s="83" customFormat="1" ht="14.25" customHeight="1" x14ac:dyDescent="0.35">
      <c r="A76" s="78" t="s">
        <v>249</v>
      </c>
      <c r="B76" s="89">
        <v>44789</v>
      </c>
      <c r="C76" s="89">
        <v>44803</v>
      </c>
      <c r="D76" s="89">
        <v>44804</v>
      </c>
      <c r="F76" s="79">
        <v>33750</v>
      </c>
      <c r="G76" s="80" t="s">
        <v>7</v>
      </c>
      <c r="H76" s="80" t="s">
        <v>68</v>
      </c>
      <c r="I76" s="80" t="s">
        <v>111</v>
      </c>
      <c r="J76" s="80" t="s">
        <v>97</v>
      </c>
      <c r="K76" s="81"/>
      <c r="L76" s="82"/>
    </row>
    <row r="77" spans="1:12" s="83" customFormat="1" ht="14.25" customHeight="1" x14ac:dyDescent="0.35">
      <c r="A77" s="78" t="s">
        <v>87</v>
      </c>
      <c r="B77" s="89">
        <v>44795</v>
      </c>
      <c r="C77" s="89">
        <v>44806</v>
      </c>
      <c r="D77" s="89">
        <v>44807</v>
      </c>
      <c r="F77" s="79">
        <v>32000</v>
      </c>
      <c r="G77" s="80" t="s">
        <v>7</v>
      </c>
      <c r="H77" s="80" t="s">
        <v>85</v>
      </c>
      <c r="I77" s="80" t="s">
        <v>76</v>
      </c>
      <c r="J77" s="80" t="s">
        <v>97</v>
      </c>
      <c r="K77" s="81"/>
      <c r="L77" s="82"/>
    </row>
    <row r="78" spans="1:12" s="83" customFormat="1" ht="14.25" customHeight="1" x14ac:dyDescent="0.35">
      <c r="A78" s="78" t="s">
        <v>88</v>
      </c>
      <c r="B78" s="89">
        <v>44795</v>
      </c>
      <c r="C78" s="89">
        <v>44807</v>
      </c>
      <c r="D78" s="89">
        <v>44808</v>
      </c>
      <c r="F78" s="79">
        <v>27500</v>
      </c>
      <c r="G78" s="80" t="s">
        <v>7</v>
      </c>
      <c r="H78" s="80" t="s">
        <v>68</v>
      </c>
      <c r="I78" s="80" t="s">
        <v>83</v>
      </c>
      <c r="J78" s="80" t="s">
        <v>97</v>
      </c>
      <c r="K78" s="81"/>
      <c r="L78" s="82"/>
    </row>
    <row r="79" spans="1:12" s="83" customFormat="1" ht="14.25" customHeight="1" x14ac:dyDescent="0.35">
      <c r="A79" s="78" t="s">
        <v>89</v>
      </c>
      <c r="B79" s="89">
        <v>44797</v>
      </c>
      <c r="C79" s="89">
        <v>44808</v>
      </c>
      <c r="D79" s="89">
        <v>44809</v>
      </c>
      <c r="F79" s="79">
        <v>30000</v>
      </c>
      <c r="G79" s="80" t="s">
        <v>7</v>
      </c>
      <c r="H79" s="80" t="s">
        <v>68</v>
      </c>
      <c r="I79" s="80" t="s">
        <v>83</v>
      </c>
      <c r="J79" s="80" t="s">
        <v>97</v>
      </c>
      <c r="K79" s="81"/>
      <c r="L79" s="82"/>
    </row>
    <row r="80" spans="1:12" s="83" customFormat="1" ht="14.25" customHeight="1" x14ac:dyDescent="0.35">
      <c r="A80" s="78" t="s">
        <v>90</v>
      </c>
      <c r="B80" s="89">
        <v>44798</v>
      </c>
      <c r="C80" s="89">
        <v>44809</v>
      </c>
      <c r="D80" s="89">
        <v>44811</v>
      </c>
      <c r="F80" s="79">
        <v>74430</v>
      </c>
      <c r="G80" s="80" t="s">
        <v>7</v>
      </c>
      <c r="H80" s="80" t="s">
        <v>68</v>
      </c>
      <c r="I80" s="80" t="s">
        <v>91</v>
      </c>
      <c r="J80" s="80" t="s">
        <v>97</v>
      </c>
      <c r="K80" s="81"/>
      <c r="L80" s="82"/>
    </row>
    <row r="81" spans="1:12" s="83" customFormat="1" ht="14.25" customHeight="1" x14ac:dyDescent="0.35">
      <c r="A81" s="78" t="s">
        <v>92</v>
      </c>
      <c r="B81" s="89">
        <v>44810</v>
      </c>
      <c r="C81" s="89">
        <v>44811</v>
      </c>
      <c r="D81" s="89">
        <v>44813</v>
      </c>
      <c r="F81" s="79">
        <v>69364</v>
      </c>
      <c r="G81" s="80" t="s">
        <v>7</v>
      </c>
      <c r="H81" s="80" t="s">
        <v>68</v>
      </c>
      <c r="I81" s="80" t="s">
        <v>78</v>
      </c>
      <c r="J81" s="80" t="s">
        <v>97</v>
      </c>
      <c r="K81" s="81"/>
      <c r="L81" s="82"/>
    </row>
    <row r="82" spans="1:12" s="83" customFormat="1" ht="14.25" customHeight="1" x14ac:dyDescent="0.35">
      <c r="A82" s="78" t="s">
        <v>237</v>
      </c>
      <c r="B82" s="89">
        <v>44813</v>
      </c>
      <c r="C82" s="89">
        <v>44815</v>
      </c>
      <c r="D82" s="89">
        <v>44816</v>
      </c>
      <c r="F82" s="79">
        <v>20000</v>
      </c>
      <c r="G82" s="80" t="s">
        <v>7</v>
      </c>
      <c r="H82" s="80" t="s">
        <v>85</v>
      </c>
      <c r="I82" s="80" t="s">
        <v>85</v>
      </c>
      <c r="J82" s="80" t="s">
        <v>97</v>
      </c>
      <c r="K82" s="81"/>
      <c r="L82" s="82"/>
    </row>
    <row r="83" spans="1:12" s="83" customFormat="1" ht="14.25" customHeight="1" x14ac:dyDescent="0.35">
      <c r="A83" s="78" t="s">
        <v>95</v>
      </c>
      <c r="B83" s="89">
        <v>44795</v>
      </c>
      <c r="C83" s="89" t="s">
        <v>30</v>
      </c>
      <c r="D83" s="89" t="s">
        <v>30</v>
      </c>
      <c r="F83" s="79">
        <v>35000</v>
      </c>
      <c r="G83" s="80" t="s">
        <v>7</v>
      </c>
      <c r="H83" s="80" t="s">
        <v>68</v>
      </c>
      <c r="I83" s="80" t="s">
        <v>96</v>
      </c>
      <c r="J83" s="80" t="s">
        <v>97</v>
      </c>
      <c r="K83" s="81"/>
      <c r="L83" s="82"/>
    </row>
    <row r="84" spans="1:12" s="83" customFormat="1" ht="14.25" customHeight="1" x14ac:dyDescent="0.35">
      <c r="A84" s="78" t="s">
        <v>129</v>
      </c>
      <c r="B84" s="89">
        <v>44806</v>
      </c>
      <c r="C84" s="89" t="s">
        <v>30</v>
      </c>
      <c r="D84" s="89" t="s">
        <v>30</v>
      </c>
      <c r="F84" s="79">
        <v>20000</v>
      </c>
      <c r="G84" s="80" t="s">
        <v>7</v>
      </c>
      <c r="H84" s="80" t="s">
        <v>68</v>
      </c>
      <c r="I84" s="80" t="s">
        <v>107</v>
      </c>
      <c r="J84" s="80" t="s">
        <v>97</v>
      </c>
      <c r="K84" s="81"/>
      <c r="L84" s="82"/>
    </row>
    <row r="85" spans="1:12" s="83" customFormat="1" ht="14.25" customHeight="1" x14ac:dyDescent="0.35">
      <c r="A85" s="78" t="s">
        <v>238</v>
      </c>
      <c r="B85" s="89">
        <v>44805</v>
      </c>
      <c r="C85" s="89" t="s">
        <v>30</v>
      </c>
      <c r="D85" s="89" t="s">
        <v>30</v>
      </c>
      <c r="F85" s="79">
        <v>20000</v>
      </c>
      <c r="G85" s="80" t="s">
        <v>7</v>
      </c>
      <c r="H85" s="80" t="s">
        <v>68</v>
      </c>
      <c r="I85" s="80" t="s">
        <v>19</v>
      </c>
      <c r="J85" s="80" t="s">
        <v>97</v>
      </c>
      <c r="K85" s="81"/>
      <c r="L85" s="82"/>
    </row>
    <row r="86" spans="1:12" s="83" customFormat="1" ht="14.25" customHeight="1" x14ac:dyDescent="0.35">
      <c r="A86" s="78" t="s">
        <v>239</v>
      </c>
      <c r="B86" s="89">
        <v>44805</v>
      </c>
      <c r="C86" s="89" t="s">
        <v>30</v>
      </c>
      <c r="D86" s="89" t="s">
        <v>30</v>
      </c>
      <c r="F86" s="79">
        <v>35500</v>
      </c>
      <c r="G86" s="80" t="s">
        <v>7</v>
      </c>
      <c r="H86" s="80" t="s">
        <v>68</v>
      </c>
      <c r="I86" s="80" t="s">
        <v>19</v>
      </c>
      <c r="J86" s="80" t="s">
        <v>97</v>
      </c>
      <c r="K86" s="81"/>
      <c r="L86" s="82"/>
    </row>
    <row r="87" spans="1:12" s="83" customFormat="1" ht="14.25" customHeight="1" x14ac:dyDescent="0.35">
      <c r="A87" s="78" t="s">
        <v>240</v>
      </c>
      <c r="B87" s="89">
        <v>44805</v>
      </c>
      <c r="C87" s="89" t="s">
        <v>30</v>
      </c>
      <c r="D87" s="89" t="s">
        <v>30</v>
      </c>
      <c r="F87" s="79">
        <v>30000</v>
      </c>
      <c r="G87" s="80" t="s">
        <v>7</v>
      </c>
      <c r="H87" s="80" t="s">
        <v>68</v>
      </c>
      <c r="I87" s="80" t="s">
        <v>85</v>
      </c>
      <c r="J87" s="80" t="s">
        <v>97</v>
      </c>
      <c r="K87" s="81"/>
      <c r="L87" s="82"/>
    </row>
    <row r="88" spans="1:12" s="83" customFormat="1" ht="14.25" customHeight="1" x14ac:dyDescent="0.35">
      <c r="A88" s="78" t="s">
        <v>241</v>
      </c>
      <c r="B88" s="89">
        <v>44810</v>
      </c>
      <c r="C88" s="89" t="s">
        <v>30</v>
      </c>
      <c r="D88" s="89" t="s">
        <v>30</v>
      </c>
      <c r="F88" s="79">
        <v>50000</v>
      </c>
      <c r="G88" s="80" t="s">
        <v>7</v>
      </c>
      <c r="H88" s="80" t="s">
        <v>68</v>
      </c>
      <c r="I88" s="80" t="s">
        <v>151</v>
      </c>
      <c r="J88" s="80" t="s">
        <v>97</v>
      </c>
      <c r="K88" s="81"/>
      <c r="L88" s="82"/>
    </row>
    <row r="89" spans="1:12" x14ac:dyDescent="0.35">
      <c r="A89" s="123" t="s">
        <v>43</v>
      </c>
      <c r="B89" s="123"/>
      <c r="C89" s="123"/>
      <c r="D89" s="123"/>
      <c r="E89" s="123"/>
      <c r="F89" s="123"/>
      <c r="G89" s="123"/>
      <c r="H89" s="123"/>
      <c r="I89" s="69"/>
      <c r="J89" s="70"/>
    </row>
    <row r="90" spans="1:12" s="68" customFormat="1" ht="14.25" customHeight="1" x14ac:dyDescent="0.25">
      <c r="A90" s="78" t="s">
        <v>103</v>
      </c>
      <c r="B90" s="89">
        <v>44778</v>
      </c>
      <c r="C90" s="89">
        <v>44797</v>
      </c>
      <c r="D90" s="89">
        <v>44798</v>
      </c>
      <c r="E90" s="83"/>
      <c r="F90" s="79">
        <v>39420</v>
      </c>
      <c r="G90" s="80" t="s">
        <v>7</v>
      </c>
      <c r="H90" s="80" t="s">
        <v>68</v>
      </c>
      <c r="I90" s="80" t="s">
        <v>26</v>
      </c>
      <c r="J90" s="80" t="s">
        <v>115</v>
      </c>
      <c r="K90" s="81"/>
      <c r="L90" s="67"/>
    </row>
    <row r="91" spans="1:12" s="68" customFormat="1" ht="14.25" customHeight="1" x14ac:dyDescent="0.25">
      <c r="A91" s="78" t="s">
        <v>104</v>
      </c>
      <c r="B91" s="89">
        <v>44779</v>
      </c>
      <c r="C91" s="89">
        <v>44798</v>
      </c>
      <c r="D91" s="89">
        <v>44800</v>
      </c>
      <c r="E91" s="83"/>
      <c r="F91" s="79">
        <v>58400</v>
      </c>
      <c r="G91" s="80" t="s">
        <v>7</v>
      </c>
      <c r="H91" s="80" t="s">
        <v>68</v>
      </c>
      <c r="I91" s="80" t="s">
        <v>19</v>
      </c>
      <c r="J91" s="80" t="s">
        <v>115</v>
      </c>
      <c r="K91" s="81"/>
      <c r="L91" s="67"/>
    </row>
    <row r="92" spans="1:12" s="68" customFormat="1" ht="14.25" customHeight="1" x14ac:dyDescent="0.25">
      <c r="A92" s="78" t="s">
        <v>105</v>
      </c>
      <c r="B92" s="89">
        <v>44785</v>
      </c>
      <c r="C92" s="89">
        <v>44800</v>
      </c>
      <c r="D92" s="89">
        <v>44801</v>
      </c>
      <c r="E92" s="83"/>
      <c r="F92" s="79">
        <v>126610</v>
      </c>
      <c r="G92" s="80" t="s">
        <v>7</v>
      </c>
      <c r="H92" s="80" t="s">
        <v>68</v>
      </c>
      <c r="I92" s="80" t="s">
        <v>19</v>
      </c>
      <c r="J92" s="80" t="s">
        <v>115</v>
      </c>
      <c r="K92" s="81"/>
      <c r="L92" s="67"/>
    </row>
    <row r="93" spans="1:12" s="68" customFormat="1" ht="14.25" customHeight="1" x14ac:dyDescent="0.25">
      <c r="A93" s="78" t="s">
        <v>108</v>
      </c>
      <c r="B93" s="89">
        <v>44789</v>
      </c>
      <c r="C93" s="89">
        <v>44801</v>
      </c>
      <c r="D93" s="89">
        <v>44802</v>
      </c>
      <c r="E93" s="83"/>
      <c r="F93" s="79">
        <v>31948</v>
      </c>
      <c r="G93" s="80" t="s">
        <v>7</v>
      </c>
      <c r="H93" s="80" t="s">
        <v>68</v>
      </c>
      <c r="I93" s="80" t="s">
        <v>19</v>
      </c>
      <c r="J93" s="80" t="s">
        <v>115</v>
      </c>
      <c r="K93" s="81"/>
      <c r="L93" s="67"/>
    </row>
    <row r="94" spans="1:12" s="68" customFormat="1" ht="14.25" customHeight="1" x14ac:dyDescent="0.25">
      <c r="A94" s="78" t="s">
        <v>114</v>
      </c>
      <c r="B94" s="89">
        <v>44792</v>
      </c>
      <c r="C94" s="89">
        <v>44807</v>
      </c>
      <c r="D94" s="89">
        <v>44808</v>
      </c>
      <c r="E94" s="83"/>
      <c r="F94" s="79">
        <v>57000</v>
      </c>
      <c r="G94" s="80" t="s">
        <v>7</v>
      </c>
      <c r="H94" s="80" t="s">
        <v>68</v>
      </c>
      <c r="I94" s="80" t="s">
        <v>107</v>
      </c>
      <c r="J94" s="80" t="s">
        <v>115</v>
      </c>
      <c r="K94" s="81"/>
      <c r="L94" s="67"/>
    </row>
    <row r="95" spans="1:12" s="68" customFormat="1" ht="14.25" customHeight="1" x14ac:dyDescent="0.25">
      <c r="A95" s="78" t="s">
        <v>86</v>
      </c>
      <c r="B95" s="89">
        <v>44793</v>
      </c>
      <c r="C95" s="89">
        <v>44803</v>
      </c>
      <c r="D95" s="89">
        <v>44804</v>
      </c>
      <c r="E95" s="83"/>
      <c r="F95" s="79">
        <v>55000</v>
      </c>
      <c r="G95" s="80" t="s">
        <v>7</v>
      </c>
      <c r="H95" s="80" t="s">
        <v>68</v>
      </c>
      <c r="I95" s="80" t="s">
        <v>78</v>
      </c>
      <c r="J95" s="80" t="s">
        <v>115</v>
      </c>
      <c r="K95" s="81"/>
      <c r="L95" s="67"/>
    </row>
    <row r="96" spans="1:12" s="68" customFormat="1" ht="14.25" customHeight="1" x14ac:dyDescent="0.25">
      <c r="A96" s="78" t="s">
        <v>95</v>
      </c>
      <c r="B96" s="89">
        <v>44795</v>
      </c>
      <c r="C96" s="89">
        <v>44803</v>
      </c>
      <c r="D96" s="89">
        <v>44805</v>
      </c>
      <c r="E96" s="83"/>
      <c r="F96" s="79">
        <v>69500</v>
      </c>
      <c r="G96" s="80" t="s">
        <v>7</v>
      </c>
      <c r="H96" s="80" t="s">
        <v>68</v>
      </c>
      <c r="I96" s="80" t="s">
        <v>96</v>
      </c>
      <c r="J96" s="80" t="s">
        <v>115</v>
      </c>
      <c r="K96" s="81"/>
      <c r="L96" s="67"/>
    </row>
    <row r="97" spans="1:12" s="68" customFormat="1" ht="14.25" customHeight="1" x14ac:dyDescent="0.25">
      <c r="A97" s="78" t="s">
        <v>110</v>
      </c>
      <c r="B97" s="89">
        <v>44801</v>
      </c>
      <c r="C97" s="89">
        <v>44808</v>
      </c>
      <c r="D97" s="89">
        <v>44810</v>
      </c>
      <c r="E97" s="83"/>
      <c r="F97" s="79">
        <v>60500</v>
      </c>
      <c r="G97" s="80" t="s">
        <v>7</v>
      </c>
      <c r="H97" s="80" t="s">
        <v>68</v>
      </c>
      <c r="I97" s="80" t="s">
        <v>111</v>
      </c>
      <c r="J97" s="80" t="s">
        <v>115</v>
      </c>
      <c r="K97" s="81"/>
      <c r="L97" s="67"/>
    </row>
    <row r="98" spans="1:12" s="68" customFormat="1" ht="14.25" customHeight="1" x14ac:dyDescent="0.25">
      <c r="A98" s="78" t="s">
        <v>113</v>
      </c>
      <c r="B98" s="89">
        <v>44791</v>
      </c>
      <c r="C98" s="89">
        <v>44805</v>
      </c>
      <c r="D98" s="89">
        <v>44807</v>
      </c>
      <c r="E98" s="83"/>
      <c r="F98" s="79">
        <v>77280</v>
      </c>
      <c r="G98" s="80" t="s">
        <v>7</v>
      </c>
      <c r="H98" s="80" t="s">
        <v>68</v>
      </c>
      <c r="I98" s="80" t="s">
        <v>100</v>
      </c>
      <c r="J98" s="80" t="s">
        <v>115</v>
      </c>
      <c r="K98" s="81"/>
      <c r="L98" s="67"/>
    </row>
    <row r="99" spans="1:12" s="68" customFormat="1" ht="14.25" customHeight="1" x14ac:dyDescent="0.25">
      <c r="A99" s="78" t="s">
        <v>239</v>
      </c>
      <c r="B99" s="89">
        <v>44805</v>
      </c>
      <c r="C99" s="89">
        <v>44812</v>
      </c>
      <c r="D99" s="89">
        <v>44813</v>
      </c>
      <c r="E99" s="83"/>
      <c r="F99" s="79">
        <v>54000</v>
      </c>
      <c r="G99" s="80" t="s">
        <v>7</v>
      </c>
      <c r="H99" s="80" t="s">
        <v>68</v>
      </c>
      <c r="I99" s="80" t="s">
        <v>19</v>
      </c>
      <c r="J99" s="80" t="s">
        <v>115</v>
      </c>
      <c r="K99" s="81"/>
      <c r="L99" s="67"/>
    </row>
    <row r="100" spans="1:12" s="68" customFormat="1" ht="14.25" customHeight="1" x14ac:dyDescent="0.25">
      <c r="A100" s="78" t="s">
        <v>242</v>
      </c>
      <c r="B100" s="89">
        <v>44805</v>
      </c>
      <c r="C100" s="89">
        <v>44810</v>
      </c>
      <c r="D100" s="89">
        <v>44812</v>
      </c>
      <c r="E100" s="83"/>
      <c r="F100" s="79">
        <v>60500</v>
      </c>
      <c r="G100" s="80" t="s">
        <v>7</v>
      </c>
      <c r="H100" s="80" t="s">
        <v>68</v>
      </c>
      <c r="I100" s="80" t="s">
        <v>19</v>
      </c>
      <c r="J100" s="80" t="s">
        <v>115</v>
      </c>
      <c r="K100" s="81"/>
      <c r="L100" s="67"/>
    </row>
    <row r="101" spans="1:12" s="68" customFormat="1" ht="14.25" customHeight="1" x14ac:dyDescent="0.25">
      <c r="A101" s="78" t="s">
        <v>238</v>
      </c>
      <c r="B101" s="89" t="s">
        <v>243</v>
      </c>
      <c r="C101" s="89" t="s">
        <v>30</v>
      </c>
      <c r="D101" s="89" t="s">
        <v>30</v>
      </c>
      <c r="E101" s="83"/>
      <c r="F101" s="79">
        <v>20000</v>
      </c>
      <c r="G101" s="80" t="s">
        <v>7</v>
      </c>
      <c r="H101" s="80" t="s">
        <v>68</v>
      </c>
      <c r="I101" s="80" t="s">
        <v>19</v>
      </c>
      <c r="J101" s="80" t="s">
        <v>115</v>
      </c>
      <c r="K101" s="81"/>
      <c r="L101" s="67"/>
    </row>
    <row r="102" spans="1:12" s="68" customFormat="1" ht="14.25" customHeight="1" x14ac:dyDescent="0.25">
      <c r="A102" s="78" t="s">
        <v>240</v>
      </c>
      <c r="B102" s="89" t="s">
        <v>243</v>
      </c>
      <c r="C102" s="89" t="s">
        <v>30</v>
      </c>
      <c r="D102" s="89" t="s">
        <v>30</v>
      </c>
      <c r="E102" s="83"/>
      <c r="F102" s="79">
        <v>30000</v>
      </c>
      <c r="G102" s="80" t="s">
        <v>7</v>
      </c>
      <c r="H102" s="80" t="s">
        <v>68</v>
      </c>
      <c r="I102" s="80" t="s">
        <v>100</v>
      </c>
      <c r="J102" s="80" t="s">
        <v>115</v>
      </c>
      <c r="K102" s="81"/>
      <c r="L102" s="67"/>
    </row>
    <row r="103" spans="1:12" s="68" customFormat="1" ht="14.25" customHeight="1" x14ac:dyDescent="0.25">
      <c r="A103" s="78" t="s">
        <v>129</v>
      </c>
      <c r="B103" s="89">
        <v>44806</v>
      </c>
      <c r="C103" s="89">
        <v>44806</v>
      </c>
      <c r="D103" s="89">
        <v>44808</v>
      </c>
      <c r="E103" s="83"/>
      <c r="F103" s="79">
        <v>50000</v>
      </c>
      <c r="G103" s="80" t="s">
        <v>7</v>
      </c>
      <c r="H103" s="80" t="s">
        <v>68</v>
      </c>
      <c r="I103" s="80" t="s">
        <v>107</v>
      </c>
      <c r="J103" s="80" t="s">
        <v>115</v>
      </c>
      <c r="K103" s="81"/>
      <c r="L103" s="67"/>
    </row>
    <row r="104" spans="1:12" s="68" customFormat="1" ht="14.25" customHeight="1" x14ac:dyDescent="0.25">
      <c r="A104" s="78" t="s">
        <v>241</v>
      </c>
      <c r="B104" s="89">
        <v>44810</v>
      </c>
      <c r="C104" s="89" t="s">
        <v>30</v>
      </c>
      <c r="D104" s="89" t="s">
        <v>30</v>
      </c>
      <c r="E104" s="83"/>
      <c r="F104" s="79">
        <v>50000</v>
      </c>
      <c r="G104" s="80" t="s">
        <v>7</v>
      </c>
      <c r="H104" s="80" t="s">
        <v>68</v>
      </c>
      <c r="I104" s="80" t="s">
        <v>151</v>
      </c>
      <c r="J104" s="80" t="s">
        <v>115</v>
      </c>
      <c r="K104" s="81"/>
      <c r="L104" s="67"/>
    </row>
    <row r="105" spans="1:12" s="68" customFormat="1" ht="14" customHeight="1" x14ac:dyDescent="0.25">
      <c r="A105" s="78" t="s">
        <v>244</v>
      </c>
      <c r="B105" s="89">
        <v>44786</v>
      </c>
      <c r="C105" s="89">
        <v>44801</v>
      </c>
      <c r="D105" s="89">
        <v>44802</v>
      </c>
      <c r="E105" s="83"/>
      <c r="F105" s="79">
        <v>40500</v>
      </c>
      <c r="G105" s="80" t="s">
        <v>7</v>
      </c>
      <c r="H105" s="80" t="s">
        <v>68</v>
      </c>
      <c r="I105" s="80" t="s">
        <v>100</v>
      </c>
      <c r="J105" s="80" t="s">
        <v>115</v>
      </c>
      <c r="K105" s="81"/>
      <c r="L105" s="67"/>
    </row>
    <row r="106" spans="1:12" x14ac:dyDescent="0.35">
      <c r="A106" s="123" t="s">
        <v>44</v>
      </c>
      <c r="B106" s="123"/>
      <c r="C106" s="123"/>
      <c r="D106" s="123"/>
      <c r="E106" s="123"/>
      <c r="F106" s="123"/>
      <c r="G106" s="123"/>
      <c r="H106" s="123"/>
      <c r="I106" s="69"/>
      <c r="J106" s="70"/>
    </row>
    <row r="107" spans="1:12" s="68" customFormat="1" ht="14.25" customHeight="1" x14ac:dyDescent="0.25">
      <c r="A107" s="78" t="s">
        <v>102</v>
      </c>
      <c r="B107" s="89">
        <v>44780</v>
      </c>
      <c r="C107" s="89">
        <v>44796</v>
      </c>
      <c r="D107" s="89">
        <v>44797</v>
      </c>
      <c r="E107" s="83"/>
      <c r="F107" s="79">
        <v>40860</v>
      </c>
      <c r="G107" s="80" t="s">
        <v>7</v>
      </c>
      <c r="H107" s="80" t="s">
        <v>68</v>
      </c>
      <c r="I107" s="80" t="s">
        <v>100</v>
      </c>
      <c r="J107" s="80" t="s">
        <v>117</v>
      </c>
      <c r="K107" s="81"/>
      <c r="L107" s="67"/>
    </row>
    <row r="108" spans="1:12" s="68" customFormat="1" ht="14.25" customHeight="1" x14ac:dyDescent="0.25">
      <c r="A108" s="78" t="s">
        <v>109</v>
      </c>
      <c r="B108" s="89">
        <v>44791</v>
      </c>
      <c r="C108" s="89">
        <v>44801</v>
      </c>
      <c r="D108" s="89">
        <v>44802</v>
      </c>
      <c r="E108" s="83"/>
      <c r="F108" s="79">
        <v>33000</v>
      </c>
      <c r="G108" s="80" t="s">
        <v>7</v>
      </c>
      <c r="H108" s="80" t="s">
        <v>68</v>
      </c>
      <c r="I108" s="80" t="s">
        <v>96</v>
      </c>
      <c r="J108" s="80" t="s">
        <v>117</v>
      </c>
      <c r="K108" s="81"/>
      <c r="L108" s="67"/>
    </row>
    <row r="109" spans="1:12" x14ac:dyDescent="0.35">
      <c r="A109" s="123" t="s">
        <v>45</v>
      </c>
      <c r="B109" s="123"/>
      <c r="C109" s="123"/>
      <c r="D109" s="123"/>
      <c r="E109" s="123"/>
      <c r="F109" s="123"/>
      <c r="G109" s="123"/>
      <c r="H109" s="123"/>
      <c r="I109" s="69"/>
      <c r="J109" s="70"/>
    </row>
    <row r="110" spans="1:12" s="68" customFormat="1" ht="14.25" customHeight="1" x14ac:dyDescent="0.25">
      <c r="A110" s="78" t="s">
        <v>245</v>
      </c>
      <c r="B110" s="89">
        <v>44785</v>
      </c>
      <c r="C110" s="89">
        <v>44796</v>
      </c>
      <c r="D110" s="89">
        <v>44798</v>
      </c>
      <c r="E110" s="83"/>
      <c r="F110" s="79">
        <v>27250</v>
      </c>
      <c r="G110" s="80" t="s">
        <v>7</v>
      </c>
      <c r="H110" s="80" t="s">
        <v>68</v>
      </c>
      <c r="I110" s="80" t="s">
        <v>94</v>
      </c>
      <c r="J110" s="80" t="s">
        <v>121</v>
      </c>
      <c r="K110" s="81"/>
      <c r="L110" s="67"/>
    </row>
    <row r="111" spans="1:12" s="68" customFormat="1" ht="14.25" customHeight="1" x14ac:dyDescent="0.25">
      <c r="A111" s="78" t="s">
        <v>120</v>
      </c>
      <c r="B111" s="89">
        <v>44787</v>
      </c>
      <c r="C111" s="89">
        <v>44798</v>
      </c>
      <c r="D111" s="89">
        <v>44800</v>
      </c>
      <c r="E111" s="83"/>
      <c r="F111" s="79">
        <v>49650</v>
      </c>
      <c r="G111" s="80" t="s">
        <v>7</v>
      </c>
      <c r="H111" s="80" t="s">
        <v>68</v>
      </c>
      <c r="I111" s="80" t="s">
        <v>107</v>
      </c>
      <c r="J111" s="80" t="s">
        <v>121</v>
      </c>
      <c r="K111" s="81"/>
      <c r="L111" s="67"/>
    </row>
    <row r="112" spans="1:12" s="68" customFormat="1" ht="14.25" customHeight="1" x14ac:dyDescent="0.25">
      <c r="A112" s="78" t="s">
        <v>112</v>
      </c>
      <c r="B112" s="89">
        <v>44789</v>
      </c>
      <c r="C112" s="89">
        <v>44800</v>
      </c>
      <c r="D112" s="89">
        <v>44801</v>
      </c>
      <c r="E112" s="83"/>
      <c r="F112" s="79">
        <v>27250</v>
      </c>
      <c r="G112" s="80" t="s">
        <v>7</v>
      </c>
      <c r="H112" s="80" t="s">
        <v>68</v>
      </c>
      <c r="I112" s="80" t="s">
        <v>111</v>
      </c>
      <c r="J112" s="80" t="s">
        <v>121</v>
      </c>
      <c r="K112" s="81"/>
      <c r="L112" s="67"/>
    </row>
    <row r="113" spans="1:12" s="68" customFormat="1" ht="14.25" customHeight="1" x14ac:dyDescent="0.25">
      <c r="A113" s="78" t="s">
        <v>93</v>
      </c>
      <c r="B113" s="89">
        <v>44795</v>
      </c>
      <c r="C113" s="89">
        <v>44801</v>
      </c>
      <c r="D113" s="89">
        <v>44803</v>
      </c>
      <c r="E113" s="83"/>
      <c r="F113" s="79">
        <v>46000</v>
      </c>
      <c r="G113" s="80" t="s">
        <v>7</v>
      </c>
      <c r="H113" s="80" t="s">
        <v>68</v>
      </c>
      <c r="I113" s="80" t="s">
        <v>94</v>
      </c>
      <c r="J113" s="80" t="s">
        <v>121</v>
      </c>
      <c r="K113" s="81"/>
      <c r="L113" s="67"/>
    </row>
    <row r="114" spans="1:12" s="68" customFormat="1" ht="14.25" customHeight="1" x14ac:dyDescent="0.25">
      <c r="A114" s="78" t="s">
        <v>95</v>
      </c>
      <c r="B114" s="89">
        <v>44795</v>
      </c>
      <c r="C114" s="89">
        <v>44803</v>
      </c>
      <c r="D114" s="89">
        <v>44805</v>
      </c>
      <c r="E114" s="83"/>
      <c r="F114" s="79">
        <v>35000</v>
      </c>
      <c r="G114" s="80" t="s">
        <v>7</v>
      </c>
      <c r="H114" s="80" t="s">
        <v>68</v>
      </c>
      <c r="I114" s="80" t="s">
        <v>96</v>
      </c>
      <c r="J114" s="80" t="s">
        <v>121</v>
      </c>
      <c r="K114" s="81"/>
      <c r="L114" s="67"/>
    </row>
    <row r="115" spans="1:12" s="68" customFormat="1" ht="14.25" customHeight="1" x14ac:dyDescent="0.25">
      <c r="A115" s="78" t="s">
        <v>240</v>
      </c>
      <c r="B115" s="89" t="s">
        <v>243</v>
      </c>
      <c r="C115" s="89" t="s">
        <v>30</v>
      </c>
      <c r="D115" s="89" t="s">
        <v>30</v>
      </c>
      <c r="E115" s="83"/>
      <c r="F115" s="79">
        <v>30000</v>
      </c>
      <c r="G115" s="80" t="s">
        <v>7</v>
      </c>
      <c r="H115" s="80" t="s">
        <v>68</v>
      </c>
      <c r="I115" s="80" t="s">
        <v>100</v>
      </c>
      <c r="J115" s="80" t="s">
        <v>121</v>
      </c>
      <c r="K115" s="81"/>
      <c r="L115" s="67"/>
    </row>
    <row r="116" spans="1:12" s="68" customFormat="1" ht="14.25" customHeight="1" x14ac:dyDescent="0.25">
      <c r="A116" s="78" t="s">
        <v>239</v>
      </c>
      <c r="B116" s="89" t="s">
        <v>243</v>
      </c>
      <c r="C116" s="89" t="s">
        <v>30</v>
      </c>
      <c r="D116" s="89" t="s">
        <v>30</v>
      </c>
      <c r="E116" s="83"/>
      <c r="F116" s="79">
        <v>35500</v>
      </c>
      <c r="G116" s="80" t="s">
        <v>7</v>
      </c>
      <c r="H116" s="80" t="s">
        <v>68</v>
      </c>
      <c r="I116" s="80" t="s">
        <v>19</v>
      </c>
      <c r="J116" s="80" t="s">
        <v>121</v>
      </c>
      <c r="K116" s="81"/>
      <c r="L116" s="67"/>
    </row>
    <row r="117" spans="1:12" s="68" customFormat="1" ht="14.25" customHeight="1" x14ac:dyDescent="0.25">
      <c r="A117" s="78" t="s">
        <v>238</v>
      </c>
      <c r="B117" s="89" t="s">
        <v>243</v>
      </c>
      <c r="C117" s="89" t="s">
        <v>30</v>
      </c>
      <c r="D117" s="89" t="s">
        <v>30</v>
      </c>
      <c r="E117" s="83"/>
      <c r="F117" s="79">
        <v>20000</v>
      </c>
      <c r="G117" s="80" t="s">
        <v>7</v>
      </c>
      <c r="H117" s="80" t="s">
        <v>68</v>
      </c>
      <c r="I117" s="80" t="s">
        <v>19</v>
      </c>
      <c r="J117" s="80" t="s">
        <v>121</v>
      </c>
      <c r="K117" s="81"/>
      <c r="L117" s="67"/>
    </row>
    <row r="118" spans="1:12" s="68" customFormat="1" ht="14.25" customHeight="1" x14ac:dyDescent="0.25">
      <c r="A118" s="78" t="s">
        <v>129</v>
      </c>
      <c r="B118" s="89" t="s">
        <v>246</v>
      </c>
      <c r="C118" s="89" t="s">
        <v>30</v>
      </c>
      <c r="D118" s="89" t="s">
        <v>30</v>
      </c>
      <c r="E118" s="83"/>
      <c r="F118" s="79">
        <v>45000</v>
      </c>
      <c r="G118" s="80" t="s">
        <v>7</v>
      </c>
      <c r="H118" s="80" t="s">
        <v>68</v>
      </c>
      <c r="I118" s="80" t="s">
        <v>107</v>
      </c>
      <c r="J118" s="80" t="s">
        <v>121</v>
      </c>
      <c r="K118" s="81"/>
      <c r="L118" s="67"/>
    </row>
    <row r="119" spans="1:12" s="68" customFormat="1" ht="14.25" customHeight="1" x14ac:dyDescent="0.25">
      <c r="A119" s="78" t="s">
        <v>241</v>
      </c>
      <c r="B119" s="89" t="s">
        <v>247</v>
      </c>
      <c r="C119" s="89" t="s">
        <v>30</v>
      </c>
      <c r="D119" s="89" t="s">
        <v>30</v>
      </c>
      <c r="E119" s="83"/>
      <c r="F119" s="79">
        <v>50000</v>
      </c>
      <c r="G119" s="80" t="s">
        <v>7</v>
      </c>
      <c r="H119" s="80" t="s">
        <v>68</v>
      </c>
      <c r="I119" s="80" t="s">
        <v>151</v>
      </c>
      <c r="J119" s="80" t="s">
        <v>121</v>
      </c>
      <c r="K119" s="81"/>
      <c r="L119" s="67"/>
    </row>
    <row r="120" spans="1:12" x14ac:dyDescent="0.35">
      <c r="A120" s="123" t="s">
        <v>46</v>
      </c>
      <c r="B120" s="123"/>
      <c r="C120" s="123"/>
      <c r="D120" s="123"/>
      <c r="E120" s="123"/>
      <c r="F120" s="123"/>
      <c r="G120" s="123"/>
      <c r="H120" s="123"/>
      <c r="I120" s="69"/>
      <c r="J120" s="70"/>
    </row>
    <row r="121" spans="1:12" s="68" customFormat="1" ht="14.25" customHeight="1" x14ac:dyDescent="0.25">
      <c r="A121" s="64" t="s">
        <v>18</v>
      </c>
      <c r="B121" s="101"/>
      <c r="C121" s="101"/>
      <c r="D121" s="101"/>
      <c r="E121" s="65"/>
      <c r="F121" s="66"/>
      <c r="G121" s="66"/>
      <c r="I121" s="66"/>
      <c r="J121" s="66" t="s">
        <v>193</v>
      </c>
      <c r="K121" s="81"/>
      <c r="L121" s="67"/>
    </row>
    <row r="122" spans="1:12" x14ac:dyDescent="0.35">
      <c r="A122" s="123" t="s">
        <v>47</v>
      </c>
      <c r="B122" s="123"/>
      <c r="C122" s="123"/>
      <c r="D122" s="123"/>
      <c r="E122" s="123"/>
      <c r="F122" s="123"/>
      <c r="G122" s="123"/>
      <c r="H122" s="123"/>
      <c r="I122" s="69"/>
      <c r="J122" s="70"/>
    </row>
    <row r="123" spans="1:12" s="68" customFormat="1" ht="14.25" customHeight="1" x14ac:dyDescent="0.25">
      <c r="A123" s="78" t="s">
        <v>124</v>
      </c>
      <c r="B123" s="89">
        <v>44785</v>
      </c>
      <c r="C123" s="89">
        <v>44795</v>
      </c>
      <c r="D123" s="89">
        <v>44797</v>
      </c>
      <c r="E123" s="83"/>
      <c r="F123" s="79">
        <v>42300</v>
      </c>
      <c r="G123" s="80" t="s">
        <v>7</v>
      </c>
      <c r="H123" s="80" t="s">
        <v>68</v>
      </c>
      <c r="I123" s="80" t="s">
        <v>19</v>
      </c>
      <c r="J123" s="80" t="s">
        <v>194</v>
      </c>
      <c r="K123" s="81"/>
      <c r="L123" s="67"/>
    </row>
    <row r="124" spans="1:12" s="68" customFormat="1" ht="14.25" customHeight="1" x14ac:dyDescent="0.25">
      <c r="A124" s="78" t="s">
        <v>126</v>
      </c>
      <c r="B124" s="89">
        <v>44788</v>
      </c>
      <c r="C124" s="89">
        <v>44797</v>
      </c>
      <c r="D124" s="89">
        <v>44799</v>
      </c>
      <c r="E124" s="83"/>
      <c r="F124" s="79">
        <v>33000</v>
      </c>
      <c r="G124" s="80" t="s">
        <v>7</v>
      </c>
      <c r="H124" s="80" t="s">
        <v>68</v>
      </c>
      <c r="I124" s="80" t="s">
        <v>19</v>
      </c>
      <c r="J124" s="80" t="s">
        <v>194</v>
      </c>
      <c r="K124" s="81"/>
      <c r="L124" s="67"/>
    </row>
    <row r="125" spans="1:12" x14ac:dyDescent="0.35">
      <c r="A125" s="123" t="s">
        <v>48</v>
      </c>
      <c r="B125" s="123"/>
      <c r="C125" s="123"/>
      <c r="D125" s="123"/>
      <c r="E125" s="123"/>
      <c r="F125" s="123"/>
      <c r="G125" s="123"/>
      <c r="H125" s="123"/>
      <c r="I125" s="69"/>
      <c r="J125" s="70"/>
    </row>
    <row r="126" spans="1:12" s="83" customFormat="1" ht="14.25" customHeight="1" x14ac:dyDescent="0.35">
      <c r="A126" s="78" t="s">
        <v>125</v>
      </c>
      <c r="B126" s="89">
        <v>44786</v>
      </c>
      <c r="C126" s="89">
        <v>44797</v>
      </c>
      <c r="D126" s="89">
        <v>44798</v>
      </c>
      <c r="F126" s="79">
        <v>20000</v>
      </c>
      <c r="G126" s="80" t="s">
        <v>7</v>
      </c>
      <c r="H126" s="80" t="s">
        <v>68</v>
      </c>
      <c r="I126" s="80" t="s">
        <v>106</v>
      </c>
      <c r="J126" s="80" t="s">
        <v>130</v>
      </c>
      <c r="K126" s="81"/>
      <c r="L126" s="82"/>
    </row>
    <row r="127" spans="1:12" s="83" customFormat="1" ht="14.25" customHeight="1" x14ac:dyDescent="0.35">
      <c r="A127" s="78" t="s">
        <v>127</v>
      </c>
      <c r="B127" s="89">
        <v>44788</v>
      </c>
      <c r="C127" s="89">
        <v>44798</v>
      </c>
      <c r="D127" s="89">
        <v>44801</v>
      </c>
      <c r="F127" s="79">
        <v>46750</v>
      </c>
      <c r="G127" s="80" t="s">
        <v>7</v>
      </c>
      <c r="H127" s="80" t="s">
        <v>68</v>
      </c>
      <c r="I127" s="80" t="s">
        <v>96</v>
      </c>
      <c r="J127" s="80" t="s">
        <v>130</v>
      </c>
      <c r="K127" s="81"/>
      <c r="L127" s="82"/>
    </row>
    <row r="128" spans="1:12" s="83" customFormat="1" ht="14.25" customHeight="1" x14ac:dyDescent="0.35">
      <c r="A128" s="78" t="s">
        <v>128</v>
      </c>
      <c r="B128" s="89">
        <v>44789</v>
      </c>
      <c r="C128" s="89">
        <v>44801</v>
      </c>
      <c r="D128" s="89">
        <v>44803</v>
      </c>
      <c r="F128" s="79">
        <v>39326</v>
      </c>
      <c r="G128" s="80" t="s">
        <v>7</v>
      </c>
      <c r="H128" s="80" t="s">
        <v>68</v>
      </c>
      <c r="I128" s="80" t="s">
        <v>19</v>
      </c>
      <c r="J128" s="80" t="s">
        <v>130</v>
      </c>
      <c r="K128" s="81"/>
      <c r="L128" s="82"/>
    </row>
    <row r="129" spans="1:12" s="83" customFormat="1" ht="14.25" customHeight="1" x14ac:dyDescent="0.35">
      <c r="A129" s="78" t="s">
        <v>113</v>
      </c>
      <c r="B129" s="89">
        <v>44791</v>
      </c>
      <c r="C129" s="89">
        <v>44803</v>
      </c>
      <c r="D129" s="89">
        <v>44804</v>
      </c>
      <c r="F129" s="79">
        <v>30000</v>
      </c>
      <c r="G129" s="80" t="s">
        <v>7</v>
      </c>
      <c r="H129" s="80" t="s">
        <v>68</v>
      </c>
      <c r="I129" s="80" t="s">
        <v>100</v>
      </c>
      <c r="J129" s="80" t="s">
        <v>130</v>
      </c>
      <c r="K129" s="81"/>
      <c r="L129" s="82"/>
    </row>
    <row r="130" spans="1:12" s="83" customFormat="1" ht="14.25" customHeight="1" x14ac:dyDescent="0.35">
      <c r="A130" s="78" t="s">
        <v>248</v>
      </c>
      <c r="B130" s="89">
        <v>44796</v>
      </c>
      <c r="C130" s="89">
        <v>44804</v>
      </c>
      <c r="D130" s="89">
        <v>44805</v>
      </c>
      <c r="F130" s="79">
        <v>32350</v>
      </c>
      <c r="G130" s="80" t="s">
        <v>7</v>
      </c>
      <c r="H130" s="80" t="s">
        <v>68</v>
      </c>
      <c r="I130" s="80" t="s">
        <v>85</v>
      </c>
      <c r="J130" s="80" t="s">
        <v>130</v>
      </c>
      <c r="K130" s="81"/>
      <c r="L130" s="82"/>
    </row>
    <row r="131" spans="1:12" s="83" customFormat="1" ht="14.25" customHeight="1" x14ac:dyDescent="0.35">
      <c r="A131" s="78" t="s">
        <v>86</v>
      </c>
      <c r="B131" s="89">
        <v>44793</v>
      </c>
      <c r="C131" s="89">
        <v>44805</v>
      </c>
      <c r="D131" s="89">
        <v>44806</v>
      </c>
      <c r="F131" s="79">
        <v>32250</v>
      </c>
      <c r="G131" s="80" t="s">
        <v>7</v>
      </c>
      <c r="H131" s="80" t="s">
        <v>68</v>
      </c>
      <c r="I131" s="80" t="s">
        <v>78</v>
      </c>
      <c r="J131" s="80" t="s">
        <v>130</v>
      </c>
      <c r="K131" s="81"/>
      <c r="L131" s="82"/>
    </row>
    <row r="132" spans="1:12" s="83" customFormat="1" ht="14.25" customHeight="1" x14ac:dyDescent="0.35">
      <c r="A132" s="78" t="s">
        <v>129</v>
      </c>
      <c r="B132" s="89">
        <v>44806</v>
      </c>
      <c r="C132" s="89">
        <v>44806</v>
      </c>
      <c r="D132" s="89">
        <v>44808</v>
      </c>
      <c r="F132" s="79">
        <v>50000</v>
      </c>
      <c r="G132" s="80" t="s">
        <v>7</v>
      </c>
      <c r="H132" s="80" t="s">
        <v>68</v>
      </c>
      <c r="I132" s="80" t="s">
        <v>107</v>
      </c>
      <c r="J132" s="80" t="s">
        <v>130</v>
      </c>
      <c r="K132" s="81"/>
      <c r="L132" s="82"/>
    </row>
    <row r="133" spans="1:12" x14ac:dyDescent="0.35">
      <c r="A133" s="123" t="s">
        <v>131</v>
      </c>
      <c r="B133" s="123"/>
      <c r="C133" s="123"/>
      <c r="D133" s="123"/>
      <c r="E133" s="123"/>
      <c r="F133" s="123"/>
      <c r="G133" s="123"/>
      <c r="H133" s="123"/>
      <c r="I133" s="69"/>
      <c r="J133" s="70"/>
    </row>
    <row r="134" spans="1:12" s="68" customFormat="1" ht="14.25" customHeight="1" x14ac:dyDescent="0.25">
      <c r="A134" s="64" t="s">
        <v>18</v>
      </c>
      <c r="B134" s="101"/>
      <c r="C134" s="101"/>
      <c r="D134" s="101"/>
      <c r="E134" s="65"/>
      <c r="F134" s="66"/>
      <c r="G134" s="66"/>
      <c r="I134" s="66"/>
      <c r="J134" s="66" t="s">
        <v>134</v>
      </c>
      <c r="K134" s="81"/>
      <c r="L134" s="67"/>
    </row>
    <row r="135" spans="1:12" ht="15" customHeight="1" x14ac:dyDescent="0.35">
      <c r="A135" s="45"/>
      <c r="B135" s="94"/>
      <c r="C135" s="96"/>
      <c r="D135" s="96"/>
      <c r="E135" s="43"/>
      <c r="F135" s="43"/>
      <c r="G135" s="46"/>
      <c r="H135" s="46"/>
      <c r="I135" s="46"/>
      <c r="J135" s="46"/>
    </row>
    <row r="136" spans="1:12" ht="15" customHeight="1" x14ac:dyDescent="0.35">
      <c r="A136" s="45"/>
      <c r="B136" s="93" t="s">
        <v>8</v>
      </c>
      <c r="C136" s="93"/>
      <c r="D136" s="93"/>
      <c r="E136" s="59">
        <f>SUM(E122:E134)</f>
        <v>0</v>
      </c>
      <c r="F136" s="59">
        <f>SUM($F$69:$F$135)</f>
        <v>2290846</v>
      </c>
      <c r="G136" s="46"/>
      <c r="H136" s="46"/>
      <c r="I136" s="46"/>
      <c r="J136" s="46"/>
    </row>
    <row r="137" spans="1:12" ht="15" customHeight="1" x14ac:dyDescent="0.35">
      <c r="A137" s="45"/>
      <c r="B137" s="94"/>
      <c r="C137" s="96"/>
      <c r="D137" s="96"/>
      <c r="E137" s="43"/>
      <c r="F137" s="43"/>
      <c r="G137" s="46"/>
      <c r="H137" s="46"/>
      <c r="I137" s="46"/>
      <c r="J137" s="46"/>
    </row>
    <row r="138" spans="1:12" ht="15" customHeight="1" x14ac:dyDescent="0.35">
      <c r="A138" s="45"/>
      <c r="B138" s="94"/>
      <c r="C138" s="96"/>
      <c r="D138" s="96"/>
      <c r="E138" s="43"/>
      <c r="F138" s="43"/>
      <c r="G138" s="46"/>
      <c r="H138" s="46"/>
      <c r="I138" s="46"/>
      <c r="J138" s="46"/>
    </row>
    <row r="139" spans="1:12" ht="15" customHeight="1" x14ac:dyDescent="0.35">
      <c r="A139" s="122" t="s">
        <v>49</v>
      </c>
      <c r="B139" s="122"/>
      <c r="C139" s="122"/>
      <c r="D139" s="122"/>
      <c r="E139" s="122"/>
      <c r="F139" s="122"/>
      <c r="G139" s="122"/>
      <c r="H139" s="122"/>
      <c r="I139" s="122"/>
      <c r="J139" s="122"/>
    </row>
    <row r="140" spans="1:12" ht="15" customHeight="1" x14ac:dyDescent="0.35">
      <c r="A140" s="56" t="s">
        <v>32</v>
      </c>
      <c r="B140" s="88" t="s">
        <v>0</v>
      </c>
      <c r="C140" s="88" t="s">
        <v>1</v>
      </c>
      <c r="D140" s="88" t="s">
        <v>2</v>
      </c>
      <c r="E140" s="56" t="s">
        <v>3</v>
      </c>
      <c r="F140" s="56" t="s">
        <v>4</v>
      </c>
      <c r="G140" s="56" t="s">
        <v>5</v>
      </c>
      <c r="H140" s="56" t="s">
        <v>33</v>
      </c>
      <c r="I140" s="56" t="s">
        <v>6</v>
      </c>
      <c r="J140" s="56" t="s">
        <v>31</v>
      </c>
    </row>
    <row r="141" spans="1:12" x14ac:dyDescent="0.35">
      <c r="A141" s="123" t="s">
        <v>50</v>
      </c>
      <c r="B141" s="123"/>
      <c r="C141" s="123"/>
      <c r="D141" s="123"/>
      <c r="E141" s="123"/>
      <c r="F141" s="123"/>
      <c r="G141" s="123"/>
      <c r="H141" s="123"/>
      <c r="I141" s="69"/>
      <c r="J141" s="70"/>
    </row>
    <row r="142" spans="1:12" s="83" customFormat="1" ht="14.25" customHeight="1" x14ac:dyDescent="0.35">
      <c r="A142" s="78" t="s">
        <v>144</v>
      </c>
      <c r="B142" s="89">
        <v>44790</v>
      </c>
      <c r="C142" s="89">
        <v>44800</v>
      </c>
      <c r="D142" s="89">
        <v>44803</v>
      </c>
      <c r="E142" s="79" t="s">
        <v>34</v>
      </c>
      <c r="F142" s="79">
        <v>30800</v>
      </c>
      <c r="G142" s="80" t="s">
        <v>7</v>
      </c>
      <c r="H142" s="80" t="s">
        <v>137</v>
      </c>
      <c r="I142" s="80" t="s">
        <v>138</v>
      </c>
      <c r="J142" s="80" t="s">
        <v>135</v>
      </c>
      <c r="K142" s="81"/>
      <c r="L142" s="82"/>
    </row>
    <row r="143" spans="1:12" x14ac:dyDescent="0.35">
      <c r="A143" s="123" t="s">
        <v>51</v>
      </c>
      <c r="B143" s="123"/>
      <c r="C143" s="123"/>
      <c r="D143" s="123"/>
      <c r="E143" s="123"/>
      <c r="F143" s="123"/>
      <c r="G143" s="123"/>
      <c r="H143" s="123"/>
      <c r="I143" s="69"/>
      <c r="J143" s="70"/>
    </row>
    <row r="144" spans="1:12" s="83" customFormat="1" ht="14.25" customHeight="1" x14ac:dyDescent="0.35">
      <c r="A144" s="78" t="s">
        <v>149</v>
      </c>
      <c r="B144" s="89">
        <v>44783</v>
      </c>
      <c r="C144" s="89">
        <v>44797</v>
      </c>
      <c r="D144" s="89">
        <v>44800</v>
      </c>
      <c r="E144" s="79" t="s">
        <v>34</v>
      </c>
      <c r="F144" s="79">
        <v>51570</v>
      </c>
      <c r="G144" s="80" t="s">
        <v>7</v>
      </c>
      <c r="H144" s="80" t="s">
        <v>150</v>
      </c>
      <c r="I144" s="80" t="s">
        <v>151</v>
      </c>
      <c r="J144" s="80" t="s">
        <v>148</v>
      </c>
      <c r="K144" s="81"/>
      <c r="L144" s="82"/>
    </row>
    <row r="145" spans="1:12" s="83" customFormat="1" ht="14.25" customHeight="1" x14ac:dyDescent="0.35">
      <c r="A145" s="78" t="s">
        <v>152</v>
      </c>
      <c r="B145" s="89">
        <v>44774</v>
      </c>
      <c r="C145" s="89">
        <v>44800</v>
      </c>
      <c r="D145" s="89">
        <v>44801</v>
      </c>
      <c r="E145" s="79" t="s">
        <v>34</v>
      </c>
      <c r="F145" s="79">
        <v>26100</v>
      </c>
      <c r="G145" s="80" t="s">
        <v>7</v>
      </c>
      <c r="H145" s="80" t="s">
        <v>85</v>
      </c>
      <c r="I145" s="80" t="s">
        <v>96</v>
      </c>
      <c r="J145" s="80" t="s">
        <v>148</v>
      </c>
      <c r="K145" s="81"/>
      <c r="L145" s="82"/>
    </row>
    <row r="146" spans="1:12" s="83" customFormat="1" ht="14.25" customHeight="1" x14ac:dyDescent="0.35">
      <c r="A146" s="78" t="s">
        <v>153</v>
      </c>
      <c r="B146" s="89">
        <v>44779</v>
      </c>
      <c r="C146" s="89">
        <v>44801</v>
      </c>
      <c r="D146" s="89">
        <v>44803</v>
      </c>
      <c r="E146" s="79" t="s">
        <v>34</v>
      </c>
      <c r="F146" s="79">
        <v>47900</v>
      </c>
      <c r="G146" s="80" t="s">
        <v>7</v>
      </c>
      <c r="H146" s="80" t="s">
        <v>147</v>
      </c>
      <c r="I146" s="80" t="s">
        <v>19</v>
      </c>
      <c r="J146" s="80" t="s">
        <v>148</v>
      </c>
      <c r="K146" s="81"/>
      <c r="L146" s="82"/>
    </row>
    <row r="147" spans="1:12" s="83" customFormat="1" ht="14.25" customHeight="1" x14ac:dyDescent="0.35">
      <c r="A147" s="78" t="s">
        <v>154</v>
      </c>
      <c r="B147" s="89">
        <v>44782</v>
      </c>
      <c r="C147" s="89">
        <v>44803</v>
      </c>
      <c r="D147" s="89">
        <v>44805</v>
      </c>
      <c r="E147" s="79" t="s">
        <v>34</v>
      </c>
      <c r="F147" s="79">
        <v>35000</v>
      </c>
      <c r="G147" s="80" t="s">
        <v>7</v>
      </c>
      <c r="H147" s="80" t="s">
        <v>68</v>
      </c>
      <c r="I147" s="80" t="s">
        <v>107</v>
      </c>
      <c r="J147" s="80" t="s">
        <v>148</v>
      </c>
      <c r="K147" s="81"/>
      <c r="L147" s="82"/>
    </row>
    <row r="148" spans="1:12" s="83" customFormat="1" ht="14.25" customHeight="1" x14ac:dyDescent="0.35">
      <c r="A148" s="78" t="s">
        <v>155</v>
      </c>
      <c r="B148" s="89">
        <v>44783</v>
      </c>
      <c r="C148" s="89">
        <v>44805</v>
      </c>
      <c r="D148" s="89">
        <v>44807</v>
      </c>
      <c r="E148" s="79" t="s">
        <v>34</v>
      </c>
      <c r="F148" s="79">
        <v>25000</v>
      </c>
      <c r="G148" s="80" t="s">
        <v>7</v>
      </c>
      <c r="H148" s="80" t="s">
        <v>68</v>
      </c>
      <c r="I148" s="80" t="s">
        <v>107</v>
      </c>
      <c r="J148" s="80" t="s">
        <v>148</v>
      </c>
      <c r="K148" s="81"/>
      <c r="L148" s="82"/>
    </row>
    <row r="149" spans="1:12" s="83" customFormat="1" ht="14.25" customHeight="1" x14ac:dyDescent="0.35">
      <c r="A149" s="78" t="s">
        <v>156</v>
      </c>
      <c r="B149" s="89">
        <v>44785</v>
      </c>
      <c r="C149" s="89">
        <v>44807</v>
      </c>
      <c r="D149" s="89">
        <v>44810</v>
      </c>
      <c r="E149" s="79" t="s">
        <v>34</v>
      </c>
      <c r="F149" s="79">
        <v>66597</v>
      </c>
      <c r="G149" s="80" t="s">
        <v>7</v>
      </c>
      <c r="H149" s="80" t="s">
        <v>150</v>
      </c>
      <c r="I149" s="80" t="s">
        <v>151</v>
      </c>
      <c r="J149" s="80" t="s">
        <v>148</v>
      </c>
      <c r="K149" s="81"/>
      <c r="L149" s="82"/>
    </row>
    <row r="150" spans="1:12" s="83" customFormat="1" ht="14.25" customHeight="1" x14ac:dyDescent="0.35">
      <c r="A150" s="78" t="s">
        <v>157</v>
      </c>
      <c r="B150" s="89">
        <v>44788</v>
      </c>
      <c r="C150" s="89">
        <v>44810</v>
      </c>
      <c r="D150" s="89">
        <v>44812</v>
      </c>
      <c r="E150" s="79" t="s">
        <v>34</v>
      </c>
      <c r="F150" s="79">
        <v>39200</v>
      </c>
      <c r="G150" s="80" t="s">
        <v>7</v>
      </c>
      <c r="H150" s="80" t="s">
        <v>158</v>
      </c>
      <c r="I150" s="80" t="s">
        <v>26</v>
      </c>
      <c r="J150" s="80" t="s">
        <v>148</v>
      </c>
      <c r="K150" s="81"/>
      <c r="L150" s="82"/>
    </row>
    <row r="151" spans="1:12" s="83" customFormat="1" ht="14.25" customHeight="1" x14ac:dyDescent="0.35">
      <c r="A151" s="78" t="s">
        <v>159</v>
      </c>
      <c r="B151" s="89">
        <v>44792</v>
      </c>
      <c r="C151" s="89">
        <v>44812</v>
      </c>
      <c r="D151" s="89">
        <v>44814</v>
      </c>
      <c r="E151" s="79" t="s">
        <v>34</v>
      </c>
      <c r="F151" s="79">
        <v>29200</v>
      </c>
      <c r="G151" s="80" t="s">
        <v>7</v>
      </c>
      <c r="H151" s="80" t="s">
        <v>140</v>
      </c>
      <c r="I151" s="80" t="s">
        <v>141</v>
      </c>
      <c r="J151" s="80" t="s">
        <v>148</v>
      </c>
      <c r="K151" s="81"/>
      <c r="L151" s="82"/>
    </row>
    <row r="152" spans="1:12" s="83" customFormat="1" ht="14.25" customHeight="1" x14ac:dyDescent="0.35">
      <c r="A152" s="78" t="s">
        <v>160</v>
      </c>
      <c r="B152" s="89">
        <v>44800</v>
      </c>
      <c r="C152" s="89">
        <v>44814</v>
      </c>
      <c r="D152" s="89">
        <v>44816</v>
      </c>
      <c r="E152" s="79" t="s">
        <v>34</v>
      </c>
      <c r="F152" s="79">
        <v>44500</v>
      </c>
      <c r="G152" s="80" t="s">
        <v>7</v>
      </c>
      <c r="H152" s="80" t="s">
        <v>85</v>
      </c>
      <c r="I152" s="80" t="s">
        <v>19</v>
      </c>
      <c r="J152" s="80" t="s">
        <v>148</v>
      </c>
      <c r="K152" s="81"/>
      <c r="L152" s="82"/>
    </row>
    <row r="153" spans="1:12" s="83" customFormat="1" ht="14.25" customHeight="1" x14ac:dyDescent="0.35">
      <c r="A153" s="78" t="s">
        <v>161</v>
      </c>
      <c r="B153" s="89">
        <v>44802</v>
      </c>
      <c r="C153" s="89">
        <v>44816</v>
      </c>
      <c r="D153" s="89">
        <v>44818</v>
      </c>
      <c r="E153" s="79" t="s">
        <v>34</v>
      </c>
      <c r="F153" s="79">
        <v>45000</v>
      </c>
      <c r="G153" s="80" t="s">
        <v>7</v>
      </c>
      <c r="H153" s="80" t="s">
        <v>162</v>
      </c>
      <c r="I153" s="80" t="s">
        <v>94</v>
      </c>
      <c r="J153" s="80" t="s">
        <v>148</v>
      </c>
      <c r="K153" s="81"/>
      <c r="L153" s="82"/>
    </row>
    <row r="154" spans="1:12" s="83" customFormat="1" ht="14.25" customHeight="1" x14ac:dyDescent="0.35">
      <c r="A154" s="78" t="s">
        <v>163</v>
      </c>
      <c r="B154" s="89">
        <v>44806</v>
      </c>
      <c r="C154" s="89">
        <v>44818</v>
      </c>
      <c r="D154" s="89">
        <v>44820</v>
      </c>
      <c r="E154" s="79" t="s">
        <v>34</v>
      </c>
      <c r="F154" s="79">
        <v>40000</v>
      </c>
      <c r="G154" s="80" t="s">
        <v>7</v>
      </c>
      <c r="H154" s="80" t="s">
        <v>164</v>
      </c>
      <c r="I154" s="80" t="s">
        <v>78</v>
      </c>
      <c r="J154" s="80" t="s">
        <v>148</v>
      </c>
      <c r="K154" s="81"/>
      <c r="L154" s="82"/>
    </row>
    <row r="155" spans="1:12" x14ac:dyDescent="0.35">
      <c r="A155" s="123" t="s">
        <v>52</v>
      </c>
      <c r="B155" s="123"/>
      <c r="C155" s="123"/>
      <c r="D155" s="123"/>
      <c r="E155" s="123"/>
      <c r="F155" s="123"/>
      <c r="G155" s="123"/>
      <c r="H155" s="123"/>
      <c r="I155" s="69"/>
      <c r="J155" s="70"/>
    </row>
    <row r="156" spans="1:12" s="68" customFormat="1" ht="14.25" customHeight="1" x14ac:dyDescent="0.25">
      <c r="A156" s="64" t="s">
        <v>18</v>
      </c>
      <c r="B156" s="101"/>
      <c r="C156" s="101"/>
      <c r="D156" s="101"/>
      <c r="E156" s="65"/>
      <c r="F156" s="66"/>
      <c r="G156" s="66"/>
      <c r="I156" s="66"/>
      <c r="J156" s="66"/>
      <c r="K156" s="81"/>
      <c r="L156" s="67"/>
    </row>
    <row r="157" spans="1:12" x14ac:dyDescent="0.35">
      <c r="A157" s="123" t="s">
        <v>53</v>
      </c>
      <c r="B157" s="123"/>
      <c r="C157" s="123"/>
      <c r="D157" s="123"/>
      <c r="E157" s="123"/>
      <c r="F157" s="123"/>
      <c r="G157" s="123"/>
      <c r="H157" s="123"/>
      <c r="I157" s="69"/>
      <c r="J157" s="70"/>
    </row>
    <row r="158" spans="1:12" s="68" customFormat="1" ht="14.25" customHeight="1" x14ac:dyDescent="0.25">
      <c r="A158" s="64" t="s">
        <v>18</v>
      </c>
      <c r="B158" s="101"/>
      <c r="C158" s="101"/>
      <c r="D158" s="101"/>
      <c r="E158" s="65"/>
      <c r="F158" s="66"/>
      <c r="G158" s="66"/>
      <c r="I158" s="66"/>
      <c r="J158" s="66"/>
      <c r="K158" s="81"/>
      <c r="L158" s="67"/>
    </row>
    <row r="159" spans="1:12" x14ac:dyDescent="0.35">
      <c r="A159" s="123" t="s">
        <v>54</v>
      </c>
      <c r="B159" s="123"/>
      <c r="C159" s="123"/>
      <c r="D159" s="123"/>
      <c r="E159" s="123"/>
      <c r="F159" s="123"/>
      <c r="G159" s="123"/>
      <c r="H159" s="123"/>
      <c r="I159" s="69"/>
      <c r="J159" s="70"/>
    </row>
    <row r="160" spans="1:12" s="68" customFormat="1" ht="14.25" customHeight="1" x14ac:dyDescent="0.25">
      <c r="A160" s="64" t="s">
        <v>18</v>
      </c>
      <c r="B160" s="101"/>
      <c r="C160" s="101"/>
      <c r="D160" s="101"/>
      <c r="E160" s="65"/>
      <c r="F160" s="66"/>
      <c r="G160" s="66"/>
      <c r="I160" s="66"/>
      <c r="J160" s="66"/>
      <c r="K160" s="81"/>
      <c r="L160" s="67"/>
    </row>
    <row r="161" spans="1:12" ht="15" customHeight="1" x14ac:dyDescent="0.35">
      <c r="A161" s="45"/>
      <c r="B161" s="94"/>
      <c r="C161" s="96"/>
      <c r="D161" s="96"/>
      <c r="E161" s="43"/>
      <c r="F161" s="43"/>
      <c r="G161" s="46"/>
      <c r="H161" s="46"/>
      <c r="I161" s="46"/>
      <c r="J161" s="46"/>
    </row>
    <row r="162" spans="1:12" ht="15" customHeight="1" x14ac:dyDescent="0.35">
      <c r="A162" s="45"/>
      <c r="B162" s="93" t="s">
        <v>8</v>
      </c>
      <c r="C162" s="93"/>
      <c r="D162" s="93"/>
      <c r="E162" s="59">
        <f>SUM($E$139:$E$161)</f>
        <v>0</v>
      </c>
      <c r="F162" s="59">
        <f>SUM($F$139:$F$161)</f>
        <v>480867</v>
      </c>
      <c r="G162" s="46"/>
      <c r="H162" s="46"/>
      <c r="I162" s="46"/>
      <c r="J162" s="46"/>
    </row>
    <row r="163" spans="1:12" x14ac:dyDescent="0.35">
      <c r="A163" s="45"/>
      <c r="B163" s="94"/>
      <c r="C163" s="96"/>
      <c r="D163" s="96"/>
      <c r="E163" s="43"/>
      <c r="F163" s="43"/>
      <c r="G163" s="46"/>
      <c r="H163" s="46"/>
      <c r="I163" s="46"/>
      <c r="J163" s="46"/>
    </row>
    <row r="164" spans="1:12" x14ac:dyDescent="0.35">
      <c r="A164" s="45"/>
      <c r="B164" s="94"/>
      <c r="C164" s="96"/>
      <c r="D164" s="96"/>
      <c r="E164" s="43"/>
      <c r="F164" s="43"/>
      <c r="G164" s="46"/>
      <c r="H164" s="46"/>
      <c r="I164" s="46"/>
      <c r="J164" s="46"/>
    </row>
    <row r="165" spans="1:12" ht="15.5" x14ac:dyDescent="0.35">
      <c r="A165" s="122" t="s">
        <v>29</v>
      </c>
      <c r="B165" s="122"/>
      <c r="C165" s="122"/>
      <c r="D165" s="122"/>
      <c r="E165" s="122"/>
      <c r="F165" s="122"/>
      <c r="G165" s="122"/>
      <c r="H165" s="122"/>
      <c r="I165" s="122"/>
      <c r="J165" s="122"/>
    </row>
    <row r="166" spans="1:12" x14ac:dyDescent="0.35">
      <c r="A166" s="56" t="s">
        <v>32</v>
      </c>
      <c r="B166" s="88" t="s">
        <v>0</v>
      </c>
      <c r="C166" s="88" t="s">
        <v>1</v>
      </c>
      <c r="D166" s="88" t="s">
        <v>2</v>
      </c>
      <c r="E166" s="56" t="s">
        <v>3</v>
      </c>
      <c r="F166" s="56" t="s">
        <v>4</v>
      </c>
      <c r="G166" s="56" t="s">
        <v>5</v>
      </c>
      <c r="H166" s="56" t="s">
        <v>33</v>
      </c>
      <c r="I166" s="56" t="s">
        <v>6</v>
      </c>
      <c r="J166" s="56" t="s">
        <v>31</v>
      </c>
    </row>
    <row r="167" spans="1:12" x14ac:dyDescent="0.35">
      <c r="A167" s="123" t="s">
        <v>35</v>
      </c>
      <c r="B167" s="123"/>
      <c r="C167" s="123"/>
      <c r="D167" s="123"/>
      <c r="E167" s="123"/>
      <c r="F167" s="123"/>
      <c r="G167" s="123"/>
      <c r="H167" s="123"/>
      <c r="I167" s="69"/>
      <c r="J167" s="70"/>
    </row>
    <row r="168" spans="1:12" s="68" customFormat="1" ht="14.25" customHeight="1" x14ac:dyDescent="0.25">
      <c r="A168" s="64"/>
      <c r="B168" s="101"/>
      <c r="C168" s="101"/>
      <c r="D168" s="101"/>
      <c r="E168" s="65"/>
      <c r="F168" s="66"/>
      <c r="G168" s="66"/>
      <c r="H168" s="66"/>
      <c r="I168" s="66"/>
      <c r="J168" s="66"/>
      <c r="K168" s="81"/>
      <c r="L168" s="67"/>
    </row>
    <row r="169" spans="1:12" ht="11.25" customHeight="1" x14ac:dyDescent="0.35">
      <c r="A169" s="45"/>
      <c r="B169" s="94"/>
      <c r="C169" s="96"/>
      <c r="D169" s="96"/>
      <c r="E169" s="43"/>
      <c r="F169" s="43"/>
      <c r="G169" s="46"/>
      <c r="H169" s="46"/>
      <c r="I169" s="46"/>
      <c r="J169" s="46"/>
    </row>
    <row r="170" spans="1:12" x14ac:dyDescent="0.35">
      <c r="A170" s="45"/>
      <c r="B170" s="93" t="s">
        <v>8</v>
      </c>
      <c r="C170" s="93"/>
      <c r="D170" s="93"/>
      <c r="E170" s="59">
        <f>SUM(E167:E168)</f>
        <v>0</v>
      </c>
      <c r="F170" s="59">
        <f>SUM(F167:F168)</f>
        <v>0</v>
      </c>
      <c r="G170" s="46"/>
      <c r="H170" s="46"/>
      <c r="I170" s="46"/>
      <c r="J170" s="46"/>
    </row>
    <row r="171" spans="1:12" ht="11.25" customHeight="1" x14ac:dyDescent="0.35">
      <c r="A171" s="45"/>
      <c r="B171" s="94"/>
      <c r="C171" s="96"/>
      <c r="D171" s="96"/>
      <c r="E171" s="43"/>
      <c r="F171" s="43"/>
      <c r="G171" s="46"/>
      <c r="H171" s="46"/>
      <c r="I171" s="46"/>
      <c r="J171" s="46"/>
    </row>
    <row r="172" spans="1:12" ht="11.25" customHeight="1" x14ac:dyDescent="0.35">
      <c r="A172" s="45"/>
      <c r="B172" s="94"/>
      <c r="C172" s="96"/>
      <c r="D172" s="96"/>
      <c r="E172" s="43"/>
      <c r="F172" s="43"/>
      <c r="G172" s="46"/>
      <c r="H172" s="46"/>
      <c r="I172" s="46"/>
      <c r="J172" s="46"/>
    </row>
    <row r="173" spans="1:12" ht="11.25" customHeight="1" x14ac:dyDescent="0.35">
      <c r="A173" s="45"/>
      <c r="B173" s="94"/>
      <c r="C173" s="96"/>
      <c r="D173" s="96"/>
      <c r="E173" s="43"/>
      <c r="F173" s="43"/>
      <c r="G173" s="46"/>
      <c r="H173" s="46"/>
      <c r="I173" s="46"/>
      <c r="J173" s="46"/>
    </row>
    <row r="174" spans="1:12" ht="12" customHeight="1" x14ac:dyDescent="0.35">
      <c r="A174" s="45"/>
      <c r="B174" s="94"/>
      <c r="C174" s="96"/>
      <c r="D174" s="96"/>
      <c r="E174" s="43"/>
      <c r="F174" s="43"/>
      <c r="G174" s="46"/>
      <c r="H174" s="46"/>
      <c r="I174" s="46"/>
      <c r="J174" s="46"/>
    </row>
    <row r="175" spans="1:12" ht="15" customHeight="1" x14ac:dyDescent="0.35">
      <c r="A175" s="45"/>
      <c r="C175" s="104" t="s">
        <v>58</v>
      </c>
      <c r="D175" s="93"/>
      <c r="E175" s="58"/>
      <c r="F175" s="59">
        <f>F11+F20+F29+F36+F45+F52+F59+F66+F136+F162+F170</f>
        <v>2771713</v>
      </c>
      <c r="H175" s="46"/>
      <c r="I175" s="46"/>
      <c r="J175" s="46"/>
    </row>
    <row r="176" spans="1:12" ht="15" customHeight="1" x14ac:dyDescent="0.35">
      <c r="A176" s="45"/>
      <c r="B176" s="94"/>
      <c r="C176" s="96"/>
      <c r="D176" s="96"/>
      <c r="E176" s="43"/>
      <c r="F176" s="43"/>
      <c r="G176" s="46"/>
      <c r="H176" s="46"/>
      <c r="I176" s="46"/>
      <c r="J176" s="46"/>
    </row>
    <row r="177" spans="1:10" ht="15" customHeight="1" x14ac:dyDescent="0.35">
      <c r="A177" s="45"/>
      <c r="B177" s="94"/>
      <c r="C177" s="96"/>
      <c r="D177" s="96"/>
      <c r="E177" s="43"/>
      <c r="F177" s="43"/>
      <c r="G177" s="46"/>
      <c r="H177" s="46"/>
      <c r="I177" s="46"/>
      <c r="J177" s="46"/>
    </row>
    <row r="178" spans="1:10" ht="15" customHeight="1" x14ac:dyDescent="0.35">
      <c r="A178" s="45"/>
      <c r="B178" s="86"/>
      <c r="C178" s="86"/>
      <c r="D178" s="86"/>
      <c r="E178" s="38"/>
      <c r="F178" s="38"/>
      <c r="G178" s="37"/>
      <c r="H178" s="34"/>
      <c r="I178" s="34"/>
      <c r="J178" s="34"/>
    </row>
    <row r="179" spans="1:10" ht="15" customHeight="1" x14ac:dyDescent="0.35">
      <c r="A179" s="45"/>
      <c r="B179" s="86"/>
      <c r="C179" s="86"/>
      <c r="D179" s="86"/>
      <c r="E179" s="38"/>
      <c r="F179" s="38"/>
      <c r="G179" s="37"/>
      <c r="H179" s="34"/>
      <c r="I179" s="34"/>
      <c r="J179" s="34"/>
    </row>
    <row r="180" spans="1:10" ht="15" customHeight="1" x14ac:dyDescent="0.35">
      <c r="A180" s="60" t="s">
        <v>55</v>
      </c>
      <c r="B180" s="105" t="s">
        <v>56</v>
      </c>
      <c r="C180" s="106"/>
      <c r="D180" s="106"/>
      <c r="E180" s="50"/>
      <c r="F180" s="50"/>
      <c r="G180" s="48"/>
      <c r="H180" s="48"/>
      <c r="I180" s="48"/>
      <c r="J180" s="48"/>
    </row>
    <row r="181" spans="1:10" ht="15" customHeight="1" x14ac:dyDescent="0.35">
      <c r="A181" s="61" t="s">
        <v>23</v>
      </c>
      <c r="B181" s="55">
        <f>E11+F11</f>
        <v>0</v>
      </c>
      <c r="C181" s="106"/>
      <c r="D181" s="106"/>
      <c r="E181" s="50"/>
      <c r="F181" s="50"/>
      <c r="G181" s="48"/>
      <c r="H181" s="48"/>
      <c r="I181" s="48"/>
      <c r="J181" s="48"/>
    </row>
    <row r="182" spans="1:10" ht="15" customHeight="1" x14ac:dyDescent="0.35">
      <c r="A182" s="61" t="s">
        <v>13</v>
      </c>
      <c r="B182" s="55">
        <f>E20+F20</f>
        <v>0</v>
      </c>
      <c r="C182" s="106"/>
      <c r="D182" s="106"/>
      <c r="E182" s="50"/>
      <c r="F182" s="50"/>
      <c r="G182" s="48"/>
      <c r="H182" s="48"/>
      <c r="I182" s="48"/>
      <c r="J182" s="48"/>
    </row>
    <row r="183" spans="1:10" ht="15" customHeight="1" x14ac:dyDescent="0.35">
      <c r="A183" s="61" t="s">
        <v>15</v>
      </c>
      <c r="B183" s="55">
        <f>E29+F29</f>
        <v>0</v>
      </c>
      <c r="C183" s="106"/>
      <c r="D183" s="106"/>
      <c r="E183" s="50"/>
      <c r="F183" s="50"/>
      <c r="G183" s="48"/>
      <c r="H183" s="48"/>
      <c r="I183" s="48"/>
      <c r="J183" s="48"/>
    </row>
    <row r="184" spans="1:10" ht="15" customHeight="1" x14ac:dyDescent="0.35">
      <c r="A184" s="61" t="s">
        <v>24</v>
      </c>
      <c r="B184" s="55">
        <f>E36+F36</f>
        <v>0</v>
      </c>
      <c r="C184" s="106"/>
      <c r="D184" s="106"/>
      <c r="E184" s="50"/>
      <c r="F184" s="50"/>
      <c r="G184" s="48"/>
      <c r="H184" s="48"/>
      <c r="I184" s="48"/>
      <c r="J184" s="48"/>
    </row>
    <row r="185" spans="1:10" ht="15" customHeight="1" x14ac:dyDescent="0.35">
      <c r="A185" s="61" t="s">
        <v>14</v>
      </c>
      <c r="B185" s="55">
        <f>E45+F45</f>
        <v>0</v>
      </c>
      <c r="C185" s="106"/>
      <c r="D185" s="106"/>
      <c r="E185" s="50"/>
      <c r="F185" s="50"/>
      <c r="G185" s="48"/>
      <c r="H185" s="48"/>
      <c r="I185" s="48"/>
      <c r="J185" s="48"/>
    </row>
    <row r="186" spans="1:10" ht="15" customHeight="1" x14ac:dyDescent="0.35">
      <c r="A186" s="61" t="s">
        <v>21</v>
      </c>
      <c r="B186" s="55">
        <f>E59+F59</f>
        <v>0</v>
      </c>
      <c r="C186" s="106"/>
      <c r="D186" s="106"/>
      <c r="E186" s="50"/>
      <c r="F186" s="50"/>
      <c r="G186" s="48"/>
      <c r="H186" s="48"/>
      <c r="I186" s="48"/>
      <c r="J186" s="48"/>
    </row>
    <row r="187" spans="1:10" ht="15" customHeight="1" x14ac:dyDescent="0.35">
      <c r="A187" s="61" t="s">
        <v>22</v>
      </c>
      <c r="B187" s="55">
        <f>E66+F66</f>
        <v>0</v>
      </c>
      <c r="C187" s="106"/>
      <c r="D187" s="106"/>
      <c r="E187" s="50"/>
      <c r="F187" s="50"/>
      <c r="G187" s="48"/>
      <c r="H187" s="48"/>
      <c r="I187" s="48"/>
      <c r="J187" s="48"/>
    </row>
    <row r="188" spans="1:10" ht="15" customHeight="1" x14ac:dyDescent="0.35">
      <c r="A188" s="61" t="s">
        <v>9</v>
      </c>
      <c r="B188" s="55">
        <f>E136+F136</f>
        <v>2290846</v>
      </c>
      <c r="C188" s="106"/>
      <c r="D188" s="106"/>
      <c r="E188" s="50"/>
      <c r="F188" s="50"/>
      <c r="G188" s="48"/>
      <c r="H188" s="48"/>
      <c r="I188" s="48"/>
      <c r="J188" s="48"/>
    </row>
    <row r="189" spans="1:10" ht="15" customHeight="1" x14ac:dyDescent="0.35">
      <c r="A189" s="61" t="s">
        <v>12</v>
      </c>
      <c r="B189" s="55">
        <f>E162+F162</f>
        <v>480867</v>
      </c>
      <c r="C189" s="106"/>
      <c r="D189" s="106"/>
      <c r="E189" s="50"/>
      <c r="F189" s="50"/>
      <c r="G189" s="48"/>
      <c r="H189" s="48"/>
      <c r="I189" s="48"/>
      <c r="J189" s="48"/>
    </row>
    <row r="190" spans="1:10" ht="15" customHeight="1" x14ac:dyDescent="0.35">
      <c r="A190" s="61" t="s">
        <v>29</v>
      </c>
      <c r="B190" s="55">
        <f>E170+F170</f>
        <v>0</v>
      </c>
      <c r="C190" s="106"/>
      <c r="D190" s="106"/>
      <c r="E190" s="50"/>
      <c r="F190" s="50"/>
      <c r="G190" s="48"/>
      <c r="H190" s="48"/>
      <c r="I190" s="48"/>
      <c r="J190" s="48"/>
    </row>
    <row r="191" spans="1:10" ht="15" customHeight="1" x14ac:dyDescent="0.35">
      <c r="A191" s="60" t="s">
        <v>10</v>
      </c>
      <c r="B191" s="62">
        <f>B181+B182+B183+B184+B185+B186+B187+B188+B189+B190</f>
        <v>2771713</v>
      </c>
      <c r="C191" s="106"/>
      <c r="D191" s="106"/>
      <c r="E191" s="50"/>
      <c r="F191" s="50"/>
      <c r="G191" s="48"/>
      <c r="H191" s="48"/>
      <c r="I191" s="48"/>
      <c r="J191" s="48"/>
    </row>
    <row r="192" spans="1:10" ht="15" customHeight="1" x14ac:dyDescent="0.35">
      <c r="A192" s="32"/>
      <c r="B192" s="106"/>
      <c r="C192" s="106"/>
      <c r="D192" s="106"/>
      <c r="E192" s="50"/>
      <c r="F192" s="50"/>
      <c r="G192" s="48"/>
      <c r="H192" s="48"/>
      <c r="I192" s="48"/>
      <c r="J192" s="48"/>
    </row>
    <row r="193" spans="1:14" ht="15" customHeight="1" x14ac:dyDescent="0.35">
      <c r="A193" s="32"/>
      <c r="B193" s="106"/>
      <c r="C193" s="106"/>
      <c r="D193" s="106"/>
      <c r="E193" s="50"/>
      <c r="F193" s="50"/>
      <c r="G193" s="48"/>
      <c r="H193" s="48"/>
      <c r="I193" s="48"/>
      <c r="J193" s="48"/>
    </row>
    <row r="194" spans="1:14" ht="15" customHeight="1" x14ac:dyDescent="0.35">
      <c r="A194" s="47"/>
      <c r="B194" s="106"/>
      <c r="C194" s="106"/>
      <c r="D194" s="106"/>
      <c r="E194" s="50"/>
      <c r="F194" s="50"/>
      <c r="G194" s="48"/>
      <c r="H194" s="48"/>
      <c r="I194" s="48"/>
      <c r="J194" s="48"/>
    </row>
    <row r="195" spans="1:14" ht="15" customHeight="1" x14ac:dyDescent="0.35">
      <c r="A195" s="47"/>
      <c r="B195" s="106"/>
      <c r="C195" s="106"/>
      <c r="D195" s="106"/>
      <c r="E195" s="50"/>
      <c r="F195" s="50"/>
      <c r="G195" s="48"/>
      <c r="H195" s="48"/>
      <c r="I195" s="48"/>
      <c r="J195" s="48"/>
      <c r="K195" s="74"/>
    </row>
    <row r="196" spans="1:14" s="27" customFormat="1" ht="15" customHeight="1" x14ac:dyDescent="0.35">
      <c r="A196" s="47"/>
      <c r="B196" s="106"/>
      <c r="C196" s="106"/>
      <c r="D196" s="106"/>
      <c r="E196" s="50"/>
      <c r="F196" s="50"/>
      <c r="G196" s="48"/>
      <c r="H196" s="48"/>
      <c r="I196" s="48"/>
      <c r="J196" s="48"/>
      <c r="K196" s="74"/>
      <c r="M196" s="26"/>
      <c r="N196" s="26"/>
    </row>
    <row r="197" spans="1:14" s="27" customFormat="1" ht="15" customHeight="1" x14ac:dyDescent="0.35">
      <c r="A197" s="47"/>
      <c r="B197" s="106"/>
      <c r="C197" s="106"/>
      <c r="D197" s="106"/>
      <c r="E197" s="50"/>
      <c r="F197" s="50"/>
      <c r="G197" s="48"/>
      <c r="H197" s="48"/>
      <c r="I197" s="48"/>
      <c r="J197" s="48"/>
      <c r="K197" s="75"/>
      <c r="M197" s="26"/>
      <c r="N197" s="26"/>
    </row>
    <row r="198" spans="1:14" s="27" customFormat="1" ht="15" customHeight="1" x14ac:dyDescent="0.35">
      <c r="A198" s="47"/>
      <c r="B198" s="106"/>
      <c r="C198" s="106"/>
      <c r="D198" s="106"/>
      <c r="E198" s="50"/>
      <c r="F198" s="50"/>
      <c r="G198" s="48"/>
      <c r="H198" s="48"/>
      <c r="I198" s="48"/>
      <c r="J198" s="48"/>
      <c r="K198" s="75"/>
      <c r="M198" s="26"/>
      <c r="N198" s="26"/>
    </row>
    <row r="199" spans="1:14" s="27" customFormat="1" x14ac:dyDescent="0.35">
      <c r="A199" s="51"/>
      <c r="B199" s="106"/>
      <c r="C199" s="106"/>
      <c r="D199" s="106"/>
      <c r="E199" s="50"/>
      <c r="F199" s="50"/>
      <c r="G199" s="48"/>
      <c r="H199" s="48"/>
      <c r="I199" s="48"/>
      <c r="J199" s="48"/>
      <c r="K199" s="77"/>
      <c r="M199" s="26"/>
      <c r="N199" s="26"/>
    </row>
    <row r="200" spans="1:14" s="27" customFormat="1" x14ac:dyDescent="0.35">
      <c r="A200" s="45"/>
      <c r="B200" s="86"/>
      <c r="C200" s="86"/>
      <c r="D200" s="86"/>
      <c r="E200" s="38"/>
      <c r="F200" s="38"/>
      <c r="G200" s="37"/>
      <c r="H200" s="34"/>
      <c r="I200" s="34"/>
      <c r="J200" s="34"/>
      <c r="K200" s="77"/>
      <c r="M200" s="26"/>
      <c r="N200" s="26"/>
    </row>
    <row r="201" spans="1:14" s="27" customFormat="1" x14ac:dyDescent="0.35">
      <c r="A201" s="52"/>
      <c r="B201" s="107"/>
      <c r="C201" s="107"/>
      <c r="D201" s="107"/>
      <c r="E201" s="53"/>
      <c r="F201" s="53"/>
      <c r="G201" s="37"/>
      <c r="H201" s="34"/>
      <c r="I201" s="34"/>
      <c r="J201" s="34"/>
      <c r="K201" s="77"/>
      <c r="M201" s="26"/>
      <c r="N201" s="26"/>
    </row>
    <row r="202" spans="1:14" s="27" customFormat="1" x14ac:dyDescent="0.35">
      <c r="A202" s="32"/>
      <c r="B202" s="108"/>
      <c r="C202" s="108"/>
      <c r="D202" s="108"/>
      <c r="E202" s="30"/>
      <c r="F202" s="30"/>
      <c r="G202" s="19"/>
      <c r="H202" s="11"/>
      <c r="I202" s="11"/>
      <c r="J202" s="11"/>
      <c r="K202" s="77"/>
      <c r="M202" s="26"/>
      <c r="N202" s="26"/>
    </row>
    <row r="203" spans="1:14" s="27" customFormat="1" x14ac:dyDescent="0.35">
      <c r="A203" s="32"/>
      <c r="B203" s="108"/>
      <c r="C203" s="108"/>
      <c r="D203" s="108"/>
      <c r="E203" s="30"/>
      <c r="F203" s="30"/>
      <c r="G203" s="19"/>
      <c r="H203" s="11"/>
      <c r="I203" s="11"/>
      <c r="J203" s="11"/>
      <c r="K203" s="77"/>
      <c r="M203" s="26"/>
      <c r="N203" s="26"/>
    </row>
    <row r="204" spans="1:14" s="27" customFormat="1" x14ac:dyDescent="0.35">
      <c r="A204" s="32"/>
      <c r="B204" s="108"/>
      <c r="C204" s="108"/>
      <c r="D204" s="108"/>
      <c r="E204" s="30"/>
      <c r="F204" s="30"/>
      <c r="G204" s="19"/>
      <c r="H204" s="11"/>
      <c r="I204" s="11"/>
      <c r="J204" s="11"/>
      <c r="K204" s="77"/>
      <c r="M204" s="26"/>
      <c r="N204" s="26"/>
    </row>
    <row r="206" spans="1:14" s="27" customFormat="1" x14ac:dyDescent="0.35">
      <c r="A206" s="3"/>
      <c r="B206" s="103"/>
      <c r="C206" s="103"/>
      <c r="D206" s="103"/>
      <c r="E206" s="13"/>
      <c r="F206" s="13"/>
      <c r="G206" s="10"/>
      <c r="H206" s="26"/>
      <c r="I206" s="26"/>
      <c r="J206" s="26"/>
      <c r="K206" s="77"/>
      <c r="M206" s="26"/>
      <c r="N206" s="26"/>
    </row>
    <row r="207" spans="1:14" s="27" customFormat="1" ht="15.5" x14ac:dyDescent="0.35">
      <c r="A207" s="4"/>
      <c r="B207" s="103"/>
      <c r="C207" s="103"/>
      <c r="D207" s="103"/>
      <c r="E207" s="13"/>
      <c r="F207" s="13"/>
      <c r="G207" s="10"/>
      <c r="H207" s="26"/>
      <c r="I207" s="26"/>
      <c r="J207" s="26"/>
      <c r="K207" s="77"/>
      <c r="M207" s="26"/>
      <c r="N207" s="26"/>
    </row>
    <row r="208" spans="1:14" s="27" customFormat="1" ht="15.5" x14ac:dyDescent="0.35">
      <c r="A208" s="7"/>
      <c r="B208" s="103"/>
      <c r="C208" s="103"/>
      <c r="D208" s="103"/>
      <c r="E208" s="13"/>
      <c r="F208" s="13"/>
      <c r="G208" s="10"/>
      <c r="H208" s="26"/>
      <c r="I208" s="26"/>
      <c r="J208" s="26"/>
      <c r="K208" s="77"/>
      <c r="M208" s="26"/>
      <c r="N208" s="26"/>
    </row>
    <row r="209" spans="1:14" s="27" customFormat="1" x14ac:dyDescent="0.35">
      <c r="A209" s="6"/>
      <c r="B209" s="103"/>
      <c r="C209" s="103"/>
      <c r="D209" s="103"/>
      <c r="E209" s="13"/>
      <c r="F209" s="13"/>
      <c r="G209" s="10"/>
      <c r="H209" s="26"/>
      <c r="I209" s="26"/>
      <c r="J209" s="26"/>
      <c r="K209" s="77"/>
      <c r="M209" s="26"/>
      <c r="N209" s="26"/>
    </row>
    <row r="210" spans="1:14" s="27" customFormat="1" ht="15.5" x14ac:dyDescent="0.35">
      <c r="A210" s="7"/>
      <c r="B210" s="103"/>
      <c r="C210" s="103"/>
      <c r="D210" s="103"/>
      <c r="E210" s="13"/>
      <c r="F210" s="13"/>
      <c r="G210" s="10"/>
      <c r="H210" s="26"/>
      <c r="I210" s="26"/>
      <c r="J210" s="26"/>
      <c r="K210" s="77"/>
      <c r="M210" s="26"/>
      <c r="N210" s="26"/>
    </row>
    <row r="211" spans="1:14" s="27" customFormat="1" x14ac:dyDescent="0.35">
      <c r="A211" s="6"/>
      <c r="B211" s="103"/>
      <c r="C211" s="103"/>
      <c r="D211" s="103"/>
      <c r="E211" s="13"/>
      <c r="F211" s="13"/>
      <c r="G211" s="10"/>
      <c r="H211" s="26"/>
      <c r="I211" s="26"/>
      <c r="J211" s="26"/>
      <c r="K211" s="77"/>
      <c r="M211" s="26"/>
      <c r="N211" s="26"/>
    </row>
  </sheetData>
  <sheetProtection algorithmName="SHA-512" hashValue="869Kz4yKEziBKB2TkxRFlMysC7+/I8Wj3Rw5/ZoGf8RQjJn89Ar4ey8ndV6KVW5LsM1WXSUNPxiIicfkZEaDDw==" saltValue="CQZsxJxeL6MRlwGx1gohpA==" spinCount="100000" sheet="1" objects="1" scenarios="1"/>
  <mergeCells count="39">
    <mergeCell ref="A13:J13"/>
    <mergeCell ref="B1:J1"/>
    <mergeCell ref="B2:J2"/>
    <mergeCell ref="B3:J3"/>
    <mergeCell ref="A6:J6"/>
    <mergeCell ref="A8:H8"/>
    <mergeCell ref="A49:H49"/>
    <mergeCell ref="A15:H15"/>
    <mergeCell ref="A17:H17"/>
    <mergeCell ref="A22:J22"/>
    <mergeCell ref="A24:H24"/>
    <mergeCell ref="A26:H26"/>
    <mergeCell ref="A31:J31"/>
    <mergeCell ref="A33:H33"/>
    <mergeCell ref="A38:J38"/>
    <mergeCell ref="A40:H40"/>
    <mergeCell ref="A42:H42"/>
    <mergeCell ref="A47:J47"/>
    <mergeCell ref="A125:H125"/>
    <mergeCell ref="A54:J54"/>
    <mergeCell ref="A56:H56"/>
    <mergeCell ref="A61:J61"/>
    <mergeCell ref="A63:H63"/>
    <mergeCell ref="A69:J69"/>
    <mergeCell ref="A71:H71"/>
    <mergeCell ref="A89:H89"/>
    <mergeCell ref="A106:H106"/>
    <mergeCell ref="A109:H109"/>
    <mergeCell ref="A120:H120"/>
    <mergeCell ref="A122:H122"/>
    <mergeCell ref="A159:H159"/>
    <mergeCell ref="A165:J165"/>
    <mergeCell ref="A167:H167"/>
    <mergeCell ref="A133:H133"/>
    <mergeCell ref="A139:J139"/>
    <mergeCell ref="A141:H141"/>
    <mergeCell ref="A143:H143"/>
    <mergeCell ref="A155:H155"/>
    <mergeCell ref="A157:H157"/>
  </mergeCells>
  <printOptions horizontalCentered="1" verticalCentered="1"/>
  <pageMargins left="0" right="0" top="0" bottom="0" header="0" footer="0"/>
  <pageSetup scale="62" orientation="landscape" r:id="rId1"/>
  <headerFooter>
    <oddFooter>&amp;C© 2022 Williams Servicos Maritimos Ltda, Brazil</oddFooter>
  </headerFooter>
  <rowBreaks count="4" manualBreakCount="4">
    <brk id="37" max="9" man="1"/>
    <brk id="68" max="9" man="1"/>
    <brk id="138" max="9" man="1"/>
    <brk id="17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showGridLines="0" tabSelected="1" zoomScaleNormal="100" zoomScaleSheetLayoutView="80" zoomScalePageLayoutView="80" workbookViewId="0">
      <selection activeCell="B1" sqref="B1:J1"/>
    </sheetView>
  </sheetViews>
  <sheetFormatPr defaultColWidth="17.26953125" defaultRowHeight="14.5" x14ac:dyDescent="0.35"/>
  <cols>
    <col min="1" max="1" width="19.54296875" style="8" bestFit="1" customWidth="1"/>
    <col min="2" max="4" width="7.7265625" style="103" customWidth="1"/>
    <col min="5" max="6" width="11.1796875" style="13" customWidth="1"/>
    <col min="7" max="7" width="9.6328125" style="10" bestFit="1" customWidth="1"/>
    <col min="8" max="10" width="17.1796875" style="26" customWidth="1"/>
    <col min="11" max="11" width="8" style="75" bestFit="1" customWidth="1"/>
    <col min="12" max="12" width="2.81640625" style="27" bestFit="1" customWidth="1"/>
    <col min="13" max="16384" width="17.26953125" style="26"/>
  </cols>
  <sheetData>
    <row r="1" spans="1:15" ht="44.15" customHeight="1" x14ac:dyDescent="0.8">
      <c r="A1" s="32"/>
      <c r="B1" s="119" t="s">
        <v>17</v>
      </c>
      <c r="C1" s="119"/>
      <c r="D1" s="119"/>
      <c r="E1" s="119"/>
      <c r="F1" s="119"/>
      <c r="G1" s="119"/>
      <c r="H1" s="119"/>
      <c r="I1" s="119"/>
      <c r="J1" s="119"/>
      <c r="K1" s="71"/>
    </row>
    <row r="2" spans="1:15" ht="18" x14ac:dyDescent="0.4">
      <c r="A2" s="32"/>
      <c r="B2" s="124" t="s">
        <v>11</v>
      </c>
      <c r="C2" s="124"/>
      <c r="D2" s="124"/>
      <c r="E2" s="124"/>
      <c r="F2" s="124"/>
      <c r="G2" s="124"/>
      <c r="H2" s="124"/>
      <c r="I2" s="124"/>
      <c r="J2" s="124"/>
      <c r="K2" s="109"/>
    </row>
    <row r="3" spans="1:15" ht="18" x14ac:dyDescent="0.4">
      <c r="A3" s="32"/>
      <c r="B3" s="124" t="s">
        <v>195</v>
      </c>
      <c r="C3" s="124"/>
      <c r="D3" s="124"/>
      <c r="E3" s="124"/>
      <c r="F3" s="124"/>
      <c r="G3" s="124"/>
      <c r="H3" s="124"/>
      <c r="I3" s="124"/>
      <c r="J3" s="124"/>
      <c r="K3" s="109"/>
      <c r="L3" s="109"/>
      <c r="M3" s="109"/>
      <c r="N3" s="109"/>
      <c r="O3" s="109"/>
    </row>
    <row r="4" spans="1:15" x14ac:dyDescent="0.35">
      <c r="A4" s="33"/>
      <c r="B4" s="121" t="s">
        <v>28</v>
      </c>
      <c r="C4" s="121"/>
      <c r="D4" s="121"/>
      <c r="E4" s="121"/>
      <c r="F4" s="121"/>
      <c r="G4" s="121"/>
      <c r="H4" s="121"/>
      <c r="I4" s="121"/>
      <c r="J4" s="121"/>
      <c r="K4" s="74"/>
    </row>
    <row r="5" spans="1:15" ht="18" x14ac:dyDescent="0.4">
      <c r="A5" s="33"/>
      <c r="B5" s="86"/>
      <c r="C5" s="86"/>
      <c r="D5" s="87"/>
      <c r="E5" s="38"/>
      <c r="F5" s="39"/>
      <c r="G5" s="37"/>
      <c r="H5" s="34"/>
      <c r="I5" s="34"/>
      <c r="J5" s="34"/>
      <c r="K5" s="74"/>
    </row>
    <row r="6" spans="1:15" ht="18" customHeight="1" x14ac:dyDescent="0.35">
      <c r="A6" s="122" t="s">
        <v>23</v>
      </c>
      <c r="B6" s="122"/>
      <c r="C6" s="122"/>
      <c r="D6" s="122"/>
      <c r="E6" s="122"/>
      <c r="F6" s="122"/>
      <c r="G6" s="122"/>
      <c r="H6" s="122"/>
      <c r="I6" s="122"/>
      <c r="J6" s="122"/>
    </row>
    <row r="7" spans="1:15" ht="13.5" customHeight="1" x14ac:dyDescent="0.35">
      <c r="A7" s="56" t="s">
        <v>32</v>
      </c>
      <c r="B7" s="88" t="s">
        <v>0</v>
      </c>
      <c r="C7" s="88" t="s">
        <v>1</v>
      </c>
      <c r="D7" s="88" t="s">
        <v>2</v>
      </c>
      <c r="E7" s="56" t="s">
        <v>3</v>
      </c>
      <c r="F7" s="56" t="s">
        <v>4</v>
      </c>
      <c r="G7" s="56" t="s">
        <v>5</v>
      </c>
      <c r="H7" s="56" t="s">
        <v>33</v>
      </c>
      <c r="I7" s="56" t="s">
        <v>6</v>
      </c>
      <c r="J7" s="56" t="s">
        <v>31</v>
      </c>
    </row>
    <row r="8" spans="1:15" s="83" customFormat="1" ht="14.25" customHeight="1" x14ac:dyDescent="0.35">
      <c r="A8" s="78" t="s">
        <v>18</v>
      </c>
      <c r="B8" s="89"/>
      <c r="C8" s="89"/>
      <c r="D8" s="89"/>
      <c r="E8" s="79"/>
      <c r="F8" s="80"/>
      <c r="G8" s="80"/>
      <c r="H8" s="80"/>
      <c r="I8" s="80"/>
      <c r="J8" s="80"/>
      <c r="K8" s="81"/>
      <c r="L8" s="82"/>
    </row>
    <row r="9" spans="1:15" ht="19.5" customHeight="1" x14ac:dyDescent="0.5">
      <c r="A9" s="31"/>
      <c r="B9" s="94"/>
      <c r="C9" s="95"/>
      <c r="D9" s="96"/>
      <c r="E9" s="43"/>
      <c r="F9" s="43"/>
      <c r="G9" s="19"/>
      <c r="H9" s="19"/>
      <c r="I9" s="19"/>
      <c r="J9" s="19"/>
    </row>
    <row r="10" spans="1:15" ht="15.5" x14ac:dyDescent="0.35">
      <c r="A10" s="122" t="s">
        <v>13</v>
      </c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5" s="9" customFormat="1" ht="15.75" customHeight="1" x14ac:dyDescent="0.35">
      <c r="A11" s="56" t="s">
        <v>32</v>
      </c>
      <c r="B11" s="88" t="s">
        <v>0</v>
      </c>
      <c r="C11" s="88" t="s">
        <v>1</v>
      </c>
      <c r="D11" s="88" t="s">
        <v>2</v>
      </c>
      <c r="E11" s="56" t="s">
        <v>3</v>
      </c>
      <c r="F11" s="56" t="s">
        <v>4</v>
      </c>
      <c r="G11" s="56" t="s">
        <v>5</v>
      </c>
      <c r="H11" s="56" t="s">
        <v>33</v>
      </c>
      <c r="I11" s="56" t="s">
        <v>6</v>
      </c>
      <c r="J11" s="56" t="s">
        <v>31</v>
      </c>
      <c r="K11" s="75"/>
      <c r="L11" s="28"/>
    </row>
    <row r="12" spans="1:15" x14ac:dyDescent="0.35">
      <c r="A12" s="123" t="s">
        <v>60</v>
      </c>
      <c r="B12" s="123"/>
      <c r="C12" s="123"/>
      <c r="D12" s="123"/>
      <c r="E12" s="123"/>
      <c r="F12" s="123"/>
      <c r="G12" s="123"/>
      <c r="H12" s="123"/>
      <c r="I12" s="123"/>
      <c r="J12" s="123"/>
    </row>
    <row r="13" spans="1:15" s="83" customFormat="1" ht="14.25" customHeight="1" x14ac:dyDescent="0.35">
      <c r="A13" s="78" t="s">
        <v>18</v>
      </c>
      <c r="B13" s="89"/>
      <c r="C13" s="89"/>
      <c r="D13" s="89"/>
      <c r="E13" s="79"/>
      <c r="F13" s="80"/>
      <c r="G13" s="80"/>
      <c r="H13" s="80"/>
      <c r="I13" s="80"/>
      <c r="J13" s="80"/>
      <c r="K13" s="81"/>
      <c r="L13" s="82"/>
    </row>
    <row r="14" spans="1:15" x14ac:dyDescent="0.35">
      <c r="A14" s="123" t="s">
        <v>35</v>
      </c>
      <c r="B14" s="123"/>
      <c r="C14" s="123"/>
      <c r="D14" s="123"/>
      <c r="E14" s="123"/>
      <c r="F14" s="123"/>
      <c r="G14" s="123"/>
      <c r="H14" s="123"/>
      <c r="I14" s="123"/>
      <c r="J14" s="123"/>
    </row>
    <row r="15" spans="1:15" s="83" customFormat="1" ht="14.25" customHeight="1" x14ac:dyDescent="0.35">
      <c r="A15" s="78" t="s">
        <v>18</v>
      </c>
      <c r="B15" s="89"/>
      <c r="C15" s="89"/>
      <c r="D15" s="89"/>
      <c r="E15" s="79"/>
      <c r="F15" s="80"/>
      <c r="G15" s="80"/>
      <c r="H15" s="80"/>
      <c r="I15" s="80"/>
      <c r="J15" s="80"/>
      <c r="K15" s="81"/>
      <c r="L15" s="82"/>
    </row>
    <row r="16" spans="1:15" ht="18" customHeight="1" x14ac:dyDescent="0.35">
      <c r="A16" s="40"/>
      <c r="B16" s="99"/>
      <c r="C16" s="100"/>
      <c r="D16" s="100"/>
      <c r="E16" s="44"/>
      <c r="F16" s="29"/>
      <c r="G16" s="23"/>
      <c r="H16" s="23"/>
      <c r="I16" s="23"/>
      <c r="J16" s="23"/>
    </row>
    <row r="17" spans="1:12" ht="18" customHeight="1" x14ac:dyDescent="0.35">
      <c r="A17" s="122" t="s">
        <v>15</v>
      </c>
      <c r="B17" s="122"/>
      <c r="C17" s="122"/>
      <c r="D17" s="122"/>
      <c r="E17" s="122"/>
      <c r="F17" s="122"/>
      <c r="G17" s="122"/>
      <c r="H17" s="122"/>
      <c r="I17" s="122"/>
      <c r="J17" s="122"/>
    </row>
    <row r="18" spans="1:12" ht="18" customHeight="1" x14ac:dyDescent="0.35">
      <c r="A18" s="56" t="s">
        <v>32</v>
      </c>
      <c r="B18" s="88" t="s">
        <v>0</v>
      </c>
      <c r="C18" s="88" t="s">
        <v>1</v>
      </c>
      <c r="D18" s="88" t="s">
        <v>2</v>
      </c>
      <c r="E18" s="56" t="s">
        <v>3</v>
      </c>
      <c r="F18" s="56" t="s">
        <v>4</v>
      </c>
      <c r="G18" s="56" t="s">
        <v>5</v>
      </c>
      <c r="H18" s="56" t="s">
        <v>33</v>
      </c>
      <c r="I18" s="56" t="s">
        <v>6</v>
      </c>
      <c r="J18" s="56" t="s">
        <v>31</v>
      </c>
    </row>
    <row r="19" spans="1:12" x14ac:dyDescent="0.35">
      <c r="A19" s="123" t="s">
        <v>35</v>
      </c>
      <c r="B19" s="123"/>
      <c r="C19" s="123"/>
      <c r="D19" s="123"/>
      <c r="E19" s="123"/>
      <c r="F19" s="123"/>
      <c r="G19" s="123"/>
      <c r="H19" s="123"/>
      <c r="I19" s="123"/>
      <c r="J19" s="123"/>
    </row>
    <row r="20" spans="1:12" s="83" customFormat="1" ht="14.25" customHeight="1" x14ac:dyDescent="0.35">
      <c r="A20" s="78" t="s">
        <v>18</v>
      </c>
      <c r="B20" s="89"/>
      <c r="C20" s="89"/>
      <c r="D20" s="89"/>
      <c r="E20" s="79"/>
      <c r="F20" s="80"/>
      <c r="G20" s="80"/>
      <c r="H20" s="80"/>
      <c r="I20" s="80"/>
      <c r="J20" s="80"/>
      <c r="K20" s="81"/>
      <c r="L20" s="82"/>
    </row>
    <row r="21" spans="1:12" x14ac:dyDescent="0.35">
      <c r="A21" s="123" t="s">
        <v>61</v>
      </c>
      <c r="B21" s="123"/>
      <c r="C21" s="123"/>
      <c r="D21" s="123"/>
      <c r="E21" s="123"/>
      <c r="F21" s="123"/>
      <c r="G21" s="123"/>
      <c r="H21" s="123"/>
      <c r="I21" s="123"/>
      <c r="J21" s="123"/>
    </row>
    <row r="22" spans="1:12" s="83" customFormat="1" ht="14.25" customHeight="1" x14ac:dyDescent="0.35">
      <c r="A22" s="78" t="s">
        <v>18</v>
      </c>
      <c r="B22" s="89"/>
      <c r="C22" s="89"/>
      <c r="D22" s="89"/>
      <c r="E22" s="79"/>
      <c r="F22" s="80"/>
      <c r="G22" s="80"/>
      <c r="H22" s="80"/>
      <c r="I22" s="80"/>
      <c r="J22" s="80"/>
      <c r="K22" s="81"/>
      <c r="L22" s="82"/>
    </row>
    <row r="23" spans="1:12" ht="18" customHeight="1" x14ac:dyDescent="0.35">
      <c r="A23" s="40"/>
      <c r="B23" s="99"/>
      <c r="C23" s="100"/>
      <c r="D23" s="100"/>
      <c r="E23" s="44"/>
      <c r="F23" s="29"/>
      <c r="G23" s="23"/>
      <c r="H23" s="23"/>
      <c r="I23" s="23"/>
      <c r="J23" s="23"/>
    </row>
    <row r="24" spans="1:12" ht="18" customHeight="1" x14ac:dyDescent="0.35">
      <c r="A24" s="122" t="s">
        <v>24</v>
      </c>
      <c r="B24" s="122"/>
      <c r="C24" s="122"/>
      <c r="D24" s="122"/>
      <c r="E24" s="122"/>
      <c r="F24" s="122"/>
      <c r="G24" s="122"/>
      <c r="H24" s="122"/>
      <c r="I24" s="122"/>
      <c r="J24" s="122"/>
    </row>
    <row r="25" spans="1:12" ht="18" customHeight="1" x14ac:dyDescent="0.35">
      <c r="A25" s="56" t="s">
        <v>32</v>
      </c>
      <c r="B25" s="88" t="s">
        <v>0</v>
      </c>
      <c r="C25" s="88" t="s">
        <v>1</v>
      </c>
      <c r="D25" s="88" t="s">
        <v>2</v>
      </c>
      <c r="E25" s="56" t="s">
        <v>3</v>
      </c>
      <c r="F25" s="56" t="s">
        <v>4</v>
      </c>
      <c r="G25" s="56" t="s">
        <v>5</v>
      </c>
      <c r="H25" s="56" t="s">
        <v>33</v>
      </c>
      <c r="I25" s="56" t="s">
        <v>6</v>
      </c>
      <c r="J25" s="56" t="s">
        <v>31</v>
      </c>
    </row>
    <row r="26" spans="1:12" x14ac:dyDescent="0.35">
      <c r="A26" s="123" t="s">
        <v>36</v>
      </c>
      <c r="B26" s="123"/>
      <c r="C26" s="123"/>
      <c r="D26" s="123"/>
      <c r="E26" s="123"/>
      <c r="F26" s="123"/>
      <c r="G26" s="123"/>
      <c r="H26" s="123"/>
      <c r="I26" s="123"/>
      <c r="J26" s="123"/>
    </row>
    <row r="27" spans="1:12" s="68" customFormat="1" ht="14.25" customHeight="1" x14ac:dyDescent="0.25">
      <c r="A27" s="64" t="s">
        <v>18</v>
      </c>
      <c r="B27" s="101"/>
      <c r="C27" s="101"/>
      <c r="D27" s="101"/>
      <c r="E27" s="65"/>
      <c r="F27" s="66"/>
      <c r="G27" s="66"/>
      <c r="H27" s="66"/>
      <c r="I27" s="66"/>
      <c r="J27" s="66" t="s">
        <v>72</v>
      </c>
      <c r="K27" s="76"/>
      <c r="L27" s="67"/>
    </row>
    <row r="28" spans="1:12" ht="10.5" customHeight="1" x14ac:dyDescent="0.35">
      <c r="A28" s="40"/>
      <c r="B28" s="99"/>
      <c r="C28" s="100"/>
      <c r="D28" s="100"/>
      <c r="E28" s="44"/>
      <c r="F28" s="29"/>
      <c r="G28" s="23"/>
      <c r="H28" s="23"/>
      <c r="I28" s="23"/>
      <c r="J28" s="23"/>
    </row>
    <row r="29" spans="1:12" ht="18" customHeight="1" x14ac:dyDescent="0.35">
      <c r="A29" s="122" t="s">
        <v>37</v>
      </c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2" ht="18" customHeight="1" x14ac:dyDescent="0.35">
      <c r="A30" s="56" t="s">
        <v>32</v>
      </c>
      <c r="B30" s="88" t="s">
        <v>0</v>
      </c>
      <c r="C30" s="88" t="s">
        <v>1</v>
      </c>
      <c r="D30" s="88" t="s">
        <v>2</v>
      </c>
      <c r="E30" s="56" t="s">
        <v>3</v>
      </c>
      <c r="F30" s="56" t="s">
        <v>4</v>
      </c>
      <c r="G30" s="56" t="s">
        <v>5</v>
      </c>
      <c r="H30" s="56" t="s">
        <v>33</v>
      </c>
      <c r="I30" s="56" t="s">
        <v>6</v>
      </c>
      <c r="J30" s="56" t="s">
        <v>31</v>
      </c>
    </row>
    <row r="31" spans="1:12" x14ac:dyDescent="0.35">
      <c r="A31" s="123" t="s">
        <v>66</v>
      </c>
      <c r="B31" s="123"/>
      <c r="C31" s="123"/>
      <c r="D31" s="123"/>
      <c r="E31" s="123"/>
      <c r="F31" s="123"/>
      <c r="G31" s="123"/>
      <c r="H31" s="123"/>
      <c r="I31" s="123"/>
      <c r="J31" s="123"/>
    </row>
    <row r="32" spans="1:12" s="83" customFormat="1" ht="14.25" customHeight="1" x14ac:dyDescent="0.35">
      <c r="A32" s="78" t="s">
        <v>18</v>
      </c>
      <c r="B32" s="89"/>
      <c r="C32" s="89"/>
      <c r="D32" s="89"/>
      <c r="E32" s="79"/>
      <c r="F32" s="80"/>
      <c r="G32" s="80"/>
      <c r="H32" s="80"/>
      <c r="I32" s="80"/>
      <c r="J32" s="80"/>
      <c r="K32" s="81"/>
      <c r="L32" s="82"/>
    </row>
    <row r="33" spans="1:12" x14ac:dyDescent="0.35">
      <c r="A33" s="123" t="s">
        <v>35</v>
      </c>
      <c r="B33" s="123"/>
      <c r="C33" s="123"/>
      <c r="D33" s="123"/>
      <c r="E33" s="123"/>
      <c r="F33" s="123"/>
      <c r="G33" s="123"/>
      <c r="H33" s="123"/>
      <c r="I33" s="123"/>
      <c r="J33" s="123"/>
    </row>
    <row r="34" spans="1:12" s="83" customFormat="1" ht="14.25" customHeight="1" x14ac:dyDescent="0.35">
      <c r="A34" s="78" t="s">
        <v>18</v>
      </c>
      <c r="B34" s="89"/>
      <c r="C34" s="89"/>
      <c r="D34" s="89"/>
      <c r="E34" s="79"/>
      <c r="F34" s="80"/>
      <c r="G34" s="80"/>
      <c r="H34" s="80"/>
      <c r="I34" s="80"/>
      <c r="J34" s="80"/>
      <c r="K34" s="81"/>
      <c r="L34" s="82"/>
    </row>
    <row r="35" spans="1:12" ht="10.5" customHeight="1" x14ac:dyDescent="0.35">
      <c r="A35" s="40"/>
      <c r="B35" s="99"/>
      <c r="C35" s="100"/>
      <c r="D35" s="100"/>
      <c r="E35" s="44"/>
      <c r="F35" s="29"/>
      <c r="G35" s="23"/>
      <c r="H35" s="23"/>
      <c r="I35" s="23"/>
      <c r="J35" s="23"/>
    </row>
    <row r="36" spans="1:12" ht="15" customHeight="1" x14ac:dyDescent="0.35">
      <c r="A36" s="122" t="s">
        <v>38</v>
      </c>
      <c r="B36" s="122"/>
      <c r="C36" s="122"/>
      <c r="D36" s="122"/>
      <c r="E36" s="122"/>
      <c r="F36" s="122"/>
      <c r="G36" s="122"/>
      <c r="H36" s="122"/>
      <c r="I36" s="122"/>
      <c r="J36" s="122"/>
    </row>
    <row r="37" spans="1:12" ht="15" customHeight="1" x14ac:dyDescent="0.35">
      <c r="A37" s="56" t="s">
        <v>32</v>
      </c>
      <c r="B37" s="88" t="s">
        <v>0</v>
      </c>
      <c r="C37" s="88" t="s">
        <v>1</v>
      </c>
      <c r="D37" s="88" t="s">
        <v>2</v>
      </c>
      <c r="E37" s="56" t="s">
        <v>3</v>
      </c>
      <c r="F37" s="56" t="s">
        <v>4</v>
      </c>
      <c r="G37" s="56" t="s">
        <v>5</v>
      </c>
      <c r="H37" s="56" t="s">
        <v>33</v>
      </c>
      <c r="I37" s="56" t="s">
        <v>6</v>
      </c>
      <c r="J37" s="56" t="s">
        <v>31</v>
      </c>
    </row>
    <row r="38" spans="1:12" x14ac:dyDescent="0.35">
      <c r="A38" s="123" t="s">
        <v>35</v>
      </c>
      <c r="B38" s="123"/>
      <c r="C38" s="123"/>
      <c r="D38" s="123"/>
      <c r="E38" s="123"/>
      <c r="F38" s="123"/>
      <c r="G38" s="123"/>
      <c r="H38" s="123"/>
      <c r="I38" s="123"/>
      <c r="J38" s="123"/>
    </row>
    <row r="39" spans="1:12" s="83" customFormat="1" ht="14.25" customHeight="1" x14ac:dyDescent="0.35">
      <c r="A39" s="78" t="s">
        <v>18</v>
      </c>
      <c r="B39" s="89"/>
      <c r="C39" s="89"/>
      <c r="D39" s="89"/>
      <c r="E39" s="79"/>
      <c r="F39" s="80"/>
      <c r="G39" s="80"/>
      <c r="H39" s="80"/>
      <c r="I39" s="80"/>
      <c r="J39" s="80"/>
      <c r="K39" s="81"/>
      <c r="L39" s="82"/>
    </row>
    <row r="40" spans="1:12" ht="10.5" customHeight="1" x14ac:dyDescent="0.35">
      <c r="A40" s="40"/>
      <c r="B40" s="99"/>
      <c r="C40" s="100"/>
      <c r="D40" s="100"/>
      <c r="E40" s="44"/>
      <c r="F40" s="29"/>
      <c r="G40" s="23"/>
      <c r="H40" s="23"/>
      <c r="I40" s="23"/>
      <c r="J40" s="23"/>
    </row>
    <row r="41" spans="1:12" ht="15" customHeight="1" x14ac:dyDescent="0.35">
      <c r="A41" s="122" t="s">
        <v>21</v>
      </c>
      <c r="B41" s="122"/>
      <c r="C41" s="122"/>
      <c r="D41" s="122"/>
      <c r="E41" s="122"/>
      <c r="F41" s="122"/>
      <c r="G41" s="122"/>
      <c r="H41" s="122"/>
      <c r="I41" s="122"/>
      <c r="J41" s="122"/>
    </row>
    <row r="42" spans="1:12" ht="15" customHeight="1" x14ac:dyDescent="0.35">
      <c r="A42" s="56" t="s">
        <v>32</v>
      </c>
      <c r="B42" s="88" t="s">
        <v>0</v>
      </c>
      <c r="C42" s="88" t="s">
        <v>1</v>
      </c>
      <c r="D42" s="88" t="s">
        <v>2</v>
      </c>
      <c r="E42" s="56" t="s">
        <v>3</v>
      </c>
      <c r="F42" s="56" t="s">
        <v>4</v>
      </c>
      <c r="G42" s="56" t="s">
        <v>5</v>
      </c>
      <c r="H42" s="56" t="s">
        <v>33</v>
      </c>
      <c r="I42" s="56" t="s">
        <v>6</v>
      </c>
      <c r="J42" s="56" t="s">
        <v>31</v>
      </c>
    </row>
    <row r="43" spans="1:12" x14ac:dyDescent="0.35">
      <c r="A43" s="123" t="s">
        <v>39</v>
      </c>
      <c r="B43" s="123"/>
      <c r="C43" s="123"/>
      <c r="D43" s="123"/>
      <c r="E43" s="123"/>
      <c r="F43" s="123"/>
      <c r="G43" s="123"/>
      <c r="H43" s="123"/>
      <c r="I43" s="123"/>
      <c r="J43" s="123"/>
    </row>
    <row r="44" spans="1:12" s="83" customFormat="1" ht="14.25" customHeight="1" x14ac:dyDescent="0.35">
      <c r="A44" s="78" t="s">
        <v>67</v>
      </c>
      <c r="B44" s="89">
        <v>44777</v>
      </c>
      <c r="C44" s="89">
        <v>44783</v>
      </c>
      <c r="D44" s="89">
        <v>44790</v>
      </c>
      <c r="E44" s="79">
        <v>20000</v>
      </c>
      <c r="F44" s="80" t="s">
        <v>34</v>
      </c>
      <c r="G44" s="80" t="s">
        <v>25</v>
      </c>
      <c r="H44" s="80" t="s">
        <v>68</v>
      </c>
      <c r="I44" s="80" t="s">
        <v>68</v>
      </c>
      <c r="J44" s="80" t="s">
        <v>40</v>
      </c>
      <c r="K44" s="81"/>
      <c r="L44" s="82"/>
    </row>
    <row r="45" spans="1:12" s="83" customFormat="1" ht="14.25" customHeight="1" x14ac:dyDescent="0.35">
      <c r="A45" s="78"/>
      <c r="B45" s="89"/>
      <c r="C45" s="89"/>
      <c r="D45" s="89"/>
      <c r="E45" s="79"/>
      <c r="F45" s="80"/>
      <c r="G45" s="80"/>
      <c r="H45" s="80"/>
      <c r="I45" s="80"/>
      <c r="J45" s="80"/>
      <c r="K45" s="81"/>
      <c r="L45" s="82"/>
    </row>
    <row r="46" spans="1:12" ht="10.5" customHeight="1" x14ac:dyDescent="0.35">
      <c r="A46" s="40"/>
      <c r="B46" s="99"/>
      <c r="C46" s="100"/>
      <c r="D46" s="100"/>
      <c r="E46" s="44"/>
      <c r="F46" s="29"/>
      <c r="G46" s="23"/>
      <c r="H46" s="23"/>
      <c r="I46" s="23"/>
      <c r="J46" s="23"/>
    </row>
    <row r="47" spans="1:12" ht="15" customHeight="1" x14ac:dyDescent="0.35">
      <c r="A47" s="122" t="s">
        <v>22</v>
      </c>
      <c r="B47" s="122"/>
      <c r="C47" s="122"/>
      <c r="D47" s="122"/>
      <c r="E47" s="122"/>
      <c r="F47" s="122"/>
      <c r="G47" s="122"/>
      <c r="H47" s="122"/>
      <c r="I47" s="122"/>
      <c r="J47" s="122"/>
    </row>
    <row r="48" spans="1:12" ht="15" customHeight="1" x14ac:dyDescent="0.35">
      <c r="A48" s="56" t="s">
        <v>32</v>
      </c>
      <c r="B48" s="88" t="s">
        <v>0</v>
      </c>
      <c r="C48" s="88" t="s">
        <v>1</v>
      </c>
      <c r="D48" s="88" t="s">
        <v>2</v>
      </c>
      <c r="E48" s="56" t="s">
        <v>3</v>
      </c>
      <c r="F48" s="56" t="s">
        <v>4</v>
      </c>
      <c r="G48" s="56" t="s">
        <v>5</v>
      </c>
      <c r="H48" s="56" t="s">
        <v>33</v>
      </c>
      <c r="I48" s="56" t="s">
        <v>6</v>
      </c>
      <c r="J48" s="56" t="s">
        <v>31</v>
      </c>
    </row>
    <row r="49" spans="1:12" x14ac:dyDescent="0.35">
      <c r="A49" s="123" t="s">
        <v>41</v>
      </c>
      <c r="B49" s="123"/>
      <c r="C49" s="123"/>
      <c r="D49" s="123"/>
      <c r="E49" s="123"/>
      <c r="F49" s="123"/>
      <c r="G49" s="123"/>
      <c r="H49" s="123"/>
      <c r="I49" s="123"/>
      <c r="J49" s="123"/>
    </row>
    <row r="50" spans="1:12" s="83" customFormat="1" ht="14.25" customHeight="1" x14ac:dyDescent="0.35">
      <c r="A50" s="78" t="s">
        <v>18</v>
      </c>
      <c r="B50" s="89"/>
      <c r="C50" s="89"/>
      <c r="D50" s="89"/>
      <c r="E50" s="79"/>
      <c r="F50" s="80"/>
      <c r="G50" s="80"/>
      <c r="H50" s="80"/>
      <c r="I50" s="80"/>
      <c r="J50" s="80"/>
      <c r="K50" s="81"/>
      <c r="L50" s="82"/>
    </row>
    <row r="51" spans="1:12" ht="15" customHeight="1" x14ac:dyDescent="0.35">
      <c r="A51" s="45"/>
      <c r="B51" s="94"/>
      <c r="C51" s="96"/>
      <c r="D51" s="96"/>
      <c r="E51" s="43"/>
      <c r="F51" s="43"/>
      <c r="G51" s="46"/>
      <c r="H51" s="46"/>
      <c r="I51" s="46"/>
      <c r="J51" s="46"/>
    </row>
    <row r="52" spans="1:12" ht="15" customHeight="1" x14ac:dyDescent="0.35">
      <c r="A52" s="122" t="s">
        <v>9</v>
      </c>
      <c r="B52" s="122"/>
      <c r="C52" s="122"/>
      <c r="D52" s="122"/>
      <c r="E52" s="122"/>
      <c r="F52" s="122"/>
      <c r="G52" s="122"/>
      <c r="H52" s="122"/>
      <c r="I52" s="122"/>
      <c r="J52" s="122"/>
    </row>
    <row r="53" spans="1:12" ht="15" customHeight="1" x14ac:dyDescent="0.35">
      <c r="A53" s="56" t="s">
        <v>32</v>
      </c>
      <c r="B53" s="88" t="s">
        <v>0</v>
      </c>
      <c r="C53" s="88" t="s">
        <v>1</v>
      </c>
      <c r="D53" s="88" t="s">
        <v>2</v>
      </c>
      <c r="E53" s="56" t="s">
        <v>3</v>
      </c>
      <c r="F53" s="56" t="s">
        <v>4</v>
      </c>
      <c r="G53" s="56" t="s">
        <v>5</v>
      </c>
      <c r="H53" s="56" t="s">
        <v>33</v>
      </c>
      <c r="I53" s="56" t="s">
        <v>6</v>
      </c>
      <c r="J53" s="56" t="s">
        <v>31</v>
      </c>
    </row>
    <row r="54" spans="1:12" x14ac:dyDescent="0.35">
      <c r="A54" s="123" t="s">
        <v>42</v>
      </c>
      <c r="B54" s="123"/>
      <c r="C54" s="123"/>
      <c r="D54" s="123"/>
      <c r="E54" s="123"/>
      <c r="F54" s="123"/>
      <c r="G54" s="123"/>
      <c r="H54" s="123"/>
      <c r="I54" s="69"/>
      <c r="J54" s="70"/>
    </row>
    <row r="55" spans="1:12" s="68" customFormat="1" ht="14.25" customHeight="1" x14ac:dyDescent="0.25">
      <c r="A55" s="64" t="s">
        <v>196</v>
      </c>
      <c r="B55" s="101">
        <v>44763</v>
      </c>
      <c r="C55" s="101">
        <v>44771</v>
      </c>
      <c r="D55" s="101">
        <v>44774</v>
      </c>
      <c r="E55" s="65"/>
      <c r="F55" s="79">
        <v>69878</v>
      </c>
      <c r="G55" s="66" t="s">
        <v>7</v>
      </c>
      <c r="H55" s="66" t="s">
        <v>197</v>
      </c>
      <c r="I55" s="66" t="s">
        <v>78</v>
      </c>
      <c r="J55" s="66" t="s">
        <v>97</v>
      </c>
      <c r="K55" s="81"/>
      <c r="L55" s="67"/>
    </row>
    <row r="56" spans="1:12" s="68" customFormat="1" ht="14.25" customHeight="1" x14ac:dyDescent="0.25">
      <c r="A56" s="64" t="s">
        <v>198</v>
      </c>
      <c r="B56" s="101">
        <v>44756</v>
      </c>
      <c r="C56" s="101">
        <v>44774</v>
      </c>
      <c r="D56" s="101">
        <v>44775</v>
      </c>
      <c r="E56" s="65"/>
      <c r="F56" s="79">
        <v>35025</v>
      </c>
      <c r="G56" s="66" t="s">
        <v>7</v>
      </c>
      <c r="H56" s="66" t="s">
        <v>197</v>
      </c>
      <c r="I56" s="66" t="s">
        <v>26</v>
      </c>
      <c r="J56" s="66" t="s">
        <v>97</v>
      </c>
      <c r="K56" s="81"/>
      <c r="L56" s="67"/>
    </row>
    <row r="57" spans="1:12" s="68" customFormat="1" ht="14.25" customHeight="1" x14ac:dyDescent="0.25">
      <c r="A57" s="64" t="s">
        <v>199</v>
      </c>
      <c r="B57" s="101">
        <v>44765</v>
      </c>
      <c r="C57" s="101">
        <v>44775</v>
      </c>
      <c r="D57" s="101">
        <v>44776</v>
      </c>
      <c r="E57" s="65"/>
      <c r="F57" s="79">
        <v>40163</v>
      </c>
      <c r="G57" s="66" t="s">
        <v>7</v>
      </c>
      <c r="H57" s="66" t="s">
        <v>68</v>
      </c>
      <c r="I57" s="66" t="s">
        <v>111</v>
      </c>
      <c r="J57" s="66" t="s">
        <v>97</v>
      </c>
      <c r="K57" s="81"/>
      <c r="L57" s="67"/>
    </row>
    <row r="58" spans="1:12" s="68" customFormat="1" ht="14.25" customHeight="1" x14ac:dyDescent="0.25">
      <c r="A58" s="64" t="s">
        <v>200</v>
      </c>
      <c r="B58" s="101">
        <v>44774</v>
      </c>
      <c r="C58" s="101">
        <v>44779</v>
      </c>
      <c r="D58" s="101">
        <v>44785</v>
      </c>
      <c r="E58" s="65"/>
      <c r="F58" s="79">
        <v>72850</v>
      </c>
      <c r="G58" s="66" t="s">
        <v>7</v>
      </c>
      <c r="H58" s="66" t="s">
        <v>197</v>
      </c>
      <c r="I58" s="66" t="s">
        <v>78</v>
      </c>
      <c r="J58" s="66" t="s">
        <v>97</v>
      </c>
      <c r="K58" s="81"/>
      <c r="L58" s="67"/>
    </row>
    <row r="59" spans="1:12" s="68" customFormat="1" ht="14.25" customHeight="1" x14ac:dyDescent="0.25">
      <c r="A59" s="64" t="s">
        <v>201</v>
      </c>
      <c r="B59" s="101">
        <v>44774</v>
      </c>
      <c r="C59" s="101">
        <v>44785</v>
      </c>
      <c r="D59" s="101">
        <v>44786</v>
      </c>
      <c r="E59" s="65"/>
      <c r="F59" s="79">
        <v>23100</v>
      </c>
      <c r="G59" s="66" t="s">
        <v>7</v>
      </c>
      <c r="H59" s="66" t="s">
        <v>68</v>
      </c>
      <c r="I59" s="66" t="s">
        <v>78</v>
      </c>
      <c r="J59" s="66" t="s">
        <v>97</v>
      </c>
      <c r="K59" s="81"/>
      <c r="L59" s="67"/>
    </row>
    <row r="60" spans="1:12" s="68" customFormat="1" ht="14.25" customHeight="1" x14ac:dyDescent="0.25">
      <c r="A60" s="64" t="s">
        <v>202</v>
      </c>
      <c r="B60" s="101" t="s">
        <v>203</v>
      </c>
      <c r="C60" s="101" t="s">
        <v>204</v>
      </c>
      <c r="D60" s="101" t="s">
        <v>205</v>
      </c>
      <c r="E60" s="65"/>
      <c r="F60" s="79">
        <v>29980</v>
      </c>
      <c r="G60" s="66" t="s">
        <v>7</v>
      </c>
      <c r="H60" s="66" t="s">
        <v>68</v>
      </c>
      <c r="I60" s="66" t="s">
        <v>206</v>
      </c>
      <c r="J60" s="66" t="s">
        <v>97</v>
      </c>
      <c r="K60" s="81"/>
      <c r="L60" s="67"/>
    </row>
    <row r="61" spans="1:12" s="68" customFormat="1" ht="14.25" customHeight="1" x14ac:dyDescent="0.25">
      <c r="A61" s="64" t="s">
        <v>75</v>
      </c>
      <c r="B61" s="101">
        <v>44778</v>
      </c>
      <c r="C61" s="101">
        <v>44790</v>
      </c>
      <c r="D61" s="101">
        <v>44791</v>
      </c>
      <c r="E61" s="65"/>
      <c r="F61" s="79">
        <v>33700</v>
      </c>
      <c r="G61" s="66" t="s">
        <v>7</v>
      </c>
      <c r="H61" s="66" t="s">
        <v>223</v>
      </c>
      <c r="I61" s="66" t="s">
        <v>76</v>
      </c>
      <c r="J61" s="66" t="s">
        <v>97</v>
      </c>
      <c r="K61" s="81"/>
      <c r="L61" s="67"/>
    </row>
    <row r="62" spans="1:12" s="68" customFormat="1" ht="14.25" customHeight="1" x14ac:dyDescent="0.25">
      <c r="A62" s="64" t="s">
        <v>77</v>
      </c>
      <c r="B62" s="101">
        <v>44783</v>
      </c>
      <c r="C62" s="101">
        <v>44791</v>
      </c>
      <c r="D62" s="101">
        <v>44792</v>
      </c>
      <c r="E62" s="65"/>
      <c r="F62" s="79">
        <v>55000</v>
      </c>
      <c r="G62" s="66" t="s">
        <v>7</v>
      </c>
      <c r="H62" s="66" t="s">
        <v>215</v>
      </c>
      <c r="I62" s="66" t="s">
        <v>78</v>
      </c>
      <c r="J62" s="66" t="s">
        <v>97</v>
      </c>
      <c r="K62" s="81"/>
      <c r="L62" s="67"/>
    </row>
    <row r="63" spans="1:12" s="68" customFormat="1" ht="14.25" customHeight="1" x14ac:dyDescent="0.25">
      <c r="A63" s="64" t="s">
        <v>79</v>
      </c>
      <c r="B63" s="101">
        <v>44793</v>
      </c>
      <c r="C63" s="101">
        <v>44793</v>
      </c>
      <c r="D63" s="101">
        <v>44795</v>
      </c>
      <c r="E63" s="65"/>
      <c r="F63" s="79">
        <v>45820</v>
      </c>
      <c r="G63" s="66" t="s">
        <v>7</v>
      </c>
      <c r="H63" s="66" t="s">
        <v>68</v>
      </c>
      <c r="I63" s="66" t="s">
        <v>78</v>
      </c>
      <c r="J63" s="66" t="s">
        <v>97</v>
      </c>
      <c r="K63" s="81"/>
      <c r="L63" s="67"/>
    </row>
    <row r="64" spans="1:12" x14ac:dyDescent="0.35">
      <c r="A64" s="123" t="s">
        <v>43</v>
      </c>
      <c r="B64" s="123"/>
      <c r="C64" s="123"/>
      <c r="D64" s="123"/>
      <c r="E64" s="123"/>
      <c r="F64" s="123"/>
      <c r="G64" s="123"/>
      <c r="H64" s="123"/>
      <c r="I64" s="69"/>
      <c r="J64" s="70"/>
    </row>
    <row r="65" spans="1:12" s="83" customFormat="1" ht="14.25" customHeight="1" x14ac:dyDescent="0.35">
      <c r="A65" s="78" t="s">
        <v>207</v>
      </c>
      <c r="B65" s="89">
        <v>44755</v>
      </c>
      <c r="C65" s="89">
        <v>44772</v>
      </c>
      <c r="D65" s="89">
        <v>44774</v>
      </c>
      <c r="E65" s="79"/>
      <c r="F65" s="79">
        <v>30000</v>
      </c>
      <c r="G65" s="80" t="s">
        <v>7</v>
      </c>
      <c r="H65" s="80" t="s">
        <v>197</v>
      </c>
      <c r="I65" s="80" t="s">
        <v>100</v>
      </c>
      <c r="J65" s="80" t="s">
        <v>115</v>
      </c>
      <c r="K65" s="81"/>
      <c r="L65" s="82"/>
    </row>
    <row r="66" spans="1:12" s="83" customFormat="1" ht="14.25" customHeight="1" x14ac:dyDescent="0.35">
      <c r="A66" s="78" t="s">
        <v>208</v>
      </c>
      <c r="B66" s="89">
        <v>44757</v>
      </c>
      <c r="C66" s="89">
        <v>44774</v>
      </c>
      <c r="D66" s="89">
        <v>44776</v>
      </c>
      <c r="E66" s="79"/>
      <c r="F66" s="79">
        <v>75500</v>
      </c>
      <c r="G66" s="80" t="s">
        <v>7</v>
      </c>
      <c r="H66" s="80" t="s">
        <v>68</v>
      </c>
      <c r="I66" s="80" t="s">
        <v>100</v>
      </c>
      <c r="J66" s="80" t="s">
        <v>115</v>
      </c>
      <c r="K66" s="81"/>
      <c r="L66" s="82"/>
    </row>
    <row r="67" spans="1:12" s="83" customFormat="1" ht="14.25" customHeight="1" x14ac:dyDescent="0.35">
      <c r="A67" s="78" t="s">
        <v>209</v>
      </c>
      <c r="B67" s="89">
        <v>44757</v>
      </c>
      <c r="C67" s="89">
        <v>44776</v>
      </c>
      <c r="D67" s="89">
        <v>44777</v>
      </c>
      <c r="E67" s="79"/>
      <c r="F67" s="79">
        <v>20000</v>
      </c>
      <c r="G67" s="80" t="s">
        <v>7</v>
      </c>
      <c r="H67" s="80" t="s">
        <v>197</v>
      </c>
      <c r="I67" s="80" t="s">
        <v>78</v>
      </c>
      <c r="J67" s="80" t="s">
        <v>115</v>
      </c>
      <c r="K67" s="81"/>
      <c r="L67" s="82"/>
    </row>
    <row r="68" spans="1:12" s="83" customFormat="1" ht="14.25" customHeight="1" x14ac:dyDescent="0.35">
      <c r="A68" s="78" t="s">
        <v>210</v>
      </c>
      <c r="B68" s="89">
        <v>44759</v>
      </c>
      <c r="C68" s="89">
        <v>44777</v>
      </c>
      <c r="D68" s="89">
        <v>44778</v>
      </c>
      <c r="E68" s="79"/>
      <c r="F68" s="79">
        <v>33000</v>
      </c>
      <c r="G68" s="80" t="s">
        <v>7</v>
      </c>
      <c r="H68" s="80" t="s">
        <v>211</v>
      </c>
      <c r="I68" s="80" t="s">
        <v>96</v>
      </c>
      <c r="J68" s="80" t="s">
        <v>115</v>
      </c>
      <c r="K68" s="81"/>
      <c r="L68" s="82"/>
    </row>
    <row r="69" spans="1:12" s="83" customFormat="1" ht="14.25" customHeight="1" x14ac:dyDescent="0.35">
      <c r="A69" s="78" t="s">
        <v>212</v>
      </c>
      <c r="B69" s="89">
        <v>44760</v>
      </c>
      <c r="C69" s="89">
        <v>44778</v>
      </c>
      <c r="D69" s="89">
        <v>44785</v>
      </c>
      <c r="E69" s="79"/>
      <c r="F69" s="79">
        <v>82600</v>
      </c>
      <c r="G69" s="80" t="s">
        <v>7</v>
      </c>
      <c r="H69" s="80" t="s">
        <v>213</v>
      </c>
      <c r="I69" s="80" t="s">
        <v>19</v>
      </c>
      <c r="J69" s="80" t="s">
        <v>115</v>
      </c>
      <c r="K69" s="81"/>
      <c r="L69" s="82"/>
    </row>
    <row r="70" spans="1:12" s="83" customFormat="1" ht="14.25" customHeight="1" x14ac:dyDescent="0.35">
      <c r="A70" s="78" t="s">
        <v>214</v>
      </c>
      <c r="B70" s="89">
        <v>44768</v>
      </c>
      <c r="C70" s="89">
        <v>44785</v>
      </c>
      <c r="D70" s="89">
        <v>44786</v>
      </c>
      <c r="E70" s="79"/>
      <c r="F70" s="79">
        <v>36699</v>
      </c>
      <c r="G70" s="80" t="s">
        <v>7</v>
      </c>
      <c r="H70" s="80" t="s">
        <v>215</v>
      </c>
      <c r="I70" s="80" t="s">
        <v>19</v>
      </c>
      <c r="J70" s="80" t="s">
        <v>115</v>
      </c>
      <c r="K70" s="81"/>
      <c r="L70" s="82"/>
    </row>
    <row r="71" spans="1:12" s="83" customFormat="1" ht="14.25" customHeight="1" x14ac:dyDescent="0.35">
      <c r="A71" s="78" t="s">
        <v>216</v>
      </c>
      <c r="B71" s="89">
        <v>44768</v>
      </c>
      <c r="C71" s="89">
        <v>44787</v>
      </c>
      <c r="D71" s="89">
        <v>44789</v>
      </c>
      <c r="E71" s="79"/>
      <c r="F71" s="79">
        <v>72500</v>
      </c>
      <c r="G71" s="80" t="s">
        <v>7</v>
      </c>
      <c r="H71" s="80" t="s">
        <v>68</v>
      </c>
      <c r="I71" s="80" t="s">
        <v>96</v>
      </c>
      <c r="J71" s="80" t="s">
        <v>115</v>
      </c>
      <c r="K71" s="81"/>
      <c r="L71" s="82"/>
    </row>
    <row r="72" spans="1:12" s="68" customFormat="1" ht="14.25" customHeight="1" x14ac:dyDescent="0.25">
      <c r="A72" s="64" t="s">
        <v>98</v>
      </c>
      <c r="B72" s="101">
        <v>44769</v>
      </c>
      <c r="C72" s="101">
        <v>44789</v>
      </c>
      <c r="D72" s="101">
        <v>44791</v>
      </c>
      <c r="E72" s="65"/>
      <c r="F72" s="79">
        <v>73000</v>
      </c>
      <c r="G72" s="80" t="s">
        <v>7</v>
      </c>
      <c r="H72" s="66" t="s">
        <v>182</v>
      </c>
      <c r="I72" s="66" t="s">
        <v>19</v>
      </c>
      <c r="J72" s="66" t="s">
        <v>115</v>
      </c>
      <c r="K72" s="81"/>
      <c r="L72" s="67"/>
    </row>
    <row r="73" spans="1:12" s="68" customFormat="1" ht="14.25" customHeight="1" x14ac:dyDescent="0.25">
      <c r="A73" s="64" t="s">
        <v>99</v>
      </c>
      <c r="B73" s="101">
        <v>44773</v>
      </c>
      <c r="C73" s="101">
        <v>44791</v>
      </c>
      <c r="D73" s="101">
        <v>44795</v>
      </c>
      <c r="E73" s="65"/>
      <c r="F73" s="79">
        <v>24000</v>
      </c>
      <c r="G73" s="80" t="s">
        <v>7</v>
      </c>
      <c r="H73" s="66" t="s">
        <v>197</v>
      </c>
      <c r="I73" s="66" t="s">
        <v>100</v>
      </c>
      <c r="J73" s="66" t="s">
        <v>115</v>
      </c>
      <c r="K73" s="81"/>
      <c r="L73" s="67"/>
    </row>
    <row r="74" spans="1:12" s="68" customFormat="1" ht="14.25" customHeight="1" x14ac:dyDescent="0.25">
      <c r="A74" s="64" t="s">
        <v>101</v>
      </c>
      <c r="B74" s="101">
        <v>44775</v>
      </c>
      <c r="C74" s="101">
        <v>44795</v>
      </c>
      <c r="D74" s="101">
        <v>44797</v>
      </c>
      <c r="E74" s="65"/>
      <c r="F74" s="79">
        <v>60400</v>
      </c>
      <c r="G74" s="80" t="s">
        <v>7</v>
      </c>
      <c r="H74" s="66" t="s">
        <v>232</v>
      </c>
      <c r="I74" s="66" t="s">
        <v>19</v>
      </c>
      <c r="J74" s="66" t="s">
        <v>115</v>
      </c>
      <c r="K74" s="81"/>
      <c r="L74" s="67"/>
    </row>
    <row r="75" spans="1:12" x14ac:dyDescent="0.35">
      <c r="A75" s="123" t="s">
        <v>44</v>
      </c>
      <c r="B75" s="123"/>
      <c r="C75" s="123"/>
      <c r="D75" s="123"/>
      <c r="E75" s="123"/>
      <c r="F75" s="123"/>
      <c r="G75" s="123"/>
      <c r="H75" s="123"/>
      <c r="I75" s="69"/>
      <c r="J75" s="70"/>
    </row>
    <row r="76" spans="1:12" s="83" customFormat="1" ht="14.25" customHeight="1" x14ac:dyDescent="0.35">
      <c r="A76" s="78" t="s">
        <v>217</v>
      </c>
      <c r="B76" s="89">
        <v>44756</v>
      </c>
      <c r="C76" s="89">
        <v>44777</v>
      </c>
      <c r="D76" s="89">
        <v>44779</v>
      </c>
      <c r="E76" s="79"/>
      <c r="F76" s="79">
        <v>39999</v>
      </c>
      <c r="G76" s="80" t="s">
        <v>7</v>
      </c>
      <c r="H76" s="80" t="s">
        <v>68</v>
      </c>
      <c r="I76" s="80" t="s">
        <v>181</v>
      </c>
      <c r="J76" s="80" t="s">
        <v>117</v>
      </c>
      <c r="K76" s="81"/>
      <c r="L76" s="82"/>
    </row>
    <row r="77" spans="1:12" s="68" customFormat="1" ht="14.25" customHeight="1" x14ac:dyDescent="0.25">
      <c r="A77" s="64" t="s">
        <v>116</v>
      </c>
      <c r="B77" s="101">
        <v>44767</v>
      </c>
      <c r="C77" s="101">
        <v>44790</v>
      </c>
      <c r="D77" s="101">
        <v>44792</v>
      </c>
      <c r="E77" s="65"/>
      <c r="F77" s="79">
        <v>33000</v>
      </c>
      <c r="G77" s="80" t="s">
        <v>7</v>
      </c>
      <c r="H77" s="66" t="s">
        <v>234</v>
      </c>
      <c r="I77" s="66" t="s">
        <v>19</v>
      </c>
      <c r="J77" s="66" t="s">
        <v>117</v>
      </c>
      <c r="K77" s="81"/>
      <c r="L77" s="67"/>
    </row>
    <row r="78" spans="1:12" s="68" customFormat="1" ht="14.25" customHeight="1" x14ac:dyDescent="0.25">
      <c r="A78" s="64" t="s">
        <v>233</v>
      </c>
      <c r="B78" s="101">
        <v>44776</v>
      </c>
      <c r="C78" s="101">
        <v>44795</v>
      </c>
      <c r="D78" s="101">
        <v>44796</v>
      </c>
      <c r="E78" s="65"/>
      <c r="F78" s="79">
        <v>30000</v>
      </c>
      <c r="G78" s="80" t="s">
        <v>7</v>
      </c>
      <c r="H78" s="66" t="s">
        <v>68</v>
      </c>
      <c r="I78" s="66" t="s">
        <v>19</v>
      </c>
      <c r="J78" s="66" t="s">
        <v>117</v>
      </c>
      <c r="K78" s="81"/>
      <c r="L78" s="67"/>
    </row>
    <row r="79" spans="1:12" x14ac:dyDescent="0.35">
      <c r="A79" s="123" t="s">
        <v>45</v>
      </c>
      <c r="B79" s="123"/>
      <c r="C79" s="123"/>
      <c r="D79" s="123"/>
      <c r="E79" s="123"/>
      <c r="F79" s="123"/>
      <c r="G79" s="123"/>
      <c r="H79" s="123"/>
      <c r="I79" s="69"/>
      <c r="J79" s="70"/>
    </row>
    <row r="80" spans="1:12" s="83" customFormat="1" ht="14.25" customHeight="1" x14ac:dyDescent="0.35">
      <c r="A80" s="78" t="s">
        <v>218</v>
      </c>
      <c r="B80" s="89">
        <v>44768</v>
      </c>
      <c r="C80" s="89">
        <v>44771</v>
      </c>
      <c r="D80" s="89">
        <v>44774</v>
      </c>
      <c r="E80" s="79"/>
      <c r="F80" s="79">
        <v>40000</v>
      </c>
      <c r="G80" s="80" t="s">
        <v>7</v>
      </c>
      <c r="H80" s="80" t="s">
        <v>68</v>
      </c>
      <c r="I80" s="80" t="s">
        <v>19</v>
      </c>
      <c r="J80" s="80" t="s">
        <v>121</v>
      </c>
      <c r="K80" s="81"/>
      <c r="L80" s="82"/>
    </row>
    <row r="81" spans="1:12" s="83" customFormat="1" ht="14.25" customHeight="1" x14ac:dyDescent="0.35">
      <c r="A81" s="78" t="s">
        <v>219</v>
      </c>
      <c r="B81" s="89">
        <v>44756</v>
      </c>
      <c r="C81" s="89">
        <v>44774</v>
      </c>
      <c r="D81" s="89">
        <v>44776</v>
      </c>
      <c r="E81" s="79"/>
      <c r="F81" s="79">
        <v>28500</v>
      </c>
      <c r="G81" s="80" t="s">
        <v>7</v>
      </c>
      <c r="H81" s="80" t="s">
        <v>68</v>
      </c>
      <c r="I81" s="80" t="s">
        <v>181</v>
      </c>
      <c r="J81" s="80" t="s">
        <v>121</v>
      </c>
      <c r="K81" s="81"/>
      <c r="L81" s="82"/>
    </row>
    <row r="82" spans="1:12" s="68" customFormat="1" ht="14.25" customHeight="1" x14ac:dyDescent="0.25">
      <c r="A82" s="64" t="s">
        <v>220</v>
      </c>
      <c r="B82" s="101">
        <v>44774</v>
      </c>
      <c r="C82" s="101">
        <v>44777</v>
      </c>
      <c r="D82" s="101">
        <v>44778</v>
      </c>
      <c r="E82" s="65"/>
      <c r="F82" s="79">
        <v>18492</v>
      </c>
      <c r="G82" s="66" t="s">
        <v>7</v>
      </c>
      <c r="H82" s="66" t="s">
        <v>68</v>
      </c>
      <c r="I82" s="66" t="s">
        <v>107</v>
      </c>
      <c r="J82" s="66" t="s">
        <v>121</v>
      </c>
      <c r="K82" s="81"/>
      <c r="L82" s="67"/>
    </row>
    <row r="83" spans="1:12" s="68" customFormat="1" ht="14.25" customHeight="1" x14ac:dyDescent="0.25">
      <c r="A83" s="64" t="s">
        <v>221</v>
      </c>
      <c r="B83" s="101">
        <v>44773</v>
      </c>
      <c r="C83" s="101">
        <v>44779</v>
      </c>
      <c r="D83" s="101">
        <v>44789</v>
      </c>
      <c r="E83" s="65"/>
      <c r="F83" s="79">
        <v>32000</v>
      </c>
      <c r="G83" s="66" t="s">
        <v>7</v>
      </c>
      <c r="H83" s="66" t="s">
        <v>68</v>
      </c>
      <c r="I83" s="66" t="s">
        <v>19</v>
      </c>
      <c r="J83" s="66" t="s">
        <v>121</v>
      </c>
      <c r="K83" s="81"/>
      <c r="L83" s="67"/>
    </row>
    <row r="84" spans="1:12" s="68" customFormat="1" ht="14.25" customHeight="1" x14ac:dyDescent="0.25">
      <c r="A84" s="64" t="s">
        <v>118</v>
      </c>
      <c r="B84" s="101">
        <v>44778</v>
      </c>
      <c r="C84" s="101">
        <v>44789</v>
      </c>
      <c r="D84" s="101">
        <v>44793</v>
      </c>
      <c r="E84" s="65"/>
      <c r="F84" s="79">
        <v>30000</v>
      </c>
      <c r="G84" s="66" t="s">
        <v>7</v>
      </c>
      <c r="H84" s="66" t="s">
        <v>68</v>
      </c>
      <c r="I84" s="66" t="s">
        <v>26</v>
      </c>
      <c r="J84" s="66" t="s">
        <v>121</v>
      </c>
      <c r="K84" s="81"/>
      <c r="L84" s="67"/>
    </row>
    <row r="85" spans="1:12" s="68" customFormat="1" ht="14.25" customHeight="1" x14ac:dyDescent="0.25">
      <c r="A85" s="64" t="s">
        <v>119</v>
      </c>
      <c r="B85" s="101">
        <v>44780</v>
      </c>
      <c r="C85" s="101">
        <v>44793</v>
      </c>
      <c r="D85" s="101">
        <v>44796</v>
      </c>
      <c r="E85" s="65"/>
      <c r="F85" s="79">
        <v>32300</v>
      </c>
      <c r="G85" s="66" t="s">
        <v>7</v>
      </c>
      <c r="H85" s="66" t="s">
        <v>68</v>
      </c>
      <c r="I85" s="66" t="s">
        <v>100</v>
      </c>
      <c r="J85" s="66" t="s">
        <v>121</v>
      </c>
      <c r="K85" s="81"/>
      <c r="L85" s="67"/>
    </row>
    <row r="86" spans="1:12" x14ac:dyDescent="0.35">
      <c r="A86" s="123" t="s">
        <v>46</v>
      </c>
      <c r="B86" s="123"/>
      <c r="C86" s="123"/>
      <c r="D86" s="123"/>
      <c r="E86" s="123"/>
      <c r="F86" s="123"/>
      <c r="G86" s="123"/>
      <c r="H86" s="123"/>
      <c r="I86" s="69"/>
      <c r="J86" s="70"/>
    </row>
    <row r="87" spans="1:12" s="68" customFormat="1" ht="14.25" customHeight="1" x14ac:dyDescent="0.25">
      <c r="A87" s="64" t="s">
        <v>18</v>
      </c>
      <c r="B87" s="101"/>
      <c r="C87" s="101"/>
      <c r="D87" s="101"/>
      <c r="E87" s="65"/>
      <c r="F87" s="66"/>
      <c r="G87" s="66"/>
      <c r="I87" s="66"/>
      <c r="J87" s="66"/>
      <c r="K87" s="81"/>
      <c r="L87" s="67"/>
    </row>
    <row r="88" spans="1:12" x14ac:dyDescent="0.35">
      <c r="A88" s="123" t="s">
        <v>47</v>
      </c>
      <c r="B88" s="123"/>
      <c r="C88" s="123"/>
      <c r="D88" s="123"/>
      <c r="E88" s="123"/>
      <c r="F88" s="123"/>
      <c r="G88" s="123"/>
      <c r="H88" s="123"/>
      <c r="I88" s="69"/>
      <c r="J88" s="70"/>
    </row>
    <row r="89" spans="1:12" s="68" customFormat="1" ht="14.25" customHeight="1" x14ac:dyDescent="0.25">
      <c r="A89" s="64" t="s">
        <v>18</v>
      </c>
      <c r="B89" s="101"/>
      <c r="C89" s="101"/>
      <c r="D89" s="101"/>
      <c r="E89" s="65"/>
      <c r="F89" s="66"/>
      <c r="G89" s="66"/>
      <c r="I89" s="66"/>
      <c r="J89" s="66"/>
      <c r="K89" s="81"/>
      <c r="L89" s="67"/>
    </row>
    <row r="90" spans="1:12" x14ac:dyDescent="0.35">
      <c r="A90" s="123" t="s">
        <v>48</v>
      </c>
      <c r="B90" s="123"/>
      <c r="C90" s="123"/>
      <c r="D90" s="123"/>
      <c r="E90" s="123"/>
      <c r="F90" s="123"/>
      <c r="G90" s="123"/>
      <c r="H90" s="123"/>
      <c r="I90" s="69"/>
      <c r="J90" s="70"/>
    </row>
    <row r="91" spans="1:12" s="83" customFormat="1" ht="14.25" customHeight="1" x14ac:dyDescent="0.35">
      <c r="A91" s="78" t="s">
        <v>222</v>
      </c>
      <c r="B91" s="89">
        <v>44758</v>
      </c>
      <c r="C91" s="89">
        <v>44772</v>
      </c>
      <c r="D91" s="89">
        <v>44774</v>
      </c>
      <c r="E91" s="79"/>
      <c r="F91" s="79">
        <v>46360</v>
      </c>
      <c r="G91" s="80" t="s">
        <v>7</v>
      </c>
      <c r="H91" s="80" t="s">
        <v>223</v>
      </c>
      <c r="I91" s="80" t="s">
        <v>96</v>
      </c>
      <c r="J91" s="80" t="s">
        <v>130</v>
      </c>
      <c r="K91" s="81"/>
      <c r="L91" s="82"/>
    </row>
    <row r="92" spans="1:12" s="83" customFormat="1" ht="14.25" customHeight="1" x14ac:dyDescent="0.35">
      <c r="A92" s="78" t="s">
        <v>224</v>
      </c>
      <c r="B92" s="89">
        <v>44762</v>
      </c>
      <c r="C92" s="89">
        <v>44774</v>
      </c>
      <c r="D92" s="89">
        <v>44776</v>
      </c>
      <c r="E92" s="79"/>
      <c r="F92" s="79">
        <v>40000</v>
      </c>
      <c r="G92" s="80" t="s">
        <v>7</v>
      </c>
      <c r="H92" s="80" t="s">
        <v>150</v>
      </c>
      <c r="I92" s="80" t="s">
        <v>107</v>
      </c>
      <c r="J92" s="80" t="s">
        <v>130</v>
      </c>
      <c r="K92" s="81"/>
      <c r="L92" s="82"/>
    </row>
    <row r="93" spans="1:12" s="83" customFormat="1" ht="14.25" customHeight="1" x14ac:dyDescent="0.35">
      <c r="A93" s="78" t="s">
        <v>225</v>
      </c>
      <c r="B93" s="89">
        <v>44765</v>
      </c>
      <c r="C93" s="89">
        <v>44776</v>
      </c>
      <c r="D93" s="89">
        <v>44778</v>
      </c>
      <c r="E93" s="79"/>
      <c r="F93" s="79">
        <v>32360</v>
      </c>
      <c r="G93" s="80" t="s">
        <v>7</v>
      </c>
      <c r="H93" s="80" t="s">
        <v>140</v>
      </c>
      <c r="I93" s="80" t="s">
        <v>19</v>
      </c>
      <c r="J93" s="80" t="s">
        <v>130</v>
      </c>
      <c r="K93" s="81"/>
      <c r="L93" s="82"/>
    </row>
    <row r="94" spans="1:12" s="83" customFormat="1" ht="14.25" customHeight="1" x14ac:dyDescent="0.35">
      <c r="A94" s="78" t="s">
        <v>226</v>
      </c>
      <c r="B94" s="89">
        <v>44773</v>
      </c>
      <c r="C94" s="89">
        <v>44778</v>
      </c>
      <c r="D94" s="89">
        <v>44785</v>
      </c>
      <c r="E94" s="79"/>
      <c r="F94" s="79">
        <v>50000</v>
      </c>
      <c r="G94" s="80" t="s">
        <v>7</v>
      </c>
      <c r="H94" s="80" t="s">
        <v>197</v>
      </c>
      <c r="I94" s="80" t="s">
        <v>100</v>
      </c>
      <c r="J94" s="80" t="s">
        <v>130</v>
      </c>
      <c r="K94" s="81"/>
      <c r="L94" s="82"/>
    </row>
    <row r="95" spans="1:12" s="83" customFormat="1" ht="14.25" customHeight="1" x14ac:dyDescent="0.35">
      <c r="A95" s="78" t="s">
        <v>227</v>
      </c>
      <c r="B95" s="89">
        <v>44774</v>
      </c>
      <c r="C95" s="89">
        <v>44694</v>
      </c>
      <c r="D95" s="89">
        <v>44787</v>
      </c>
      <c r="E95" s="79"/>
      <c r="F95" s="79">
        <v>30200</v>
      </c>
      <c r="G95" s="80" t="s">
        <v>7</v>
      </c>
      <c r="H95" s="80" t="s">
        <v>211</v>
      </c>
      <c r="I95" s="80" t="s">
        <v>96</v>
      </c>
      <c r="J95" s="80" t="s">
        <v>130</v>
      </c>
      <c r="K95" s="81"/>
      <c r="L95" s="82"/>
    </row>
    <row r="96" spans="1:12" s="83" customFormat="1" ht="14.25" customHeight="1" x14ac:dyDescent="0.35">
      <c r="A96" s="78" t="s">
        <v>228</v>
      </c>
      <c r="B96" s="89">
        <v>44774</v>
      </c>
      <c r="C96" s="89">
        <v>44787</v>
      </c>
      <c r="D96" s="89">
        <v>44789</v>
      </c>
      <c r="E96" s="79"/>
      <c r="F96" s="79">
        <v>40000</v>
      </c>
      <c r="G96" s="80" t="s">
        <v>7</v>
      </c>
      <c r="H96" s="80" t="s">
        <v>150</v>
      </c>
      <c r="I96" s="80" t="s">
        <v>107</v>
      </c>
      <c r="J96" s="80" t="s">
        <v>130</v>
      </c>
      <c r="K96" s="81"/>
      <c r="L96" s="82"/>
    </row>
    <row r="97" spans="1:12" s="83" customFormat="1" ht="14.25" customHeight="1" x14ac:dyDescent="0.35">
      <c r="A97" s="78" t="s">
        <v>122</v>
      </c>
      <c r="B97" s="89">
        <v>44775</v>
      </c>
      <c r="C97" s="89">
        <v>44789</v>
      </c>
      <c r="D97" s="89">
        <v>44791</v>
      </c>
      <c r="E97" s="79"/>
      <c r="F97" s="79">
        <v>55000</v>
      </c>
      <c r="G97" s="80" t="s">
        <v>7</v>
      </c>
      <c r="H97" s="80" t="s">
        <v>213</v>
      </c>
      <c r="I97" s="80" t="s">
        <v>78</v>
      </c>
      <c r="J97" s="80" t="s">
        <v>130</v>
      </c>
      <c r="K97" s="81"/>
      <c r="L97" s="82"/>
    </row>
    <row r="98" spans="1:12" s="83" customFormat="1" ht="14.25" customHeight="1" x14ac:dyDescent="0.35">
      <c r="A98" s="78" t="s">
        <v>235</v>
      </c>
      <c r="B98" s="89">
        <v>44776</v>
      </c>
      <c r="C98" s="89">
        <v>44791</v>
      </c>
      <c r="D98" s="89">
        <v>44793</v>
      </c>
      <c r="E98" s="79"/>
      <c r="F98" s="79">
        <v>24000</v>
      </c>
      <c r="G98" s="80" t="s">
        <v>7</v>
      </c>
      <c r="H98" s="80" t="s">
        <v>68</v>
      </c>
      <c r="I98" s="80" t="s">
        <v>19</v>
      </c>
      <c r="J98" s="80" t="s">
        <v>130</v>
      </c>
      <c r="K98" s="81"/>
      <c r="L98" s="82"/>
    </row>
    <row r="99" spans="1:12" s="83" customFormat="1" ht="14.25" customHeight="1" x14ac:dyDescent="0.35">
      <c r="A99" s="78" t="s">
        <v>236</v>
      </c>
      <c r="B99" s="89">
        <v>44785</v>
      </c>
      <c r="C99" s="89">
        <v>44793</v>
      </c>
      <c r="D99" s="89">
        <v>44794</v>
      </c>
      <c r="E99" s="79"/>
      <c r="F99" s="79">
        <v>22250</v>
      </c>
      <c r="G99" s="80" t="s">
        <v>7</v>
      </c>
      <c r="H99" s="80" t="s">
        <v>68</v>
      </c>
      <c r="I99" s="80" t="s">
        <v>94</v>
      </c>
      <c r="J99" s="80" t="s">
        <v>130</v>
      </c>
      <c r="K99" s="81"/>
      <c r="L99" s="82"/>
    </row>
    <row r="100" spans="1:12" s="83" customFormat="1" ht="14.25" customHeight="1" x14ac:dyDescent="0.35">
      <c r="A100" s="78" t="s">
        <v>123</v>
      </c>
      <c r="B100" s="89">
        <v>44767</v>
      </c>
      <c r="C100" s="89">
        <v>44794</v>
      </c>
      <c r="D100" s="89">
        <v>44797</v>
      </c>
      <c r="E100" s="79"/>
      <c r="F100" s="79">
        <v>45850</v>
      </c>
      <c r="G100" s="80" t="s">
        <v>7</v>
      </c>
      <c r="H100" s="80" t="s">
        <v>223</v>
      </c>
      <c r="I100" s="80" t="s">
        <v>96</v>
      </c>
      <c r="J100" s="80" t="s">
        <v>130</v>
      </c>
      <c r="K100" s="81"/>
      <c r="L100" s="82"/>
    </row>
    <row r="101" spans="1:12" x14ac:dyDescent="0.35">
      <c r="A101" s="123" t="s">
        <v>131</v>
      </c>
      <c r="B101" s="123"/>
      <c r="C101" s="123"/>
      <c r="D101" s="123"/>
      <c r="E101" s="123"/>
      <c r="F101" s="123"/>
      <c r="G101" s="123"/>
      <c r="H101" s="123"/>
      <c r="I101" s="69"/>
      <c r="J101" s="70"/>
    </row>
    <row r="102" spans="1:12" s="83" customFormat="1" ht="14.25" customHeight="1" x14ac:dyDescent="0.35">
      <c r="A102" s="78" t="s">
        <v>229</v>
      </c>
      <c r="B102" s="89">
        <v>44783</v>
      </c>
      <c r="C102" s="89">
        <v>44785</v>
      </c>
      <c r="D102" s="89">
        <v>44790</v>
      </c>
      <c r="E102" s="79">
        <v>12000</v>
      </c>
      <c r="F102" s="79"/>
      <c r="G102" s="80" t="s">
        <v>25</v>
      </c>
      <c r="H102" s="80" t="s">
        <v>68</v>
      </c>
      <c r="I102" s="80" t="s">
        <v>68</v>
      </c>
      <c r="J102" s="80" t="s">
        <v>134</v>
      </c>
      <c r="K102" s="81"/>
      <c r="L102" s="82"/>
    </row>
    <row r="103" spans="1:12" ht="15" customHeight="1" x14ac:dyDescent="0.35">
      <c r="A103" s="63"/>
      <c r="B103" s="102"/>
      <c r="C103" s="102"/>
      <c r="D103" s="102"/>
      <c r="E103" s="55"/>
      <c r="F103" s="54"/>
      <c r="G103" s="54"/>
      <c r="H103" s="54"/>
      <c r="I103" s="54"/>
      <c r="J103" s="54"/>
      <c r="K103" s="81"/>
    </row>
    <row r="104" spans="1:12" ht="15" customHeight="1" x14ac:dyDescent="0.35">
      <c r="A104" s="45"/>
      <c r="B104" s="94"/>
      <c r="C104" s="96"/>
      <c r="D104" s="96"/>
      <c r="E104" s="43"/>
      <c r="F104" s="43"/>
      <c r="G104" s="46"/>
      <c r="H104" s="46"/>
      <c r="I104" s="46"/>
      <c r="J104" s="46"/>
    </row>
    <row r="105" spans="1:12" ht="15" customHeight="1" x14ac:dyDescent="0.35">
      <c r="A105" s="122" t="s">
        <v>49</v>
      </c>
      <c r="B105" s="122"/>
      <c r="C105" s="122"/>
      <c r="D105" s="122"/>
      <c r="E105" s="122"/>
      <c r="F105" s="122"/>
      <c r="G105" s="122"/>
      <c r="H105" s="122"/>
      <c r="I105" s="122"/>
      <c r="J105" s="122"/>
    </row>
    <row r="106" spans="1:12" ht="15" customHeight="1" x14ac:dyDescent="0.35">
      <c r="A106" s="56" t="s">
        <v>32</v>
      </c>
      <c r="B106" s="88" t="s">
        <v>0</v>
      </c>
      <c r="C106" s="88" t="s">
        <v>1</v>
      </c>
      <c r="D106" s="88" t="s">
        <v>2</v>
      </c>
      <c r="E106" s="56" t="s">
        <v>3</v>
      </c>
      <c r="F106" s="56" t="s">
        <v>4</v>
      </c>
      <c r="G106" s="56" t="s">
        <v>5</v>
      </c>
      <c r="H106" s="56" t="s">
        <v>33</v>
      </c>
      <c r="I106" s="56" t="s">
        <v>6</v>
      </c>
      <c r="J106" s="56" t="s">
        <v>31</v>
      </c>
    </row>
    <row r="107" spans="1:12" x14ac:dyDescent="0.35">
      <c r="A107" s="123" t="s">
        <v>50</v>
      </c>
      <c r="B107" s="123"/>
      <c r="C107" s="123"/>
      <c r="D107" s="123"/>
      <c r="E107" s="123"/>
      <c r="F107" s="123"/>
      <c r="G107" s="123"/>
      <c r="H107" s="123"/>
      <c r="I107" s="69"/>
      <c r="J107" s="70"/>
    </row>
    <row r="108" spans="1:12" s="83" customFormat="1" ht="14.25" customHeight="1" x14ac:dyDescent="0.35">
      <c r="A108" s="78" t="s">
        <v>136</v>
      </c>
      <c r="B108" s="89">
        <v>44765</v>
      </c>
      <c r="C108" s="89">
        <v>44773</v>
      </c>
      <c r="D108" s="89">
        <v>44776</v>
      </c>
      <c r="E108" s="79" t="s">
        <v>34</v>
      </c>
      <c r="F108" s="79">
        <v>33000</v>
      </c>
      <c r="G108" s="80" t="s">
        <v>7</v>
      </c>
      <c r="H108" s="80" t="s">
        <v>137</v>
      </c>
      <c r="I108" s="80" t="s">
        <v>138</v>
      </c>
      <c r="J108" s="80" t="s">
        <v>135</v>
      </c>
      <c r="K108" s="81"/>
      <c r="L108" s="82"/>
    </row>
    <row r="109" spans="1:12" s="83" customFormat="1" ht="14.25" customHeight="1" x14ac:dyDescent="0.35">
      <c r="A109" s="78" t="s">
        <v>139</v>
      </c>
      <c r="B109" s="89">
        <v>44749</v>
      </c>
      <c r="C109" s="89">
        <v>44776</v>
      </c>
      <c r="D109" s="89">
        <v>44778</v>
      </c>
      <c r="E109" s="79" t="s">
        <v>34</v>
      </c>
      <c r="F109" s="79">
        <v>29300</v>
      </c>
      <c r="G109" s="80" t="s">
        <v>7</v>
      </c>
      <c r="H109" s="80" t="s">
        <v>140</v>
      </c>
      <c r="I109" s="80" t="s">
        <v>141</v>
      </c>
      <c r="J109" s="80" t="s">
        <v>135</v>
      </c>
      <c r="K109" s="81"/>
      <c r="L109" s="82"/>
    </row>
    <row r="110" spans="1:12" s="83" customFormat="1" ht="14.25" customHeight="1" x14ac:dyDescent="0.35">
      <c r="A110" s="78" t="s">
        <v>142</v>
      </c>
      <c r="B110" s="89">
        <v>44776</v>
      </c>
      <c r="C110" s="89">
        <v>44787</v>
      </c>
      <c r="D110" s="89">
        <v>44792</v>
      </c>
      <c r="E110" s="79" t="s">
        <v>34</v>
      </c>
      <c r="F110" s="79">
        <v>30800</v>
      </c>
      <c r="G110" s="80" t="s">
        <v>7</v>
      </c>
      <c r="H110" s="80" t="s">
        <v>137</v>
      </c>
      <c r="I110" s="80" t="s">
        <v>138</v>
      </c>
      <c r="J110" s="80" t="s">
        <v>135</v>
      </c>
      <c r="K110" s="81"/>
      <c r="L110" s="82"/>
    </row>
    <row r="111" spans="1:12" s="83" customFormat="1" ht="14.25" customHeight="1" x14ac:dyDescent="0.35">
      <c r="A111" s="78" t="s">
        <v>143</v>
      </c>
      <c r="B111" s="89">
        <v>44779</v>
      </c>
      <c r="C111" s="89">
        <v>44792</v>
      </c>
      <c r="D111" s="89">
        <v>44796</v>
      </c>
      <c r="E111" s="79" t="s">
        <v>34</v>
      </c>
      <c r="F111" s="79">
        <v>29450</v>
      </c>
      <c r="G111" s="80" t="s">
        <v>7</v>
      </c>
      <c r="H111" s="80" t="s">
        <v>140</v>
      </c>
      <c r="I111" s="80" t="s">
        <v>141</v>
      </c>
      <c r="J111" s="80" t="s">
        <v>135</v>
      </c>
      <c r="K111" s="81"/>
      <c r="L111" s="82"/>
    </row>
    <row r="112" spans="1:12" x14ac:dyDescent="0.35">
      <c r="A112" s="123" t="s">
        <v>51</v>
      </c>
      <c r="B112" s="123"/>
      <c r="C112" s="123"/>
      <c r="D112" s="123"/>
      <c r="E112" s="123"/>
      <c r="F112" s="123"/>
      <c r="G112" s="123"/>
      <c r="H112" s="123"/>
      <c r="I112" s="69"/>
      <c r="J112" s="70"/>
    </row>
    <row r="113" spans="1:12" s="83" customFormat="1" ht="14.25" customHeight="1" x14ac:dyDescent="0.35">
      <c r="A113" s="78" t="s">
        <v>191</v>
      </c>
      <c r="B113" s="89">
        <v>44753</v>
      </c>
      <c r="C113" s="89">
        <v>44772</v>
      </c>
      <c r="D113" s="89">
        <v>44774</v>
      </c>
      <c r="E113" s="79" t="s">
        <v>34</v>
      </c>
      <c r="F113" s="79">
        <v>45850</v>
      </c>
      <c r="G113" s="80" t="s">
        <v>7</v>
      </c>
      <c r="H113" s="80" t="s">
        <v>162</v>
      </c>
      <c r="I113" s="80" t="s">
        <v>94</v>
      </c>
      <c r="J113" s="80" t="s">
        <v>148</v>
      </c>
      <c r="K113" s="81"/>
      <c r="L113" s="82"/>
    </row>
    <row r="114" spans="1:12" s="83" customFormat="1" ht="14.25" customHeight="1" x14ac:dyDescent="0.35">
      <c r="A114" s="78" t="s">
        <v>190</v>
      </c>
      <c r="B114" s="89">
        <v>44764</v>
      </c>
      <c r="C114" s="89">
        <v>44774</v>
      </c>
      <c r="D114" s="89">
        <v>44776</v>
      </c>
      <c r="E114" s="79" t="s">
        <v>34</v>
      </c>
      <c r="F114" s="79">
        <v>33000</v>
      </c>
      <c r="G114" s="80" t="s">
        <v>7</v>
      </c>
      <c r="H114" s="80" t="s">
        <v>175</v>
      </c>
      <c r="I114" s="80" t="s">
        <v>83</v>
      </c>
      <c r="J114" s="80" t="s">
        <v>148</v>
      </c>
      <c r="K114" s="81"/>
      <c r="L114" s="82"/>
    </row>
    <row r="115" spans="1:12" s="83" customFormat="1" ht="14.25" customHeight="1" x14ac:dyDescent="0.35">
      <c r="A115" s="78" t="s">
        <v>189</v>
      </c>
      <c r="B115" s="89">
        <v>44769</v>
      </c>
      <c r="C115" s="89">
        <v>44776</v>
      </c>
      <c r="D115" s="89">
        <v>44777</v>
      </c>
      <c r="E115" s="79" t="s">
        <v>34</v>
      </c>
      <c r="F115" s="79">
        <v>29500</v>
      </c>
      <c r="G115" s="80" t="s">
        <v>7</v>
      </c>
      <c r="H115" s="80" t="s">
        <v>140</v>
      </c>
      <c r="I115" s="80" t="s">
        <v>141</v>
      </c>
      <c r="J115" s="80" t="s">
        <v>148</v>
      </c>
      <c r="K115" s="81"/>
      <c r="L115" s="82"/>
    </row>
    <row r="116" spans="1:12" s="83" customFormat="1" ht="14.25" customHeight="1" x14ac:dyDescent="0.35">
      <c r="A116" s="78" t="s">
        <v>188</v>
      </c>
      <c r="B116" s="89">
        <v>44766</v>
      </c>
      <c r="C116" s="89">
        <v>44777</v>
      </c>
      <c r="D116" s="89">
        <v>44778</v>
      </c>
      <c r="E116" s="79" t="s">
        <v>34</v>
      </c>
      <c r="F116" s="79">
        <v>27200</v>
      </c>
      <c r="G116" s="80" t="s">
        <v>7</v>
      </c>
      <c r="H116" s="80" t="s">
        <v>68</v>
      </c>
      <c r="I116" s="80" t="s">
        <v>96</v>
      </c>
      <c r="J116" s="80" t="s">
        <v>148</v>
      </c>
      <c r="K116" s="81"/>
      <c r="L116" s="82"/>
    </row>
    <row r="117" spans="1:12" s="83" customFormat="1" ht="14.25" customHeight="1" x14ac:dyDescent="0.35">
      <c r="A117" s="78" t="s">
        <v>187</v>
      </c>
      <c r="B117" s="89">
        <v>44768</v>
      </c>
      <c r="C117" s="89">
        <v>44778</v>
      </c>
      <c r="D117" s="89">
        <v>44784</v>
      </c>
      <c r="E117" s="79" t="s">
        <v>34</v>
      </c>
      <c r="F117" s="79">
        <v>24200</v>
      </c>
      <c r="G117" s="80" t="s">
        <v>7</v>
      </c>
      <c r="H117" s="80" t="s">
        <v>68</v>
      </c>
      <c r="I117" s="80" t="s">
        <v>96</v>
      </c>
      <c r="J117" s="80" t="s">
        <v>148</v>
      </c>
      <c r="K117" s="81"/>
      <c r="L117" s="82"/>
    </row>
    <row r="118" spans="1:12" s="83" customFormat="1" ht="14.25" customHeight="1" x14ac:dyDescent="0.35">
      <c r="A118" s="78" t="s">
        <v>186</v>
      </c>
      <c r="B118" s="89">
        <v>44772</v>
      </c>
      <c r="C118" s="89">
        <v>44784</v>
      </c>
      <c r="D118" s="89">
        <v>44786</v>
      </c>
      <c r="E118" s="79" t="s">
        <v>34</v>
      </c>
      <c r="F118" s="79">
        <v>44050</v>
      </c>
      <c r="G118" s="80" t="s">
        <v>7</v>
      </c>
      <c r="H118" s="80" t="s">
        <v>164</v>
      </c>
      <c r="I118" s="80" t="s">
        <v>78</v>
      </c>
      <c r="J118" s="80" t="s">
        <v>148</v>
      </c>
      <c r="K118" s="81"/>
      <c r="L118" s="82"/>
    </row>
    <row r="119" spans="1:12" s="83" customFormat="1" ht="14.25" customHeight="1" x14ac:dyDescent="0.35">
      <c r="A119" s="78" t="s">
        <v>185</v>
      </c>
      <c r="B119" s="89">
        <v>44772</v>
      </c>
      <c r="C119" s="89">
        <v>44786</v>
      </c>
      <c r="D119" s="89">
        <v>44788</v>
      </c>
      <c r="E119" s="79" t="s">
        <v>34</v>
      </c>
      <c r="F119" s="79">
        <v>42000</v>
      </c>
      <c r="G119" s="80" t="s">
        <v>7</v>
      </c>
      <c r="H119" s="80" t="s">
        <v>184</v>
      </c>
      <c r="I119" s="80" t="s">
        <v>26</v>
      </c>
      <c r="J119" s="80" t="s">
        <v>148</v>
      </c>
      <c r="K119" s="81"/>
      <c r="L119" s="82"/>
    </row>
    <row r="120" spans="1:12" s="83" customFormat="1" ht="14.25" customHeight="1" x14ac:dyDescent="0.35">
      <c r="A120" s="78" t="s">
        <v>183</v>
      </c>
      <c r="B120" s="89">
        <v>44778</v>
      </c>
      <c r="C120" s="89">
        <v>44788</v>
      </c>
      <c r="D120" s="89">
        <v>44794</v>
      </c>
      <c r="E120" s="79" t="s">
        <v>34</v>
      </c>
      <c r="F120" s="79">
        <v>65189.074999999997</v>
      </c>
      <c r="G120" s="80" t="s">
        <v>145</v>
      </c>
      <c r="H120" s="80" t="s">
        <v>182</v>
      </c>
      <c r="I120" s="80" t="s">
        <v>181</v>
      </c>
      <c r="J120" s="80" t="s">
        <v>148</v>
      </c>
      <c r="K120" s="81"/>
      <c r="L120" s="82"/>
    </row>
    <row r="121" spans="1:12" s="83" customFormat="1" ht="14.25" customHeight="1" x14ac:dyDescent="0.35">
      <c r="A121" s="78" t="s">
        <v>146</v>
      </c>
      <c r="B121" s="89">
        <v>44765</v>
      </c>
      <c r="C121" s="89">
        <v>44795</v>
      </c>
      <c r="D121" s="89">
        <v>44797</v>
      </c>
      <c r="E121" s="79" t="s">
        <v>34</v>
      </c>
      <c r="F121" s="79">
        <v>49500</v>
      </c>
      <c r="G121" s="80" t="s">
        <v>7</v>
      </c>
      <c r="H121" s="80" t="s">
        <v>147</v>
      </c>
      <c r="I121" s="80" t="s">
        <v>19</v>
      </c>
      <c r="J121" s="80" t="s">
        <v>148</v>
      </c>
      <c r="K121" s="81"/>
      <c r="L121" s="82"/>
    </row>
    <row r="122" spans="1:12" x14ac:dyDescent="0.35">
      <c r="A122" s="123" t="s">
        <v>52</v>
      </c>
      <c r="B122" s="123"/>
      <c r="C122" s="123"/>
      <c r="D122" s="123"/>
      <c r="E122" s="123"/>
      <c r="F122" s="123"/>
      <c r="G122" s="123"/>
      <c r="H122" s="123"/>
      <c r="I122" s="69"/>
      <c r="J122" s="70"/>
    </row>
    <row r="123" spans="1:12" s="83" customFormat="1" ht="14.25" customHeight="1" x14ac:dyDescent="0.35">
      <c r="A123" s="78" t="s">
        <v>165</v>
      </c>
      <c r="B123" s="89">
        <v>44754</v>
      </c>
      <c r="C123" s="89">
        <v>44773</v>
      </c>
      <c r="D123" s="89">
        <v>44784</v>
      </c>
      <c r="E123" s="79">
        <v>25076</v>
      </c>
      <c r="F123" s="79" t="s">
        <v>34</v>
      </c>
      <c r="G123" s="80" t="s">
        <v>133</v>
      </c>
      <c r="H123" s="80" t="s">
        <v>166</v>
      </c>
      <c r="I123" s="80" t="s">
        <v>167</v>
      </c>
      <c r="J123" s="80" t="s">
        <v>71</v>
      </c>
      <c r="K123" s="81"/>
      <c r="L123" s="82"/>
    </row>
    <row r="124" spans="1:12" s="83" customFormat="1" ht="14.25" customHeight="1" x14ac:dyDescent="0.35">
      <c r="A124" s="78" t="s">
        <v>168</v>
      </c>
      <c r="B124" s="89">
        <v>44763</v>
      </c>
      <c r="C124" s="89">
        <v>44785</v>
      </c>
      <c r="D124" s="89">
        <v>44797</v>
      </c>
      <c r="E124" s="79">
        <v>30096</v>
      </c>
      <c r="F124" s="79" t="s">
        <v>34</v>
      </c>
      <c r="G124" s="80" t="s">
        <v>133</v>
      </c>
      <c r="H124" s="80" t="s">
        <v>68</v>
      </c>
      <c r="I124" s="80" t="s">
        <v>107</v>
      </c>
      <c r="J124" s="80" t="s">
        <v>71</v>
      </c>
      <c r="K124" s="81"/>
      <c r="L124" s="82"/>
    </row>
    <row r="125" spans="1:12" x14ac:dyDescent="0.35">
      <c r="A125" s="123" t="s">
        <v>53</v>
      </c>
      <c r="B125" s="123"/>
      <c r="C125" s="123"/>
      <c r="D125" s="123"/>
      <c r="E125" s="123"/>
      <c r="F125" s="123"/>
      <c r="G125" s="123"/>
      <c r="H125" s="123"/>
      <c r="I125" s="69"/>
      <c r="J125" s="70"/>
    </row>
    <row r="126" spans="1:12" s="83" customFormat="1" ht="14.25" customHeight="1" x14ac:dyDescent="0.35">
      <c r="A126" s="78" t="s">
        <v>174</v>
      </c>
      <c r="B126" s="89">
        <v>44768</v>
      </c>
      <c r="C126" s="89">
        <v>44769</v>
      </c>
      <c r="D126" s="89">
        <v>44774</v>
      </c>
      <c r="E126" s="79">
        <v>11000</v>
      </c>
      <c r="F126" s="79"/>
      <c r="G126" s="80" t="s">
        <v>133</v>
      </c>
      <c r="H126" s="80" t="s">
        <v>175</v>
      </c>
      <c r="I126" s="80" t="s">
        <v>176</v>
      </c>
      <c r="J126" s="80" t="s">
        <v>177</v>
      </c>
      <c r="K126" s="81"/>
      <c r="L126" s="82"/>
    </row>
    <row r="127" spans="1:12" x14ac:dyDescent="0.35">
      <c r="A127" s="123" t="s">
        <v>54</v>
      </c>
      <c r="B127" s="123"/>
      <c r="C127" s="123"/>
      <c r="D127" s="123"/>
      <c r="E127" s="123"/>
      <c r="F127" s="123"/>
      <c r="G127" s="123"/>
      <c r="H127" s="123"/>
      <c r="I127" s="69"/>
      <c r="J127" s="70"/>
    </row>
    <row r="128" spans="1:12" s="68" customFormat="1" ht="14.25" customHeight="1" x14ac:dyDescent="0.25">
      <c r="A128" s="64" t="s">
        <v>18</v>
      </c>
      <c r="B128" s="101"/>
      <c r="C128" s="101"/>
      <c r="D128" s="101"/>
      <c r="E128" s="65"/>
      <c r="F128" s="66"/>
      <c r="G128" s="66"/>
      <c r="I128" s="66"/>
      <c r="J128" s="66"/>
      <c r="K128" s="81"/>
      <c r="L128" s="67"/>
    </row>
    <row r="129" spans="1:12" ht="15" customHeight="1" x14ac:dyDescent="0.35">
      <c r="A129" s="45"/>
      <c r="B129" s="94"/>
      <c r="C129" s="96"/>
      <c r="D129" s="96"/>
      <c r="E129" s="43"/>
      <c r="F129" s="43"/>
      <c r="G129" s="46"/>
      <c r="H129" s="46"/>
      <c r="I129" s="46"/>
      <c r="J129" s="46"/>
    </row>
    <row r="130" spans="1:12" ht="15.5" x14ac:dyDescent="0.35">
      <c r="A130" s="122" t="s">
        <v>29</v>
      </c>
      <c r="B130" s="122"/>
      <c r="C130" s="122"/>
      <c r="D130" s="122"/>
      <c r="E130" s="122"/>
      <c r="F130" s="122"/>
      <c r="G130" s="122"/>
      <c r="H130" s="122"/>
      <c r="I130" s="122"/>
      <c r="J130" s="122"/>
    </row>
    <row r="131" spans="1:12" x14ac:dyDescent="0.35">
      <c r="A131" s="56" t="s">
        <v>32</v>
      </c>
      <c r="B131" s="88" t="s">
        <v>0</v>
      </c>
      <c r="C131" s="88" t="s">
        <v>1</v>
      </c>
      <c r="D131" s="88" t="s">
        <v>2</v>
      </c>
      <c r="E131" s="56" t="s">
        <v>3</v>
      </c>
      <c r="F131" s="56" t="s">
        <v>4</v>
      </c>
      <c r="G131" s="56" t="s">
        <v>5</v>
      </c>
      <c r="H131" s="56" t="s">
        <v>33</v>
      </c>
      <c r="I131" s="56" t="s">
        <v>6</v>
      </c>
      <c r="J131" s="56" t="s">
        <v>31</v>
      </c>
    </row>
    <row r="132" spans="1:12" x14ac:dyDescent="0.35">
      <c r="A132" s="123" t="s">
        <v>35</v>
      </c>
      <c r="B132" s="123"/>
      <c r="C132" s="123"/>
      <c r="D132" s="123"/>
      <c r="E132" s="123"/>
      <c r="F132" s="123"/>
      <c r="G132" s="123"/>
      <c r="H132" s="123"/>
      <c r="I132" s="69"/>
      <c r="J132" s="70"/>
    </row>
    <row r="133" spans="1:12" s="68" customFormat="1" ht="14.25" customHeight="1" x14ac:dyDescent="0.25">
      <c r="A133" s="64"/>
      <c r="B133" s="101"/>
      <c r="C133" s="101"/>
      <c r="D133" s="101"/>
      <c r="E133" s="65"/>
      <c r="F133" s="66"/>
      <c r="G133" s="66"/>
      <c r="H133" s="66"/>
      <c r="I133" s="66"/>
      <c r="J133" s="66"/>
      <c r="K133" s="81"/>
      <c r="L133" s="67"/>
    </row>
  </sheetData>
  <sheetProtection algorithmName="SHA-512" hashValue="nTru2D/mJfCctd8jCtAeaiI8DtXFl28t7KtBgY9QlYx5BsWvfg4L83TTqLTd1qYsstYQlnxKz1JD6jyqKBnA5g==" saltValue="lKDVPYd0zaD0I40pmb+a4A==" spinCount="100000" sheet="1" objects="1" scenarios="1"/>
  <mergeCells count="39">
    <mergeCell ref="A38:J38"/>
    <mergeCell ref="A17:J17"/>
    <mergeCell ref="A24:J24"/>
    <mergeCell ref="A21:J21"/>
    <mergeCell ref="B1:J1"/>
    <mergeCell ref="B2:J2"/>
    <mergeCell ref="B4:J4"/>
    <mergeCell ref="A6:J6"/>
    <mergeCell ref="A10:J10"/>
    <mergeCell ref="A29:J29"/>
    <mergeCell ref="A36:J36"/>
    <mergeCell ref="A26:J26"/>
    <mergeCell ref="A31:J31"/>
    <mergeCell ref="A33:J33"/>
    <mergeCell ref="A86:H86"/>
    <mergeCell ref="A88:H88"/>
    <mergeCell ref="A90:H90"/>
    <mergeCell ref="A41:J41"/>
    <mergeCell ref="A47:J47"/>
    <mergeCell ref="A52:J52"/>
    <mergeCell ref="A54:H54"/>
    <mergeCell ref="A43:J43"/>
    <mergeCell ref="A49:J49"/>
    <mergeCell ref="A127:H127"/>
    <mergeCell ref="A130:J130"/>
    <mergeCell ref="A132:H132"/>
    <mergeCell ref="B3:J3"/>
    <mergeCell ref="A12:J12"/>
    <mergeCell ref="A14:J14"/>
    <mergeCell ref="A19:J19"/>
    <mergeCell ref="A101:H101"/>
    <mergeCell ref="A105:J105"/>
    <mergeCell ref="A107:H107"/>
    <mergeCell ref="A112:H112"/>
    <mergeCell ref="A122:H122"/>
    <mergeCell ref="A125:H125"/>
    <mergeCell ref="A64:H64"/>
    <mergeCell ref="A75:H75"/>
    <mergeCell ref="A79:H79"/>
  </mergeCells>
  <printOptions horizontalCentered="1" verticalCentered="1"/>
  <pageMargins left="0" right="0" top="0" bottom="0" header="0" footer="0"/>
  <pageSetup scale="62" orientation="landscape" r:id="rId1"/>
  <headerFooter>
    <oddFooter>&amp;C© 2022 Williams Servicos Maritimos Ltda, Brazil</oddFooter>
  </headerFooter>
  <rowBreaks count="3" manualBreakCount="3">
    <brk id="28" max="9" man="1"/>
    <brk id="51" max="9" man="1"/>
    <brk id="104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4</vt:i4>
      </vt:variant>
    </vt:vector>
  </HeadingPairs>
  <TitlesOfParts>
    <vt:vector size="8" baseType="lpstr">
      <vt:lpstr>LINEUP</vt:lpstr>
      <vt:lpstr>BAGGED</vt:lpstr>
      <vt:lpstr>BULK</vt:lpstr>
      <vt:lpstr>Partial RECAP</vt:lpstr>
      <vt:lpstr>BAGGED!Área_de_Impressão</vt:lpstr>
      <vt:lpstr>BULK!Área_de_Impressão</vt:lpstr>
      <vt:lpstr>LINEUP!Área_de_Impressão</vt:lpstr>
      <vt:lpstr>'Partial RECAP'!Área_de_Impressão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marcelo.damasio</dc:creator>
  <cp:lastModifiedBy>Luana</cp:lastModifiedBy>
  <cp:lastPrinted>2022-08-12T18:11:05Z</cp:lastPrinted>
  <dcterms:created xsi:type="dcterms:W3CDTF">2011-07-20T14:20:00Z</dcterms:created>
  <dcterms:modified xsi:type="dcterms:W3CDTF">2022-08-24T20:40:40Z</dcterms:modified>
</cp:coreProperties>
</file>