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willssz.sharepoint.com/Documentos Compartilhados/WILLIAMS/OPERACOES/Line Up/Line-ups Nacionais/1. Line-up/Sugar/"/>
    </mc:Choice>
  </mc:AlternateContent>
  <xr:revisionPtr revIDLastSave="73" documentId="11_549DEAA091EB9BE662806251C8EC96661CCE7895" xr6:coauthVersionLast="47" xr6:coauthVersionMax="47" xr10:uidLastSave="{0103954C-CBDD-4336-919A-1E693CE5D3E4}"/>
  <bookViews>
    <workbookView xWindow="-120" yWindow="-120" windowWidth="20640" windowHeight="11040" xr2:uid="{00000000-000D-0000-FFFF-FFFF00000000}"/>
  </bookViews>
  <sheets>
    <sheet name="LINEUP" sheetId="1" r:id="rId1"/>
    <sheet name="BAGGED" sheetId="13" r:id="rId2"/>
    <sheet name="BULK" sheetId="14" r:id="rId3"/>
    <sheet name="Partial RECAP" sheetId="15" r:id="rId4"/>
  </sheets>
  <definedNames>
    <definedName name="_xlnm.Print_Area" localSheetId="1">BAGGED!$A$1:$J$135</definedName>
    <definedName name="_xlnm.Print_Area" localSheetId="2">BULK!$A$1:$J$218</definedName>
    <definedName name="_xlnm.Print_Area" localSheetId="0">LINEUP!$A$1:$J$236</definedName>
    <definedName name="_xlnm.Print_Area" localSheetId="3">'Partial RECAP'!$A$1:$J$145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4" l="1"/>
  <c r="B2" i="13"/>
  <c r="F29" i="13" l="1"/>
  <c r="E29" i="13"/>
  <c r="F20" i="13"/>
  <c r="E20" i="13"/>
  <c r="K173" i="1" l="1"/>
  <c r="K174" i="1"/>
  <c r="K175" i="1"/>
  <c r="K176" i="1"/>
  <c r="K153" i="1" l="1"/>
  <c r="K154" i="1"/>
  <c r="K155" i="1"/>
  <c r="K156" i="1"/>
  <c r="K157" i="1"/>
  <c r="K158" i="1"/>
  <c r="K159" i="1"/>
  <c r="K160" i="1"/>
  <c r="K161" i="1"/>
  <c r="K162" i="1"/>
  <c r="K163" i="1"/>
  <c r="K150" i="1"/>
  <c r="K151" i="1"/>
  <c r="K117" i="1" l="1"/>
  <c r="K115" i="1"/>
  <c r="K116" i="1"/>
  <c r="K130" i="1"/>
  <c r="K131" i="1"/>
  <c r="K132" i="1"/>
  <c r="K133" i="1"/>
  <c r="K134" i="1"/>
  <c r="K135" i="1"/>
  <c r="K136" i="1"/>
  <c r="K137" i="1"/>
  <c r="K138" i="1"/>
  <c r="K127" i="1"/>
  <c r="K82" i="1"/>
  <c r="K81" i="1"/>
  <c r="K80" i="1"/>
  <c r="K79" i="1"/>
  <c r="K78" i="1"/>
  <c r="K76" i="1"/>
  <c r="E20" i="1"/>
  <c r="E29" i="1"/>
  <c r="K16" i="1"/>
  <c r="J15" i="1" s="1"/>
  <c r="K178" i="1" l="1"/>
  <c r="K172" i="1"/>
  <c r="K171" i="1"/>
  <c r="K170" i="1"/>
  <c r="F144" i="1" l="1"/>
  <c r="K129" i="1"/>
  <c r="K114" i="1"/>
  <c r="J113" i="1" s="1"/>
  <c r="K112" i="1"/>
  <c r="K90" i="1"/>
  <c r="K91" i="1"/>
  <c r="K92" i="1"/>
  <c r="K93" i="1"/>
  <c r="K57" i="1"/>
  <c r="J56" i="1" s="1"/>
  <c r="J111" i="1" l="1"/>
  <c r="F184" i="14"/>
  <c r="E184" i="14"/>
  <c r="F176" i="14"/>
  <c r="E176" i="14"/>
  <c r="F144" i="14"/>
  <c r="E144" i="14"/>
  <c r="E66" i="14"/>
  <c r="E59" i="14"/>
  <c r="E52" i="14"/>
  <c r="F45" i="14"/>
  <c r="F52" i="14" s="1"/>
  <c r="F59" i="14" s="1"/>
  <c r="E45" i="14"/>
  <c r="F36" i="14"/>
  <c r="E36" i="14"/>
  <c r="F29" i="14"/>
  <c r="F20" i="14"/>
  <c r="E20" i="14"/>
  <c r="F11" i="14"/>
  <c r="E11" i="14"/>
  <c r="F99" i="13"/>
  <c r="E99" i="13"/>
  <c r="F91" i="13"/>
  <c r="E91" i="13"/>
  <c r="F73" i="13"/>
  <c r="E73" i="13"/>
  <c r="E66" i="13"/>
  <c r="E59" i="13"/>
  <c r="E52" i="13"/>
  <c r="F45" i="13"/>
  <c r="E45" i="13"/>
  <c r="F36" i="13"/>
  <c r="E36" i="13"/>
  <c r="F11" i="13"/>
  <c r="E11" i="13"/>
  <c r="B203" i="14" l="1"/>
  <c r="B196" i="14"/>
  <c r="B204" i="14"/>
  <c r="B118" i="13"/>
  <c r="B199" i="14"/>
  <c r="B195" i="14"/>
  <c r="B202" i="14"/>
  <c r="B198" i="14"/>
  <c r="E29" i="14"/>
  <c r="B200" i="14"/>
  <c r="F66" i="14"/>
  <c r="F189" i="14" s="1"/>
  <c r="B112" i="13"/>
  <c r="B113" i="13"/>
  <c r="B117" i="13"/>
  <c r="B119" i="13"/>
  <c r="F104" i="13"/>
  <c r="B114" i="13"/>
  <c r="F52" i="13"/>
  <c r="F59" i="13" s="1"/>
  <c r="F66" i="13" s="1"/>
  <c r="B111" i="13"/>
  <c r="B110" i="13"/>
  <c r="F36" i="1"/>
  <c r="E36" i="1"/>
  <c r="B197" i="14" l="1"/>
  <c r="B201" i="14"/>
  <c r="E104" i="13"/>
  <c r="B116" i="13"/>
  <c r="B115" i="13"/>
  <c r="K188" i="1"/>
  <c r="J187" i="1" s="1"/>
  <c r="F29" i="1"/>
  <c r="F182" i="1"/>
  <c r="K180" i="1"/>
  <c r="B205" i="14" l="1"/>
  <c r="B120" i="13"/>
  <c r="E182" i="1"/>
  <c r="K164" i="1"/>
  <c r="K165" i="1"/>
  <c r="K166" i="1"/>
  <c r="K167" i="1"/>
  <c r="K168" i="1"/>
  <c r="J152" i="1" l="1"/>
  <c r="J177" i="1"/>
  <c r="B209" i="1"/>
  <c r="J149" i="1"/>
  <c r="K142" i="1" l="1"/>
  <c r="J141" i="1" s="1"/>
  <c r="K140" i="1"/>
  <c r="K139" i="1"/>
  <c r="J126" i="1"/>
  <c r="K125" i="1"/>
  <c r="J124" i="1" s="1"/>
  <c r="K108" i="1"/>
  <c r="K106" i="1"/>
  <c r="K103" i="1"/>
  <c r="K102" i="1"/>
  <c r="K101" i="1"/>
  <c r="K100" i="1"/>
  <c r="K99" i="1"/>
  <c r="K64" i="1"/>
  <c r="J63" i="1" s="1"/>
  <c r="K50" i="1"/>
  <c r="J128" i="1" l="1"/>
  <c r="J71" i="1"/>
  <c r="J89" i="1"/>
  <c r="K43" i="1"/>
  <c r="K41" i="1"/>
  <c r="K34" i="1"/>
  <c r="J33" i="1" s="1"/>
  <c r="J40" i="1" l="1"/>
  <c r="K27" i="1"/>
  <c r="K25" i="1"/>
  <c r="K18" i="1"/>
  <c r="B226" i="1"/>
  <c r="B225" i="1"/>
  <c r="B224" i="1"/>
  <c r="B223" i="1"/>
  <c r="F190" i="1"/>
  <c r="E190" i="1"/>
  <c r="E144" i="1"/>
  <c r="B208" i="1" s="1"/>
  <c r="J49" i="1"/>
  <c r="E66" i="1"/>
  <c r="E59" i="1"/>
  <c r="E52" i="1"/>
  <c r="F45" i="1"/>
  <c r="F52" i="1" s="1"/>
  <c r="F59" i="1" s="1"/>
  <c r="E45" i="1"/>
  <c r="F20" i="1"/>
  <c r="F11" i="1"/>
  <c r="K9" i="1"/>
  <c r="E11" i="1"/>
  <c r="B201" i="1" l="1"/>
  <c r="E195" i="1"/>
  <c r="B227" i="1"/>
  <c r="B205" i="1"/>
  <c r="B210" i="1"/>
  <c r="B206" i="1"/>
  <c r="B203" i="1"/>
  <c r="B202" i="1"/>
  <c r="J169" i="1"/>
  <c r="J179" i="1"/>
  <c r="J26" i="1"/>
  <c r="J42" i="1"/>
  <c r="J17" i="1"/>
  <c r="J24" i="1"/>
  <c r="J8" i="1"/>
  <c r="F66" i="1"/>
  <c r="B207" i="1" s="1"/>
  <c r="F195" i="1" l="1"/>
  <c r="B204" i="1"/>
  <c r="B211" i="1" s="1"/>
</calcChain>
</file>

<file path=xl/sharedStrings.xml><?xml version="1.0" encoding="utf-8"?>
<sst xmlns="http://schemas.openxmlformats.org/spreadsheetml/2006/main" count="2151" uniqueCount="280">
  <si>
    <t>ETA</t>
  </si>
  <si>
    <t>ETB</t>
  </si>
  <si>
    <t>ETS</t>
  </si>
  <si>
    <t>BAGGED</t>
  </si>
  <si>
    <t>BULK</t>
  </si>
  <si>
    <t>TYPE</t>
  </si>
  <si>
    <t>BUYERS</t>
  </si>
  <si>
    <t>VHP</t>
  </si>
  <si>
    <t>TOTAL</t>
  </si>
  <si>
    <t>SANTOS</t>
  </si>
  <si>
    <t xml:space="preserve"> TOTAL</t>
  </si>
  <si>
    <t xml:space="preserve">WILLIAMS RECAPITULATION OF SUGAR SHIPMENTS </t>
  </si>
  <si>
    <t>PARANAGUA</t>
  </si>
  <si>
    <t>RECIFE</t>
  </si>
  <si>
    <t>MACEIO</t>
  </si>
  <si>
    <t>SUAPE</t>
  </si>
  <si>
    <t>WTNG TIME</t>
  </si>
  <si>
    <t>Williams Brazil</t>
  </si>
  <si>
    <t>NIL</t>
  </si>
  <si>
    <t>WILMAR</t>
  </si>
  <si>
    <t>REFFINED A45</t>
  </si>
  <si>
    <t>SÃO SEBASTIÃO</t>
  </si>
  <si>
    <t>RIO DE JANEIRO</t>
  </si>
  <si>
    <t>NATAL</t>
  </si>
  <si>
    <t>BARRA DOS COQUEIROS</t>
  </si>
  <si>
    <t>A45</t>
  </si>
  <si>
    <t>RAIZEN</t>
  </si>
  <si>
    <t>VHP IN BAGS</t>
  </si>
  <si>
    <t>© 2022 Williams Servicos Maritimos Ltda, Brazil</t>
  </si>
  <si>
    <t>RIO GRANDE</t>
  </si>
  <si>
    <t>TBC</t>
  </si>
  <si>
    <t>TERMINAL</t>
  </si>
  <si>
    <t>VESSEL</t>
  </si>
  <si>
    <t>DESTINATION</t>
  </si>
  <si>
    <t>-</t>
  </si>
  <si>
    <t>VESSELS TO LOAD SUGAR AT COMMERCIAL BERTH</t>
  </si>
  <si>
    <t>VESSELS TO LOAD SUGAR AT TMIB</t>
  </si>
  <si>
    <t>MACEIÓ</t>
  </si>
  <si>
    <t>VITÓRIA</t>
  </si>
  <si>
    <t>VESSELS TO LOAD SUGAR AT COMMERCIAL BERTH - PIER 101</t>
  </si>
  <si>
    <t>PIER 101</t>
  </si>
  <si>
    <t>VESSELS TO LOAD SUGAR AT SEPETIBA - TECON TERMINAL</t>
  </si>
  <si>
    <t>VESSELS TO LOAD SUGAR AT COPERSUCAR TERMINAL</t>
  </si>
  <si>
    <t>VESSELS TO LOAD SUGAR AT RUMO 16/17 TERMINAL</t>
  </si>
  <si>
    <t>VESSELS TO LOAD SUGAR AT RUMO 19 TERMINAL</t>
  </si>
  <si>
    <t>VESSELS TO LOAD SUGAR AT TEAG</t>
  </si>
  <si>
    <t>VESSELS TO LOAD SUGAR AT SHED 12A</t>
  </si>
  <si>
    <t>VESSELS TO LOAD SUGAR AT TIPLAM 2</t>
  </si>
  <si>
    <t>VESSELS TO LOAD SUGAR AT TIPLAM 3</t>
  </si>
  <si>
    <t>PARANAGUÁ</t>
  </si>
  <si>
    <t>VESSELS TO LOAD SUGAR AT WEST CORRIDOR (EX-SOCEPPAR)</t>
  </si>
  <si>
    <t>VESSELS TO LOAD SUGAR AT PASA TERMINAL - SHED 204</t>
  </si>
  <si>
    <t>VESSELS TO LOAD SUGAR AT COMMERCIAL BERTH - SHED 205</t>
  </si>
  <si>
    <t>VESSELS TO LOAD SUGAR AT PONTA DO FELIX - ANTONINA 113</t>
  </si>
  <si>
    <t>VESSELS TO LOAD SUGAR AT PONTA DO FELIX - ANTONINA 114</t>
  </si>
  <si>
    <t>Port</t>
  </si>
  <si>
    <t>Quantity</t>
  </si>
  <si>
    <t>Type of Sugar</t>
  </si>
  <si>
    <t>GRAND TOTAL</t>
  </si>
  <si>
    <t>VESSELS TO LOAD SUGAR AT PIER 3</t>
  </si>
  <si>
    <t>VESSELS TO LOAD SUGAR AT TERMINAL AÇUCAREIRO</t>
  </si>
  <si>
    <t>VESSELS TO LOAD SUGAR AT CMU-U</t>
  </si>
  <si>
    <t>BALSA 92</t>
  </si>
  <si>
    <t>SUCROCAN</t>
  </si>
  <si>
    <t>VESSELS TO LOAD SUGAR AT TERMINAL AÇÚCAREIRO</t>
  </si>
  <si>
    <t>JERVIS BAY</t>
  </si>
  <si>
    <t>C/P</t>
  </si>
  <si>
    <t>PIER 3</t>
  </si>
  <si>
    <t>TERMINAL AÇÚCAREIRO</t>
  </si>
  <si>
    <t>COMMERCIAL BERTH</t>
  </si>
  <si>
    <t>TMIB</t>
  </si>
  <si>
    <t>TECON</t>
  </si>
  <si>
    <t>SEAVENUS</t>
  </si>
  <si>
    <t>NOM UK</t>
  </si>
  <si>
    <t>AFRICAN HORNBIL</t>
  </si>
  <si>
    <t>ALVEAN</t>
  </si>
  <si>
    <t>VALOVINE</t>
  </si>
  <si>
    <t>EMERAL DINGHAY (2nd)</t>
  </si>
  <si>
    <t>TAI KINGDOM</t>
  </si>
  <si>
    <t>FEDERAL CHAMPLAIN</t>
  </si>
  <si>
    <t>ED&amp;F MAN</t>
  </si>
  <si>
    <t>ATLAS S</t>
  </si>
  <si>
    <t>TBI</t>
  </si>
  <si>
    <t>SANTY</t>
  </si>
  <si>
    <t>OCCITAN PESSAC</t>
  </si>
  <si>
    <t>SETO HARMONY</t>
  </si>
  <si>
    <t>STARDUST</t>
  </si>
  <si>
    <t>COPASHIPPING</t>
  </si>
  <si>
    <t>KALLIOPI L</t>
  </si>
  <si>
    <t>DENSA TIGER</t>
  </si>
  <si>
    <t>NOLIS</t>
  </si>
  <si>
    <t>MINOAN SKY</t>
  </si>
  <si>
    <t>SUCDEN</t>
  </si>
  <si>
    <t>COPERSUCAR</t>
  </si>
  <si>
    <t>LAZORD A</t>
  </si>
  <si>
    <t>BLUE BOSPORUS (2nd)</t>
  </si>
  <si>
    <t>COFCO</t>
  </si>
  <si>
    <t xml:space="preserve">ANDROMEDA </t>
  </si>
  <si>
    <t>DA YING (2nd)</t>
  </si>
  <si>
    <t>AFROESSA (2nd)</t>
  </si>
  <si>
    <t>ANAHITA</t>
  </si>
  <si>
    <t>BELLEMAR</t>
  </si>
  <si>
    <t>CZARNIKOW</t>
  </si>
  <si>
    <t>DREYFUS</t>
  </si>
  <si>
    <t>AMILYN</t>
  </si>
  <si>
    <t>AJ-JIMI</t>
  </si>
  <si>
    <t>ENERFO</t>
  </si>
  <si>
    <t>YING SHUN</t>
  </si>
  <si>
    <t>ANEMOS</t>
  </si>
  <si>
    <t>RUMO 16/17</t>
  </si>
  <si>
    <t>MEL GRACE</t>
  </si>
  <si>
    <t>RUMO 19</t>
  </si>
  <si>
    <t>AFROESSA (1st)</t>
  </si>
  <si>
    <t>DA YING (1st)</t>
  </si>
  <si>
    <t>ORIENT SKY (2nd)</t>
  </si>
  <si>
    <t>TEAG</t>
  </si>
  <si>
    <t>EMERAL DINGHAY (1st)</t>
  </si>
  <si>
    <t>AQUARIUS HONOR</t>
  </si>
  <si>
    <t>NEWPORT EAGLE</t>
  </si>
  <si>
    <t>ULTRA DIVERSITY (1st)</t>
  </si>
  <si>
    <t>PEWEE</t>
  </si>
  <si>
    <t>OCEAN CROWN</t>
  </si>
  <si>
    <t>IOANNIS K (2nd)</t>
  </si>
  <si>
    <t>TIPLAM 3</t>
  </si>
  <si>
    <t>VESSELS TO LOAD SUGAR AT SHED 30/31</t>
  </si>
  <si>
    <t>WINGEON</t>
  </si>
  <si>
    <t>B150</t>
  </si>
  <si>
    <t>SHED 30/31</t>
  </si>
  <si>
    <t>WEST CORRIDOR</t>
  </si>
  <si>
    <t>VIPHA NAREE</t>
  </si>
  <si>
    <t>UNITED KINGDOM</t>
  </si>
  <si>
    <t>TATE &amp; LYLE</t>
  </si>
  <si>
    <t>CAPE</t>
  </si>
  <si>
    <t>CANADA</t>
  </si>
  <si>
    <t>REDPATH</t>
  </si>
  <si>
    <t xml:space="preserve">ECO ANGELBAY </t>
  </si>
  <si>
    <t>BLACKY</t>
  </si>
  <si>
    <t>CHINTANA NAREE</t>
  </si>
  <si>
    <t>CLOVER</t>
  </si>
  <si>
    <t>MALAYSIA</t>
  </si>
  <si>
    <t>PASA</t>
  </si>
  <si>
    <t>AMIS DOLPHIN</t>
  </si>
  <si>
    <t>EGYPT</t>
  </si>
  <si>
    <t>VITERRA</t>
  </si>
  <si>
    <t>EKATERINA</t>
  </si>
  <si>
    <t>DENSA DOLPHIN</t>
  </si>
  <si>
    <t>TRAMMO INDEPENDENT</t>
  </si>
  <si>
    <t>MY LAMA</t>
  </si>
  <si>
    <t>GIORGOS B</t>
  </si>
  <si>
    <t>GEORGIA</t>
  </si>
  <si>
    <t>MOTTLER</t>
  </si>
  <si>
    <t xml:space="preserve">RISING HARRIER </t>
  </si>
  <si>
    <t>DYNAMIC STRIKER</t>
  </si>
  <si>
    <t>ALGERIA</t>
  </si>
  <si>
    <t>HOPA</t>
  </si>
  <si>
    <t>IRAQ</t>
  </si>
  <si>
    <t>LADY DIMINE</t>
  </si>
  <si>
    <t>GHANA</t>
  </si>
  <si>
    <t>ED&amp;FMAN</t>
  </si>
  <si>
    <t>MYKONOS DAWN</t>
  </si>
  <si>
    <t>DONNA JUDI</t>
  </si>
  <si>
    <t>CHARBEL</t>
  </si>
  <si>
    <t>MAGESTIC NOOR</t>
  </si>
  <si>
    <t>SUPER GUNNER</t>
  </si>
  <si>
    <t>QUEEN LILA</t>
  </si>
  <si>
    <t>FIORA TOPIC</t>
  </si>
  <si>
    <t>VENEZUELA</t>
  </si>
  <si>
    <t>AC VITA</t>
  </si>
  <si>
    <t>PONTA DO FELIX</t>
  </si>
  <si>
    <t>CYGNUS</t>
  </si>
  <si>
    <t>GOLDEN AGRI</t>
  </si>
  <si>
    <t>PREDATOR</t>
  </si>
  <si>
    <t>GLTA</t>
  </si>
  <si>
    <t>IRAN</t>
  </si>
  <si>
    <t>MAURITIUS</t>
  </si>
  <si>
    <t>ROYAL SAMURAI</t>
  </si>
  <si>
    <t>CUMBRIA</t>
  </si>
  <si>
    <t>JANKI</t>
  </si>
  <si>
    <t>HANNAH</t>
  </si>
  <si>
    <t xml:space="preserve">TORRENT </t>
  </si>
  <si>
    <t>CLIPPER NASSAU</t>
  </si>
  <si>
    <t>STAR OMICRON</t>
  </si>
  <si>
    <t>CRYSTAL B150</t>
  </si>
  <si>
    <t>12A</t>
  </si>
  <si>
    <t>TIPLAM 2</t>
  </si>
  <si>
    <t>AUGUST 2022</t>
  </si>
  <si>
    <t>DARYA PRETTI</t>
  </si>
  <si>
    <t>CHINA</t>
  </si>
  <si>
    <t>ALPHA CHARM  (2nd)</t>
  </si>
  <si>
    <t>YANGZE 7 (2nd)</t>
  </si>
  <si>
    <t xml:space="preserve">BEKS YILMAZ </t>
  </si>
  <si>
    <t>NAVIOS CHRISTINE B</t>
  </si>
  <si>
    <t>CAPTAIN JOHN P.</t>
  </si>
  <si>
    <t>04.08</t>
  </si>
  <si>
    <t>16.08</t>
  </si>
  <si>
    <t>17.08</t>
  </si>
  <si>
    <t>CJ</t>
  </si>
  <si>
    <t>ROSCO LEMON (2nd)</t>
  </si>
  <si>
    <t>RUBY INDAH</t>
  </si>
  <si>
    <t>TIAN MU SHAN (2nd)</t>
  </si>
  <si>
    <t>CAPTAIN D</t>
  </si>
  <si>
    <t>MOROCCO</t>
  </si>
  <si>
    <t>MEDI SERAPO</t>
  </si>
  <si>
    <t>INDIA</t>
  </si>
  <si>
    <t>YM PIONEER (2nd)</t>
  </si>
  <si>
    <t>INDONESIA</t>
  </si>
  <si>
    <t>STEFANOS T</t>
  </si>
  <si>
    <t>SOTIRIA (2nd)</t>
  </si>
  <si>
    <t>YM PIONEER  (1st)</t>
  </si>
  <si>
    <t>SOTIRIA (1st)</t>
  </si>
  <si>
    <t>MEDI BRISBANE (1st)</t>
  </si>
  <si>
    <t>ZAFER</t>
  </si>
  <si>
    <t>GENCO BRITTANY</t>
  </si>
  <si>
    <t>NIGERIA</t>
  </si>
  <si>
    <t>ARINAGA (2nd)</t>
  </si>
  <si>
    <t>FEDERAL ST LAURENT</t>
  </si>
  <si>
    <t>BLUE BOSPORUS (1st)</t>
  </si>
  <si>
    <t>BLUE CECIL</t>
  </si>
  <si>
    <t>MEDI BRISBANE (2nd)</t>
  </si>
  <si>
    <t>WAAL CONFIDENCE</t>
  </si>
  <si>
    <t>ULTRA BOSQUE</t>
  </si>
  <si>
    <t>SOUTH AFRICA</t>
  </si>
  <si>
    <t>GRAMPUS EVER (2nd)</t>
  </si>
  <si>
    <t>MORROCO</t>
  </si>
  <si>
    <t>GRAMPUS EVER (1st)</t>
  </si>
  <si>
    <t>TEAL BULKER (1st)</t>
  </si>
  <si>
    <t>NARIE</t>
  </si>
  <si>
    <t>MULTAN</t>
  </si>
  <si>
    <t>CRIMSON GLORY</t>
  </si>
  <si>
    <t>SAKIZAYA ORCHID</t>
  </si>
  <si>
    <t>PHAEDRA</t>
  </si>
  <si>
    <t>YM SUMMIT</t>
  </si>
  <si>
    <t>ULTRA SERVAL</t>
  </si>
  <si>
    <t>TEAL BULKER (2nd)</t>
  </si>
  <si>
    <t>SEASTAR EXPLORER</t>
  </si>
  <si>
    <t>WESTERN OSLO (2nd)</t>
  </si>
  <si>
    <t>BALSA 84</t>
  </si>
  <si>
    <t>COMM. BERTH</t>
  </si>
  <si>
    <t>SUCRO</t>
  </si>
  <si>
    <t>VESSELS TO LOAD SUGAR AT SUGAR TERMINAL</t>
  </si>
  <si>
    <t>SUGAR TERMINAL</t>
  </si>
  <si>
    <t>VESSELS TO LOAD SUGAR AT CMU</t>
  </si>
  <si>
    <t>CMU</t>
  </si>
  <si>
    <t>SUGAR</t>
  </si>
  <si>
    <t>W-SMASH</t>
  </si>
  <si>
    <t>CANO</t>
  </si>
  <si>
    <t>ENERGY HOPE</t>
  </si>
  <si>
    <t>ILIANA</t>
  </si>
  <si>
    <t>DRAGONERA</t>
  </si>
  <si>
    <t>SPINEL</t>
  </si>
  <si>
    <t>LEXDEN</t>
  </si>
  <si>
    <t>ULTRA DIVERSITY (2nd)</t>
  </si>
  <si>
    <t>TRUONG MINGH PROSPERITY (2nd)</t>
  </si>
  <si>
    <t>GIORGAKIS (2nd)</t>
  </si>
  <si>
    <t>ERA S</t>
  </si>
  <si>
    <t>NORD YUCATAN</t>
  </si>
  <si>
    <t>BULK FREEDOM</t>
  </si>
  <si>
    <t>WESTERN OSLO (1st)</t>
  </si>
  <si>
    <t>TRUONG MINGH PROSPERITY (1st)</t>
  </si>
  <si>
    <t>CS SARAFINA</t>
  </si>
  <si>
    <t>GIORGAKIS (1st)</t>
  </si>
  <si>
    <t>HAMBURG PEARL</t>
  </si>
  <si>
    <t>WAVE RUNNER</t>
  </si>
  <si>
    <t>LEGIONY POLSKI</t>
  </si>
  <si>
    <t>25/08</t>
  </si>
  <si>
    <t>24/08</t>
  </si>
  <si>
    <t>CHESTNUT</t>
  </si>
  <si>
    <t>IOLCOS GENESIS (1ST)</t>
  </si>
  <si>
    <t>IOLCOS GENESIS (2ND)</t>
  </si>
  <si>
    <t>PPS LUCK</t>
  </si>
  <si>
    <t>MINDANAO</t>
  </si>
  <si>
    <t>DESERT SYMPHONY</t>
  </si>
  <si>
    <t>NIGER</t>
  </si>
  <si>
    <t>JOSCO YONG ZHOU</t>
  </si>
  <si>
    <t>VICTORIOUS</t>
  </si>
  <si>
    <t>R SKYWALKER</t>
  </si>
  <si>
    <t>AMAR GLYFADA</t>
  </si>
  <si>
    <t>PONTA DO FELIX 113</t>
  </si>
  <si>
    <t>PONTA DO FELIX 114</t>
  </si>
  <si>
    <t>SUGAR LINE UP edition 31.08.2022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</si>
</sst>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#,##0.000"/>
    <numFmt numFmtId="166" formatCode="dd\.mm"/>
    <numFmt numFmtId="167" formatCode="0\ &quot;days&quot;"/>
    <numFmt numFmtId="168" formatCode="dd/mm"/>
  </numFmts>
  <fonts count="4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36"/>
      <color indexed="12"/>
      <name val="Impact"/>
      <family val="2"/>
    </font>
    <font>
      <b/>
      <sz val="11"/>
      <color indexed="12"/>
      <name val="Arial"/>
      <family val="2"/>
    </font>
    <font>
      <b/>
      <sz val="2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i/>
      <sz val="8"/>
      <color indexed="10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shadow/>
      <sz val="28"/>
      <color rgb="FF0000FF"/>
      <name val="Impact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b/>
      <sz val="10"/>
      <color theme="1"/>
      <name val="Arial"/>
      <family val="2"/>
    </font>
    <font>
      <b/>
      <sz val="9"/>
      <color rgb="FF0000FF"/>
      <name val="Arial"/>
      <family val="2"/>
    </font>
    <font>
      <sz val="11"/>
      <color theme="1"/>
      <name val="Calibri"/>
      <family val="2"/>
      <scheme val="minor"/>
    </font>
    <font>
      <sz val="36"/>
      <color theme="1"/>
      <name val="Impact"/>
      <family val="2"/>
    </font>
    <font>
      <b/>
      <sz val="2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36"/>
      <color theme="0"/>
      <name val="Impact"/>
      <family val="2"/>
    </font>
    <font>
      <b/>
      <sz val="20"/>
      <color theme="0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0">
    <xf numFmtId="0" fontId="0" fillId="0" borderId="0" xfId="0"/>
    <xf numFmtId="0" fontId="0" fillId="2" borderId="0" xfId="0" applyFill="1"/>
    <xf numFmtId="0" fontId="0" fillId="0" borderId="0" xfId="0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7" fillId="0" borderId="0" xfId="0" applyFont="1"/>
    <xf numFmtId="0" fontId="24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/>
    <xf numFmtId="0" fontId="29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3" fontId="29" fillId="2" borderId="0" xfId="0" applyNumberFormat="1" applyFont="1" applyFill="1" applyBorder="1" applyAlignment="1">
      <alignment horizontal="right"/>
    </xf>
    <xf numFmtId="0" fontId="0" fillId="0" borderId="0" xfId="0"/>
    <xf numFmtId="0" fontId="30" fillId="0" borderId="0" xfId="0" applyFont="1"/>
    <xf numFmtId="0" fontId="30" fillId="0" borderId="0" xfId="0" applyFont="1" applyFill="1"/>
    <xf numFmtId="3" fontId="29" fillId="0" borderId="0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Fill="1" applyBorder="1"/>
    <xf numFmtId="0" fontId="24" fillId="0" borderId="0" xfId="0" applyFont="1" applyBorder="1"/>
    <xf numFmtId="0" fontId="10" fillId="0" borderId="0" xfId="3" applyFont="1" applyBorder="1" applyAlignment="1">
      <alignment horizontal="left"/>
    </xf>
    <xf numFmtId="0" fontId="9" fillId="0" borderId="0" xfId="3" applyFont="1" applyBorder="1"/>
    <xf numFmtId="3" fontId="13" fillId="0" borderId="0" xfId="0" applyNumberFormat="1" applyFont="1" applyBorder="1" applyAlignment="1">
      <alignment horizontal="right"/>
    </xf>
    <xf numFmtId="3" fontId="31" fillId="0" borderId="0" xfId="0" applyNumberFormat="1" applyFont="1" applyBorder="1" applyAlignment="1">
      <alignment horizontal="right"/>
    </xf>
    <xf numFmtId="0" fontId="9" fillId="0" borderId="0" xfId="3" applyFont="1" applyBorder="1" applyAlignment="1">
      <alignment horizontal="center"/>
    </xf>
    <xf numFmtId="3" fontId="9" fillId="0" borderId="0" xfId="3" applyNumberFormat="1" applyFont="1" applyBorder="1" applyAlignment="1">
      <alignment horizontal="right"/>
    </xf>
    <xf numFmtId="3" fontId="11" fillId="0" borderId="0" xfId="3" applyNumberFormat="1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3" fontId="29" fillId="0" borderId="0" xfId="0" applyNumberFormat="1" applyFont="1" applyFill="1" applyBorder="1" applyAlignment="1">
      <alignment horizontal="right"/>
    </xf>
    <xf numFmtId="3" fontId="15" fillId="0" borderId="0" xfId="3" applyNumberFormat="1" applyFont="1" applyBorder="1" applyAlignment="1">
      <alignment horizontal="right"/>
    </xf>
    <xf numFmtId="3" fontId="32" fillId="0" borderId="0" xfId="6" applyNumberFormat="1" applyFont="1" applyBorder="1" applyAlignment="1">
      <alignment horizontal="right"/>
    </xf>
    <xf numFmtId="0" fontId="18" fillId="0" borderId="0" xfId="3" applyFont="1" applyBorder="1"/>
    <xf numFmtId="0" fontId="17" fillId="0" borderId="0" xfId="3" applyFont="1" applyBorder="1" applyAlignment="1">
      <alignment horizontal="center"/>
    </xf>
    <xf numFmtId="3" fontId="12" fillId="0" borderId="0" xfId="3" applyNumberFormat="1" applyFont="1" applyBorder="1"/>
    <xf numFmtId="0" fontId="19" fillId="0" borderId="0" xfId="3" applyFont="1" applyBorder="1" applyAlignment="1">
      <alignment horizontal="center"/>
    </xf>
    <xf numFmtId="0" fontId="12" fillId="0" borderId="0" xfId="3" applyFont="1" applyBorder="1" applyAlignment="1">
      <alignment horizontal="centerContinuous"/>
    </xf>
    <xf numFmtId="3" fontId="13" fillId="0" borderId="0" xfId="3" applyNumberFormat="1" applyFont="1" applyBorder="1" applyAlignment="1">
      <alignment horizontal="right"/>
    </xf>
    <xf numFmtId="3" fontId="24" fillId="0" borderId="0" xfId="0" applyNumberFormat="1" applyFont="1" applyBorder="1"/>
    <xf numFmtId="0" fontId="20" fillId="0" borderId="0" xfId="3" applyFont="1" applyBorder="1"/>
    <xf numFmtId="3" fontId="21" fillId="0" borderId="0" xfId="3" applyNumberFormat="1" applyFont="1" applyBorder="1" applyAlignment="1">
      <alignment horizontal="right"/>
    </xf>
    <xf numFmtId="0" fontId="33" fillId="0" borderId="0" xfId="0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" fontId="34" fillId="2" borderId="0" xfId="3" applyNumberFormat="1" applyFont="1" applyFill="1" applyBorder="1" applyAlignment="1">
      <alignment horizontal="center"/>
    </xf>
    <xf numFmtId="165" fontId="34" fillId="4" borderId="0" xfId="3" applyNumberFormat="1" applyFont="1" applyFill="1" applyBorder="1" applyAlignment="1">
      <alignment horizontal="right" vertical="center"/>
    </xf>
    <xf numFmtId="166" fontId="34" fillId="4" borderId="0" xfId="3" applyNumberFormat="1" applyFont="1" applyFill="1" applyBorder="1" applyAlignment="1">
      <alignment horizontal="center"/>
    </xf>
    <xf numFmtId="165" fontId="34" fillId="4" borderId="0" xfId="3" applyNumberFormat="1" applyFont="1" applyFill="1" applyBorder="1" applyAlignment="1">
      <alignment horizontal="right"/>
    </xf>
    <xf numFmtId="0" fontId="3" fillId="5" borderId="0" xfId="3" applyFont="1" applyFill="1" applyBorder="1" applyAlignment="1">
      <alignment horizontal="center" vertical="center"/>
    </xf>
    <xf numFmtId="0" fontId="1" fillId="0" borderId="0" xfId="3" applyFont="1" applyBorder="1" applyAlignment="1">
      <alignment horizontal="left"/>
    </xf>
    <xf numFmtId="165" fontId="3" fillId="5" borderId="0" xfId="3" applyNumberFormat="1" applyFont="1" applyFill="1" applyBorder="1" applyAlignment="1">
      <alignment horizontal="center" vertical="center"/>
    </xf>
    <xf numFmtId="0" fontId="35" fillId="0" borderId="0" xfId="0" applyFont="1" applyFill="1" applyAlignment="1">
      <alignment horizontal="center"/>
    </xf>
    <xf numFmtId="0" fontId="40" fillId="0" borderId="0" xfId="0" applyFont="1" applyFill="1" applyAlignment="1">
      <alignment horizontal="center"/>
    </xf>
    <xf numFmtId="165" fontId="42" fillId="0" borderId="0" xfId="0" applyNumberFormat="1" applyFont="1" applyFill="1" applyBorder="1" applyAlignment="1">
      <alignment horizontal="center"/>
    </xf>
    <xf numFmtId="0" fontId="41" fillId="0" borderId="0" xfId="0" applyFont="1" applyFill="1" applyAlignment="1">
      <alignment horizontal="center"/>
    </xf>
    <xf numFmtId="0" fontId="42" fillId="0" borderId="0" xfId="0" applyFont="1"/>
    <xf numFmtId="0" fontId="41" fillId="0" borderId="0" xfId="0" applyFont="1"/>
    <xf numFmtId="3" fontId="8" fillId="3" borderId="0" xfId="3" applyNumberFormat="1" applyFont="1" applyFill="1" applyBorder="1" applyAlignment="1">
      <alignment horizontal="center" vertical="center"/>
    </xf>
    <xf numFmtId="167" fontId="8" fillId="3" borderId="0" xfId="3" applyNumberFormat="1" applyFont="1" applyFill="1" applyBorder="1" applyAlignment="1">
      <alignment horizontal="center" vertical="center"/>
    </xf>
    <xf numFmtId="0" fontId="38" fillId="0" borderId="0" xfId="3" applyFont="1" applyBorder="1" applyAlignment="1">
      <alignment horizontal="center" wrapText="1"/>
    </xf>
    <xf numFmtId="0" fontId="39" fillId="0" borderId="0" xfId="3" applyFont="1" applyBorder="1" applyAlignment="1">
      <alignment horizontal="center" vertical="center"/>
    </xf>
    <xf numFmtId="0" fontId="33" fillId="0" borderId="0" xfId="3" applyFont="1" applyBorder="1" applyAlignment="1">
      <alignment horizontal="center" vertical="center"/>
    </xf>
    <xf numFmtId="1" fontId="33" fillId="2" borderId="0" xfId="3" applyNumberFormat="1" applyFont="1" applyFill="1" applyAlignment="1">
      <alignment horizontal="center"/>
    </xf>
    <xf numFmtId="1" fontId="37" fillId="2" borderId="0" xfId="0" applyNumberFormat="1" applyFont="1" applyFill="1" applyAlignment="1">
      <alignment horizontal="center"/>
    </xf>
    <xf numFmtId="1" fontId="41" fillId="2" borderId="0" xfId="0" applyNumberFormat="1" applyFont="1" applyFill="1" applyAlignment="1">
      <alignment horizontal="center"/>
    </xf>
    <xf numFmtId="0" fontId="37" fillId="2" borderId="0" xfId="0" applyFont="1" applyFill="1" applyAlignment="1">
      <alignment horizontal="center"/>
    </xf>
    <xf numFmtId="0" fontId="40" fillId="0" borderId="0" xfId="0" applyFont="1" applyFill="1" applyAlignment="1">
      <alignment horizontal="center" vertical="center"/>
    </xf>
    <xf numFmtId="165" fontId="42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1" fontId="41" fillId="2" borderId="0" xfId="0" applyNumberFormat="1" applyFont="1" applyFill="1" applyAlignment="1">
      <alignment horizontal="center" vertical="center"/>
    </xf>
    <xf numFmtId="0" fontId="42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168" fontId="12" fillId="0" borderId="0" xfId="0" applyNumberFormat="1" applyFont="1" applyBorder="1"/>
    <xf numFmtId="168" fontId="13" fillId="0" borderId="0" xfId="0" applyNumberFormat="1" applyFont="1" applyBorder="1" applyAlignment="1">
      <alignment horizontal="center"/>
    </xf>
    <xf numFmtId="168" fontId="9" fillId="0" borderId="0" xfId="3" applyNumberFormat="1" applyFont="1" applyBorder="1"/>
    <xf numFmtId="168" fontId="14" fillId="0" borderId="0" xfId="3" applyNumberFormat="1" applyFont="1" applyBorder="1" applyAlignment="1">
      <alignment horizontal="center"/>
    </xf>
    <xf numFmtId="168" fontId="34" fillId="2" borderId="0" xfId="3" applyNumberFormat="1" applyFont="1" applyFill="1" applyBorder="1" applyAlignment="1">
      <alignment horizontal="center"/>
    </xf>
    <xf numFmtId="168" fontId="41" fillId="0" borderId="0" xfId="0" applyNumberFormat="1" applyFont="1" applyFill="1" applyAlignment="1">
      <alignment horizontal="center" vertical="center"/>
    </xf>
    <xf numFmtId="168" fontId="6" fillId="0" borderId="0" xfId="3" applyNumberFormat="1" applyFont="1" applyFill="1" applyBorder="1" applyAlignment="1">
      <alignment horizontal="left"/>
    </xf>
    <xf numFmtId="168" fontId="6" fillId="0" borderId="0" xfId="3" applyNumberFormat="1" applyFont="1" applyFill="1" applyBorder="1" applyAlignment="1">
      <alignment horizontal="right"/>
    </xf>
    <xf numFmtId="168" fontId="34" fillId="4" borderId="0" xfId="3" applyNumberFormat="1" applyFont="1" applyFill="1" applyBorder="1" applyAlignment="1">
      <alignment horizontal="center" vertical="center"/>
    </xf>
    <xf numFmtId="168" fontId="34" fillId="4" borderId="0" xfId="3" applyNumberFormat="1" applyFont="1" applyFill="1" applyBorder="1" applyAlignment="1">
      <alignment horizontal="center"/>
    </xf>
    <xf numFmtId="168" fontId="15" fillId="0" borderId="0" xfId="3" applyNumberFormat="1" applyFont="1" applyBorder="1" applyAlignment="1">
      <alignment horizontal="center"/>
    </xf>
    <xf numFmtId="168" fontId="4" fillId="0" borderId="0" xfId="3" applyNumberFormat="1" applyFont="1" applyBorder="1" applyAlignment="1">
      <alignment horizontal="center"/>
    </xf>
    <xf numFmtId="168" fontId="16" fillId="0" borderId="0" xfId="3" applyNumberFormat="1" applyFont="1" applyBorder="1" applyAlignment="1">
      <alignment horizontal="center"/>
    </xf>
    <xf numFmtId="168" fontId="6" fillId="2" borderId="0" xfId="3" applyNumberFormat="1" applyFont="1" applyFill="1" applyBorder="1" applyAlignment="1">
      <alignment horizontal="left"/>
    </xf>
    <xf numFmtId="168" fontId="6" fillId="2" borderId="0" xfId="3" applyNumberFormat="1" applyFont="1" applyFill="1" applyBorder="1" applyAlignment="1">
      <alignment horizontal="right"/>
    </xf>
    <xf numFmtId="168" fontId="29" fillId="0" borderId="0" xfId="0" applyNumberFormat="1" applyFont="1" applyBorder="1"/>
    <xf numFmtId="168" fontId="29" fillId="0" borderId="0" xfId="0" applyNumberFormat="1" applyFont="1" applyBorder="1" applyAlignment="1">
      <alignment horizontal="center"/>
    </xf>
    <xf numFmtId="168" fontId="41" fillId="0" borderId="0" xfId="0" applyNumberFormat="1" applyFont="1" applyFill="1" applyAlignment="1">
      <alignment horizontal="center"/>
    </xf>
    <xf numFmtId="168" fontId="33" fillId="0" borderId="0" xfId="0" applyNumberFormat="1" applyFont="1" applyFill="1" applyAlignment="1">
      <alignment horizontal="center"/>
    </xf>
    <xf numFmtId="168" fontId="0" fillId="0" borderId="0" xfId="0" applyNumberFormat="1"/>
    <xf numFmtId="168" fontId="34" fillId="4" borderId="0" xfId="3" applyNumberFormat="1" applyFont="1" applyFill="1" applyBorder="1" applyAlignment="1">
      <alignment horizontal="left"/>
    </xf>
    <xf numFmtId="168" fontId="3" fillId="5" borderId="0" xfId="3" applyNumberFormat="1" applyFont="1" applyFill="1" applyBorder="1" applyAlignment="1">
      <alignment horizontal="center" vertical="center"/>
    </xf>
    <xf numFmtId="168" fontId="13" fillId="0" borderId="0" xfId="3" applyNumberFormat="1" applyFont="1" applyBorder="1"/>
    <xf numFmtId="168" fontId="21" fillId="0" borderId="0" xfId="3" applyNumberFormat="1" applyFont="1" applyBorder="1"/>
    <xf numFmtId="168" fontId="0" fillId="0" borderId="0" xfId="0" applyNumberFormat="1" applyBorder="1"/>
    <xf numFmtId="165" fontId="34" fillId="4" borderId="0" xfId="3" applyNumberFormat="1" applyFont="1" applyFill="1" applyBorder="1" applyAlignment="1">
      <alignment horizontal="center"/>
    </xf>
    <xf numFmtId="0" fontId="45" fillId="0" borderId="0" xfId="3" applyFont="1" applyBorder="1" applyAlignment="1">
      <alignment horizontal="center" wrapText="1"/>
    </xf>
    <xf numFmtId="0" fontId="46" fillId="0" borderId="0" xfId="3" applyFont="1" applyBorder="1" applyAlignment="1">
      <alignment horizontal="center" vertical="center"/>
    </xf>
    <xf numFmtId="0" fontId="47" fillId="0" borderId="0" xfId="3" applyFont="1" applyBorder="1" applyAlignment="1">
      <alignment horizontal="center" vertical="center"/>
    </xf>
    <xf numFmtId="1" fontId="47" fillId="2" borderId="0" xfId="3" applyNumberFormat="1" applyFont="1" applyFill="1" applyAlignment="1">
      <alignment horizontal="center"/>
    </xf>
    <xf numFmtId="1" fontId="44" fillId="2" borderId="0" xfId="0" applyNumberFormat="1" applyFont="1" applyFill="1" applyAlignment="1">
      <alignment horizontal="center"/>
    </xf>
    <xf numFmtId="1" fontId="48" fillId="2" borderId="0" xfId="0" applyNumberFormat="1" applyFont="1" applyFill="1" applyAlignment="1">
      <alignment horizontal="center" vertical="center"/>
    </xf>
    <xf numFmtId="1" fontId="48" fillId="2" borderId="0" xfId="0" applyNumberFormat="1" applyFont="1" applyFill="1" applyAlignment="1">
      <alignment horizontal="center"/>
    </xf>
    <xf numFmtId="0" fontId="44" fillId="2" borderId="0" xfId="0" applyFont="1" applyFill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168" fontId="41" fillId="0" borderId="0" xfId="0" applyNumberFormat="1" applyFont="1" applyAlignment="1">
      <alignment horizontal="center" vertical="center"/>
    </xf>
    <xf numFmtId="165" fontId="42" fillId="0" borderId="0" xfId="0" applyNumberFormat="1" applyFont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168" fontId="41" fillId="2" borderId="0" xfId="0" applyNumberFormat="1" applyFont="1" applyFill="1" applyAlignment="1">
      <alignment horizontal="center" vertical="center"/>
    </xf>
    <xf numFmtId="0" fontId="2" fillId="0" borderId="0" xfId="3" applyFont="1" applyBorder="1" applyAlignment="1">
      <alignment horizontal="center" wrapText="1"/>
    </xf>
    <xf numFmtId="0" fontId="4" fillId="0" borderId="0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0" fontId="43" fillId="5" borderId="0" xfId="3" applyFont="1" applyFill="1" applyBorder="1" applyAlignment="1">
      <alignment horizontal="center" vertical="center"/>
    </xf>
    <xf numFmtId="3" fontId="36" fillId="3" borderId="0" xfId="3" applyNumberFormat="1" applyFont="1" applyFill="1" applyBorder="1" applyAlignment="1">
      <alignment horizontal="center"/>
    </xf>
    <xf numFmtId="0" fontId="7" fillId="0" borderId="0" xfId="4" applyFont="1" applyAlignment="1">
      <alignment horizontal="center"/>
    </xf>
  </cellXfs>
  <cellStyles count="8">
    <cellStyle name="%" xfId="1" xr:uid="{00000000-0005-0000-0000-000000000000}"/>
    <cellStyle name="Normal" xfId="0" builtinId="0"/>
    <cellStyle name="Normal 103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Separador de milhares 3" xfId="6" xr:uid="{00000000-0005-0000-0000-000006000000}"/>
    <cellStyle name="Separador de milhares 3 2" xfId="7" xr:uid="{00000000-0005-0000-0000-000007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880084742585146"/>
          <c:y val="0.23335765956084759"/>
          <c:w val="0.74481922555118496"/>
          <c:h val="0.7634015748031496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94E-4DD0-90F4-5340DF113CA8}"/>
              </c:ext>
            </c:extLst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D94E-4DD0-90F4-5340DF113CA8}"/>
              </c:ext>
            </c:extLst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94E-4DD0-90F4-5340DF113CA8}"/>
              </c:ext>
            </c:extLst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D94E-4DD0-90F4-5340DF113CA8}"/>
              </c:ext>
            </c:extLst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D94E-4DD0-90F4-5340DF113CA8}"/>
              </c:ext>
            </c:extLst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94E-4DD0-90F4-5340DF113CA8}"/>
              </c:ext>
            </c:extLst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94E-4DD0-90F4-5340DF113CA8}"/>
              </c:ext>
            </c:extLst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D94E-4DD0-90F4-5340DF113CA8}"/>
              </c:ext>
            </c:extLst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94E-4DD0-90F4-5340DF113CA8}"/>
              </c:ext>
            </c:extLst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D94E-4DD0-90F4-5340DF113CA8}"/>
              </c:ext>
            </c:extLst>
          </c:dPt>
          <c:dLbls>
            <c:dLbl>
              <c:idx val="0"/>
              <c:layout>
                <c:manualLayout>
                  <c:x val="0.11155635680278946"/>
                  <c:y val="-0.1224587414378080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94E-4DD0-90F4-5340DF113CA8}"/>
                </c:ext>
              </c:extLst>
            </c:dLbl>
            <c:dLbl>
              <c:idx val="1"/>
              <c:layout>
                <c:manualLayout>
                  <c:x val="-0.21197389496942221"/>
                  <c:y val="-0.1134728890595992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94E-4DD0-90F4-5340DF113CA8}"/>
                </c:ext>
              </c:extLst>
            </c:dLbl>
            <c:dLbl>
              <c:idx val="2"/>
              <c:layout>
                <c:manualLayout>
                  <c:x val="-7.8400772499059107E-2"/>
                  <c:y val="-0.1339955188528263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94E-4DD0-90F4-5340DF113CA8}"/>
                </c:ext>
              </c:extLst>
            </c:dLbl>
            <c:dLbl>
              <c:idx val="3"/>
              <c:layout>
                <c:manualLayout>
                  <c:x val="0.25328510745437022"/>
                  <c:y val="-7.154471544715447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94E-4DD0-90F4-5340DF113CA8}"/>
                </c:ext>
              </c:extLst>
            </c:dLbl>
            <c:dLbl>
              <c:idx val="4"/>
              <c:layout>
                <c:manualLayout>
                  <c:x val="1.3655312183533551E-2"/>
                  <c:y val="-0.1295461238076947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94E-4DD0-90F4-5340DF113CA8}"/>
                </c:ext>
              </c:extLst>
            </c:dLbl>
            <c:dLbl>
              <c:idx val="5"/>
              <c:layout>
                <c:manualLayout>
                  <c:x val="-0.37841955206351036"/>
                  <c:y val="-5.91987708853466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94E-4DD0-90F4-5340DF113CA8}"/>
                </c:ext>
              </c:extLst>
            </c:dLbl>
            <c:dLbl>
              <c:idx val="6"/>
              <c:layout>
                <c:manualLayout>
                  <c:x val="0.28027263396235569"/>
                  <c:y val="4.28069905895909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94E-4DD0-90F4-5340DF113CA8}"/>
                </c:ext>
              </c:extLst>
            </c:dLbl>
            <c:dLbl>
              <c:idx val="7"/>
              <c:layout>
                <c:manualLayout>
                  <c:x val="0.16286888583181267"/>
                  <c:y val="-6.448217143588758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94E-4DD0-90F4-5340DF113CA8}"/>
                </c:ext>
              </c:extLst>
            </c:dLbl>
            <c:dLbl>
              <c:idx val="8"/>
              <c:layout>
                <c:manualLayout>
                  <c:x val="-0.15132116709009771"/>
                  <c:y val="0.2396522629793226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94E-4DD0-90F4-5340DF113CA8}"/>
                </c:ext>
              </c:extLst>
            </c:dLbl>
            <c:dLbl>
              <c:idx val="9"/>
              <c:layout>
                <c:manualLayout>
                  <c:x val="-0.33382726087527448"/>
                  <c:y val="6.48985340247103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94E-4DD0-90F4-5340DF113C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LINEUP!$A$201:$A$210</c:f>
              <c:strCache>
                <c:ptCount val="10"/>
                <c:pt idx="0">
                  <c:v>NATAL</c:v>
                </c:pt>
                <c:pt idx="1">
                  <c:v>RECIFE</c:v>
                </c:pt>
                <c:pt idx="2">
                  <c:v>SUAPE</c:v>
                </c:pt>
                <c:pt idx="3">
                  <c:v>BARRA DOS COQUEIROS</c:v>
                </c:pt>
                <c:pt idx="4">
                  <c:v>MACEIO</c:v>
                </c:pt>
                <c:pt idx="5">
                  <c:v>SÃO SEBASTIÃO</c:v>
                </c:pt>
                <c:pt idx="6">
                  <c:v>RIO DE JANEIRO</c:v>
                </c:pt>
                <c:pt idx="7">
                  <c:v>SANTOS</c:v>
                </c:pt>
                <c:pt idx="8">
                  <c:v>PARANAGUA</c:v>
                </c:pt>
                <c:pt idx="9">
                  <c:v>RIO GRANDE</c:v>
                </c:pt>
              </c:strCache>
            </c:strRef>
          </c:cat>
          <c:val>
            <c:numRef>
              <c:f>LINEUP!$B$201:$B$210</c:f>
              <c:numCache>
                <c:formatCode>#,##0.000</c:formatCode>
                <c:ptCount val="10"/>
                <c:pt idx="0">
                  <c:v>0</c:v>
                </c:pt>
                <c:pt idx="1">
                  <c:v>7000</c:v>
                </c:pt>
                <c:pt idx="2">
                  <c:v>7000</c:v>
                </c:pt>
                <c:pt idx="3">
                  <c:v>0</c:v>
                </c:pt>
                <c:pt idx="4">
                  <c:v>0</c:v>
                </c:pt>
                <c:pt idx="5">
                  <c:v>20000</c:v>
                </c:pt>
                <c:pt idx="6">
                  <c:v>0</c:v>
                </c:pt>
                <c:pt idx="7">
                  <c:v>2965169</c:v>
                </c:pt>
                <c:pt idx="8">
                  <c:v>880835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E-4DD0-90F4-5340DF113CA8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LINEUP!$A$223:$A$226</c:f>
              <c:strCache>
                <c:ptCount val="4"/>
                <c:pt idx="0">
                  <c:v>REFFINED A45</c:v>
                </c:pt>
                <c:pt idx="1">
                  <c:v>CRYSTAL B150</c:v>
                </c:pt>
                <c:pt idx="2">
                  <c:v>VHP</c:v>
                </c:pt>
                <c:pt idx="3">
                  <c:v>VHP IN BAGS</c:v>
                </c:pt>
              </c:strCache>
            </c:strRef>
          </c:cat>
          <c:val>
            <c:numRef>
              <c:f>LINEUP!$B$223:$B$226</c:f>
              <c:numCache>
                <c:formatCode>#,##0.000</c:formatCode>
                <c:ptCount val="4"/>
                <c:pt idx="0">
                  <c:v>65690</c:v>
                </c:pt>
                <c:pt idx="1">
                  <c:v>173879</c:v>
                </c:pt>
                <c:pt idx="2">
                  <c:v>3640435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9-45D5-823F-7FAFB4197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4973928"/>
        <c:axId val="634967040"/>
        <c:axId val="0"/>
      </c:bar3DChart>
      <c:catAx>
        <c:axId val="63497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4967040"/>
        <c:crosses val="autoZero"/>
        <c:auto val="1"/>
        <c:lblAlgn val="ctr"/>
        <c:lblOffset val="100"/>
        <c:noMultiLvlLbl val="0"/>
      </c:catAx>
      <c:valAx>
        <c:axId val="6349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497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980458127731812"/>
          <c:y val="0.25286985468279882"/>
          <c:w val="0.69002640560512696"/>
          <c:h val="0.7048649894372959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346-43EC-9A31-84F350980B40}"/>
              </c:ext>
            </c:extLst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346-43EC-9A31-84F350980B40}"/>
              </c:ext>
            </c:extLst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346-43EC-9A31-84F350980B40}"/>
              </c:ext>
            </c:extLst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346-43EC-9A31-84F350980B40}"/>
              </c:ext>
            </c:extLst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346-43EC-9A31-84F350980B40}"/>
              </c:ext>
            </c:extLst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346-43EC-9A31-84F350980B40}"/>
              </c:ext>
            </c:extLst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346-43EC-9A31-84F350980B40}"/>
              </c:ext>
            </c:extLst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346-43EC-9A31-84F350980B40}"/>
              </c:ext>
            </c:extLst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346-43EC-9A31-84F350980B40}"/>
              </c:ext>
            </c:extLst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346-43EC-9A31-84F350980B40}"/>
              </c:ext>
            </c:extLst>
          </c:dPt>
          <c:dLbls>
            <c:dLbl>
              <c:idx val="0"/>
              <c:layout>
                <c:manualLayout>
                  <c:x val="-0.22263727099673475"/>
                  <c:y val="-0.151727034120734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46-43EC-9A31-84F350980B40}"/>
                </c:ext>
              </c:extLst>
            </c:dLbl>
            <c:dLbl>
              <c:idx val="1"/>
              <c:layout>
                <c:manualLayout>
                  <c:x val="-0.37098939757444566"/>
                  <c:y val="-0.1232289866205748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46-43EC-9A31-84F350980B40}"/>
                </c:ext>
              </c:extLst>
            </c:dLbl>
            <c:dLbl>
              <c:idx val="2"/>
              <c:layout>
                <c:manualLayout>
                  <c:x val="-0.12441414648042128"/>
                  <c:y val="-0.1566831828948210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46-43EC-9A31-84F350980B40}"/>
                </c:ext>
              </c:extLst>
            </c:dLbl>
            <c:dLbl>
              <c:idx val="3"/>
              <c:layout>
                <c:manualLayout>
                  <c:x val="6.1002788279627081E-2"/>
                  <c:y val="-9.75609756097561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46-43EC-9A31-84F350980B40}"/>
                </c:ext>
              </c:extLst>
            </c:dLbl>
            <c:dLbl>
              <c:idx val="4"/>
              <c:layout>
                <c:manualLayout>
                  <c:x val="-5.6117482898828112E-2"/>
                  <c:y val="-0.1588144164906216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346-43EC-9A31-84F350980B40}"/>
                </c:ext>
              </c:extLst>
            </c:dLbl>
            <c:dLbl>
              <c:idx val="5"/>
              <c:layout>
                <c:manualLayout>
                  <c:x val="0.13834789836209097"/>
                  <c:y val="-0.1445205812688048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346-43EC-9A31-84F350980B40}"/>
                </c:ext>
              </c:extLst>
            </c:dLbl>
            <c:dLbl>
              <c:idx val="6"/>
              <c:layout>
                <c:manualLayout>
                  <c:x val="0.10271960976123988"/>
                  <c:y val="-8.72743102234171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346-43EC-9A31-84F350980B40}"/>
                </c:ext>
              </c:extLst>
            </c:dLbl>
            <c:dLbl>
              <c:idx val="7"/>
              <c:layout>
                <c:manualLayout>
                  <c:x val="0.15384408898222018"/>
                  <c:y val="-9.197618590359132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346-43EC-9A31-84F350980B40}"/>
                </c:ext>
              </c:extLst>
            </c:dLbl>
            <c:dLbl>
              <c:idx val="8"/>
              <c:layout>
                <c:manualLayout>
                  <c:x val="-0.14802415109908393"/>
                  <c:y val="-0.2133801933294923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346-43EC-9A31-84F350980B40}"/>
                </c:ext>
              </c:extLst>
            </c:dLbl>
            <c:dLbl>
              <c:idx val="9"/>
              <c:layout>
                <c:manualLayout>
                  <c:x val="-0.40729673857995402"/>
                  <c:y val="1.286601369950707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346-43EC-9A31-84F350980B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BAGGED!$A$110:$A$119</c:f>
              <c:strCache>
                <c:ptCount val="10"/>
                <c:pt idx="0">
                  <c:v>NATAL</c:v>
                </c:pt>
                <c:pt idx="1">
                  <c:v>RECIFE</c:v>
                </c:pt>
                <c:pt idx="2">
                  <c:v>SUAPE</c:v>
                </c:pt>
                <c:pt idx="3">
                  <c:v>BARRA DOS COQUEIROS</c:v>
                </c:pt>
                <c:pt idx="4">
                  <c:v>MACEIO</c:v>
                </c:pt>
                <c:pt idx="5">
                  <c:v>SÃO SEBASTIÃO</c:v>
                </c:pt>
                <c:pt idx="6">
                  <c:v>RIO DE JANEIRO</c:v>
                </c:pt>
                <c:pt idx="7">
                  <c:v>SANTOS</c:v>
                </c:pt>
                <c:pt idx="8">
                  <c:v>PARANAGUA</c:v>
                </c:pt>
                <c:pt idx="9">
                  <c:v>RIO GRANDE</c:v>
                </c:pt>
              </c:strCache>
            </c:strRef>
          </c:cat>
          <c:val>
            <c:numRef>
              <c:f>BAGGED!$B$110:$B$119</c:f>
              <c:numCache>
                <c:formatCode>#,##0.000</c:formatCode>
                <c:ptCount val="10"/>
                <c:pt idx="0">
                  <c:v>0</c:v>
                </c:pt>
                <c:pt idx="1">
                  <c:v>7000</c:v>
                </c:pt>
                <c:pt idx="2">
                  <c:v>7000</c:v>
                </c:pt>
                <c:pt idx="3">
                  <c:v>0</c:v>
                </c:pt>
                <c:pt idx="4">
                  <c:v>0</c:v>
                </c:pt>
                <c:pt idx="5">
                  <c:v>20000</c:v>
                </c:pt>
                <c:pt idx="6">
                  <c:v>0</c:v>
                </c:pt>
                <c:pt idx="7">
                  <c:v>18000</c:v>
                </c:pt>
                <c:pt idx="8">
                  <c:v>187569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346-43EC-9A31-84F350980B40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050923174769752"/>
          <c:y val="0.24047493667095096"/>
          <c:w val="0.69932179913504211"/>
          <c:h val="0.7172599423487278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3EC-4214-8956-96E52E400BF1}"/>
              </c:ext>
            </c:extLst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3EC-4214-8956-96E52E400BF1}"/>
              </c:ext>
            </c:extLst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3EC-4214-8956-96E52E400BF1}"/>
              </c:ext>
            </c:extLst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3EC-4214-8956-96E52E400BF1}"/>
              </c:ext>
            </c:extLst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3EC-4214-8956-96E52E400BF1}"/>
              </c:ext>
            </c:extLst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B3EC-4214-8956-96E52E400BF1}"/>
              </c:ext>
            </c:extLst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B3EC-4214-8956-96E52E400BF1}"/>
              </c:ext>
            </c:extLst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B3EC-4214-8956-96E52E400BF1}"/>
              </c:ext>
            </c:extLst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B3EC-4214-8956-96E52E400BF1}"/>
              </c:ext>
            </c:extLst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B3EC-4214-8956-96E52E400BF1}"/>
              </c:ext>
            </c:extLst>
          </c:dPt>
          <c:dLbls>
            <c:dLbl>
              <c:idx val="0"/>
              <c:layout>
                <c:manualLayout>
                  <c:x val="0.26057924801024968"/>
                  <c:y val="-0.1245097770068757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EC-4214-8956-96E52E400BF1}"/>
                </c:ext>
              </c:extLst>
            </c:dLbl>
            <c:dLbl>
              <c:idx val="1"/>
              <c:layout>
                <c:manualLayout>
                  <c:x val="-3.8689849474816462E-2"/>
                  <c:y val="-0.1435194729026542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EC-4214-8956-96E52E400BF1}"/>
                </c:ext>
              </c:extLst>
            </c:dLbl>
            <c:dLbl>
              <c:idx val="2"/>
              <c:layout>
                <c:manualLayout>
                  <c:x val="5.5337856793732793E-2"/>
                  <c:y val="-0.30051907346533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3EC-4214-8956-96E52E400BF1}"/>
                </c:ext>
              </c:extLst>
            </c:dLbl>
            <c:dLbl>
              <c:idx val="3"/>
              <c:layout>
                <c:manualLayout>
                  <c:x val="0.36393448228190567"/>
                  <c:y val="-2.85261489698890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3EC-4214-8956-96E52E400BF1}"/>
                </c:ext>
              </c:extLst>
            </c:dLbl>
            <c:dLbl>
              <c:idx val="4"/>
              <c:layout>
                <c:manualLayout>
                  <c:x val="0.14898868229600992"/>
                  <c:y val="-0.1421780201405093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3EC-4214-8956-96E52E400BF1}"/>
                </c:ext>
              </c:extLst>
            </c:dLbl>
            <c:dLbl>
              <c:idx val="5"/>
              <c:layout>
                <c:manualLayout>
                  <c:x val="-0.21103706688194451"/>
                  <c:y val="-0.134736264147647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EC-4214-8956-96E52E400BF1}"/>
                </c:ext>
              </c:extLst>
            </c:dLbl>
            <c:dLbl>
              <c:idx val="6"/>
              <c:layout>
                <c:manualLayout>
                  <c:x val="0.2870628956219658"/>
                  <c:y val="4.4703694922445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3EC-4214-8956-96E52E400BF1}"/>
                </c:ext>
              </c:extLst>
            </c:dLbl>
            <c:dLbl>
              <c:idx val="7"/>
              <c:layout>
                <c:manualLayout>
                  <c:x val="0.14616735223195418"/>
                  <c:y val="-6.448207444750875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3EC-4214-8956-96E52E400BF1}"/>
                </c:ext>
              </c:extLst>
            </c:dLbl>
            <c:dLbl>
              <c:idx val="8"/>
              <c:layout>
                <c:manualLayout>
                  <c:x val="-0.20062594305295758"/>
                  <c:y val="3.709347741991832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3EC-4214-8956-96E52E400BF1}"/>
                </c:ext>
              </c:extLst>
            </c:dLbl>
            <c:dLbl>
              <c:idx val="9"/>
              <c:layout>
                <c:manualLayout>
                  <c:x val="-0.23649939399677905"/>
                  <c:y val="-2.47566043151103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3EC-4214-8956-96E52E400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BULK!$A$195:$A$204</c:f>
              <c:strCache>
                <c:ptCount val="10"/>
                <c:pt idx="0">
                  <c:v>NATAL</c:v>
                </c:pt>
                <c:pt idx="1">
                  <c:v>RECIFE</c:v>
                </c:pt>
                <c:pt idx="2">
                  <c:v>SUAPE</c:v>
                </c:pt>
                <c:pt idx="3">
                  <c:v>BARRA DOS COQUEIROS</c:v>
                </c:pt>
                <c:pt idx="4">
                  <c:v>MACEIO</c:v>
                </c:pt>
                <c:pt idx="5">
                  <c:v>SÃO SEBASTIÃO</c:v>
                </c:pt>
                <c:pt idx="6">
                  <c:v>RIO DE JANEIRO</c:v>
                </c:pt>
                <c:pt idx="7">
                  <c:v>SANTOS</c:v>
                </c:pt>
                <c:pt idx="8">
                  <c:v>PARANAGUA</c:v>
                </c:pt>
                <c:pt idx="9">
                  <c:v>RIO GRANDE</c:v>
                </c:pt>
              </c:strCache>
            </c:strRef>
          </c:cat>
          <c:val>
            <c:numRef>
              <c:f>BULK!$B$195:$B$204</c:f>
              <c:numCache>
                <c:formatCode>#,##0.000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2947169</c:v>
                </c:pt>
                <c:pt idx="8">
                  <c:v>693266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3EC-4214-8956-96E52E400BF1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4041</xdr:colOff>
      <xdr:row>3</xdr:row>
      <xdr:rowOff>94961</xdr:rowOff>
    </xdr:from>
    <xdr:ext cx="6652583" cy="269875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40891" y="1155411"/>
          <a:ext cx="6652583" cy="2698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lIns="91440" tIns="45720" rIns="91440" bIns="45720">
          <a:prstTxWarp prst="textPlain">
            <a:avLst/>
          </a:prstTxWarp>
          <a:noAutofit/>
        </a:bodyPr>
        <a:lstStyle/>
        <a:p>
          <a:pPr algn="ctr"/>
          <a:r>
            <a:rPr lang="pt-BR" sz="1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Impact" pitchFamily="34" charset="0"/>
            </a:rPr>
            <a:t>SUGAR </a:t>
          </a:r>
          <a:r>
            <a:rPr lang="pt-BR" sz="1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Impact" pitchFamily="34" charset="0"/>
            </a:rPr>
            <a:t> </a:t>
          </a:r>
          <a:r>
            <a:rPr lang="pt-BR" sz="1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Impact" pitchFamily="34" charset="0"/>
            </a:rPr>
            <a:t>LINE UP SERVICE 65 YEARS SERVING THE SUGAR INDUSTRY</a:t>
          </a:r>
        </a:p>
      </xdr:txBody>
    </xdr:sp>
    <xdr:clientData/>
  </xdr:oneCellAnchor>
  <xdr:twoCellAnchor editAs="oneCell">
    <xdr:from>
      <xdr:col>0</xdr:col>
      <xdr:colOff>257175</xdr:colOff>
      <xdr:row>0</xdr:row>
      <xdr:rowOff>123825</xdr:rowOff>
    </xdr:from>
    <xdr:to>
      <xdr:col>1</xdr:col>
      <xdr:colOff>115234</xdr:colOff>
      <xdr:row>4</xdr:row>
      <xdr:rowOff>76200</xdr:rowOff>
    </xdr:to>
    <xdr:pic>
      <xdr:nvPicPr>
        <xdr:cNvPr id="1758048" name="Imagem 7" descr="Logo Williams 2.jpg">
          <a:extLst>
            <a:ext uri="{FF2B5EF4-FFF2-40B4-BE49-F238E27FC236}">
              <a16:creationId xmlns:a16="http://schemas.microsoft.com/office/drawing/2014/main" id="{00000000-0008-0000-0000-000060D31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23825"/>
          <a:ext cx="1533525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49" name="Text Box 1135">
          <a:extLst>
            <a:ext uri="{FF2B5EF4-FFF2-40B4-BE49-F238E27FC236}">
              <a16:creationId xmlns:a16="http://schemas.microsoft.com/office/drawing/2014/main" id="{00000000-0008-0000-0000-00006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0" name="Text Box 1135">
          <a:extLst>
            <a:ext uri="{FF2B5EF4-FFF2-40B4-BE49-F238E27FC236}">
              <a16:creationId xmlns:a16="http://schemas.microsoft.com/office/drawing/2014/main" id="{00000000-0008-0000-0000-00006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1" name="Text Box 1135">
          <a:extLst>
            <a:ext uri="{FF2B5EF4-FFF2-40B4-BE49-F238E27FC236}">
              <a16:creationId xmlns:a16="http://schemas.microsoft.com/office/drawing/2014/main" id="{00000000-0008-0000-0000-00006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2" name="Text Box 1135">
          <a:extLst>
            <a:ext uri="{FF2B5EF4-FFF2-40B4-BE49-F238E27FC236}">
              <a16:creationId xmlns:a16="http://schemas.microsoft.com/office/drawing/2014/main" id="{00000000-0008-0000-0000-00006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3" name="Text Box 1135">
          <a:extLst>
            <a:ext uri="{FF2B5EF4-FFF2-40B4-BE49-F238E27FC236}">
              <a16:creationId xmlns:a16="http://schemas.microsoft.com/office/drawing/2014/main" id="{00000000-0008-0000-0000-00006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4" name="Text Box 1135">
          <a:extLst>
            <a:ext uri="{FF2B5EF4-FFF2-40B4-BE49-F238E27FC236}">
              <a16:creationId xmlns:a16="http://schemas.microsoft.com/office/drawing/2014/main" id="{00000000-0008-0000-0000-00006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5" name="Text Box 1135">
          <a:extLst>
            <a:ext uri="{FF2B5EF4-FFF2-40B4-BE49-F238E27FC236}">
              <a16:creationId xmlns:a16="http://schemas.microsoft.com/office/drawing/2014/main" id="{00000000-0008-0000-0000-00006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6" name="Text Box 1135">
          <a:extLst>
            <a:ext uri="{FF2B5EF4-FFF2-40B4-BE49-F238E27FC236}">
              <a16:creationId xmlns:a16="http://schemas.microsoft.com/office/drawing/2014/main" id="{00000000-0008-0000-0000-00006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7" name="Text Box 1135">
          <a:extLst>
            <a:ext uri="{FF2B5EF4-FFF2-40B4-BE49-F238E27FC236}">
              <a16:creationId xmlns:a16="http://schemas.microsoft.com/office/drawing/2014/main" id="{00000000-0008-0000-0000-000069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8" name="Text Box 1135">
          <a:extLst>
            <a:ext uri="{FF2B5EF4-FFF2-40B4-BE49-F238E27FC236}">
              <a16:creationId xmlns:a16="http://schemas.microsoft.com/office/drawing/2014/main" id="{00000000-0008-0000-0000-00006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59" name="Text Box 1135">
          <a:extLst>
            <a:ext uri="{FF2B5EF4-FFF2-40B4-BE49-F238E27FC236}">
              <a16:creationId xmlns:a16="http://schemas.microsoft.com/office/drawing/2014/main" id="{00000000-0008-0000-0000-00006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0" name="Text Box 1135">
          <a:extLst>
            <a:ext uri="{FF2B5EF4-FFF2-40B4-BE49-F238E27FC236}">
              <a16:creationId xmlns:a16="http://schemas.microsoft.com/office/drawing/2014/main" id="{00000000-0008-0000-0000-00006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1" name="Text Box 1135">
          <a:extLst>
            <a:ext uri="{FF2B5EF4-FFF2-40B4-BE49-F238E27FC236}">
              <a16:creationId xmlns:a16="http://schemas.microsoft.com/office/drawing/2014/main" id="{00000000-0008-0000-0000-00006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2" name="Text Box 1135">
          <a:extLst>
            <a:ext uri="{FF2B5EF4-FFF2-40B4-BE49-F238E27FC236}">
              <a16:creationId xmlns:a16="http://schemas.microsoft.com/office/drawing/2014/main" id="{00000000-0008-0000-0000-00006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3" name="Text Box 1135">
          <a:extLst>
            <a:ext uri="{FF2B5EF4-FFF2-40B4-BE49-F238E27FC236}">
              <a16:creationId xmlns:a16="http://schemas.microsoft.com/office/drawing/2014/main" id="{00000000-0008-0000-0000-00006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4" name="Text Box 1135">
          <a:extLst>
            <a:ext uri="{FF2B5EF4-FFF2-40B4-BE49-F238E27FC236}">
              <a16:creationId xmlns:a16="http://schemas.microsoft.com/office/drawing/2014/main" id="{00000000-0008-0000-0000-000070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5" name="Text Box 1135">
          <a:extLst>
            <a:ext uri="{FF2B5EF4-FFF2-40B4-BE49-F238E27FC236}">
              <a16:creationId xmlns:a16="http://schemas.microsoft.com/office/drawing/2014/main" id="{00000000-0008-0000-0000-00007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6" name="Text Box 1135">
          <a:extLst>
            <a:ext uri="{FF2B5EF4-FFF2-40B4-BE49-F238E27FC236}">
              <a16:creationId xmlns:a16="http://schemas.microsoft.com/office/drawing/2014/main" id="{00000000-0008-0000-0000-00007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7" name="Text Box 1135">
          <a:extLst>
            <a:ext uri="{FF2B5EF4-FFF2-40B4-BE49-F238E27FC236}">
              <a16:creationId xmlns:a16="http://schemas.microsoft.com/office/drawing/2014/main" id="{00000000-0008-0000-0000-00007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8" name="Text Box 1135">
          <a:extLst>
            <a:ext uri="{FF2B5EF4-FFF2-40B4-BE49-F238E27FC236}">
              <a16:creationId xmlns:a16="http://schemas.microsoft.com/office/drawing/2014/main" id="{00000000-0008-0000-0000-00007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69" name="Text Box 1135">
          <a:extLst>
            <a:ext uri="{FF2B5EF4-FFF2-40B4-BE49-F238E27FC236}">
              <a16:creationId xmlns:a16="http://schemas.microsoft.com/office/drawing/2014/main" id="{00000000-0008-0000-0000-00007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0" name="Text Box 1135">
          <a:extLst>
            <a:ext uri="{FF2B5EF4-FFF2-40B4-BE49-F238E27FC236}">
              <a16:creationId xmlns:a16="http://schemas.microsoft.com/office/drawing/2014/main" id="{00000000-0008-0000-0000-00007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1" name="Text Box 1135">
          <a:extLst>
            <a:ext uri="{FF2B5EF4-FFF2-40B4-BE49-F238E27FC236}">
              <a16:creationId xmlns:a16="http://schemas.microsoft.com/office/drawing/2014/main" id="{00000000-0008-0000-0000-00007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2" name="Text Box 1135">
          <a:extLst>
            <a:ext uri="{FF2B5EF4-FFF2-40B4-BE49-F238E27FC236}">
              <a16:creationId xmlns:a16="http://schemas.microsoft.com/office/drawing/2014/main" id="{00000000-0008-0000-0000-00007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3" name="Text Box 1135">
          <a:extLst>
            <a:ext uri="{FF2B5EF4-FFF2-40B4-BE49-F238E27FC236}">
              <a16:creationId xmlns:a16="http://schemas.microsoft.com/office/drawing/2014/main" id="{00000000-0008-0000-0000-000079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4" name="Text Box 1135">
          <a:extLst>
            <a:ext uri="{FF2B5EF4-FFF2-40B4-BE49-F238E27FC236}">
              <a16:creationId xmlns:a16="http://schemas.microsoft.com/office/drawing/2014/main" id="{00000000-0008-0000-0000-00007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5" name="Text Box 1135">
          <a:extLst>
            <a:ext uri="{FF2B5EF4-FFF2-40B4-BE49-F238E27FC236}">
              <a16:creationId xmlns:a16="http://schemas.microsoft.com/office/drawing/2014/main" id="{00000000-0008-0000-0000-00007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6" name="Text Box 1135">
          <a:extLst>
            <a:ext uri="{FF2B5EF4-FFF2-40B4-BE49-F238E27FC236}">
              <a16:creationId xmlns:a16="http://schemas.microsoft.com/office/drawing/2014/main" id="{00000000-0008-0000-0000-00007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7" name="Text Box 1135">
          <a:extLst>
            <a:ext uri="{FF2B5EF4-FFF2-40B4-BE49-F238E27FC236}">
              <a16:creationId xmlns:a16="http://schemas.microsoft.com/office/drawing/2014/main" id="{00000000-0008-0000-0000-00007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8" name="Text Box 1135">
          <a:extLst>
            <a:ext uri="{FF2B5EF4-FFF2-40B4-BE49-F238E27FC236}">
              <a16:creationId xmlns:a16="http://schemas.microsoft.com/office/drawing/2014/main" id="{00000000-0008-0000-0000-00007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79" name="Text Box 1135">
          <a:extLst>
            <a:ext uri="{FF2B5EF4-FFF2-40B4-BE49-F238E27FC236}">
              <a16:creationId xmlns:a16="http://schemas.microsoft.com/office/drawing/2014/main" id="{00000000-0008-0000-0000-00007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0" name="Text Box 1135">
          <a:extLst>
            <a:ext uri="{FF2B5EF4-FFF2-40B4-BE49-F238E27FC236}">
              <a16:creationId xmlns:a16="http://schemas.microsoft.com/office/drawing/2014/main" id="{00000000-0008-0000-0000-000080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1" name="Text Box 1135">
          <a:extLst>
            <a:ext uri="{FF2B5EF4-FFF2-40B4-BE49-F238E27FC236}">
              <a16:creationId xmlns:a16="http://schemas.microsoft.com/office/drawing/2014/main" id="{00000000-0008-0000-0000-00008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2" name="Text Box 1135">
          <a:extLst>
            <a:ext uri="{FF2B5EF4-FFF2-40B4-BE49-F238E27FC236}">
              <a16:creationId xmlns:a16="http://schemas.microsoft.com/office/drawing/2014/main" id="{00000000-0008-0000-0000-00008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3" name="Text Box 1135">
          <a:extLst>
            <a:ext uri="{FF2B5EF4-FFF2-40B4-BE49-F238E27FC236}">
              <a16:creationId xmlns:a16="http://schemas.microsoft.com/office/drawing/2014/main" id="{00000000-0008-0000-0000-00008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4" name="Text Box 1135">
          <a:extLst>
            <a:ext uri="{FF2B5EF4-FFF2-40B4-BE49-F238E27FC236}">
              <a16:creationId xmlns:a16="http://schemas.microsoft.com/office/drawing/2014/main" id="{00000000-0008-0000-0000-00008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5" name="Text Box 1135">
          <a:extLst>
            <a:ext uri="{FF2B5EF4-FFF2-40B4-BE49-F238E27FC236}">
              <a16:creationId xmlns:a16="http://schemas.microsoft.com/office/drawing/2014/main" id="{00000000-0008-0000-0000-00008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6" name="Text Box 1135">
          <a:extLst>
            <a:ext uri="{FF2B5EF4-FFF2-40B4-BE49-F238E27FC236}">
              <a16:creationId xmlns:a16="http://schemas.microsoft.com/office/drawing/2014/main" id="{00000000-0008-0000-0000-00008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7" name="Text Box 1135">
          <a:extLst>
            <a:ext uri="{FF2B5EF4-FFF2-40B4-BE49-F238E27FC236}">
              <a16:creationId xmlns:a16="http://schemas.microsoft.com/office/drawing/2014/main" id="{00000000-0008-0000-0000-00008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8" name="Text Box 1135">
          <a:extLst>
            <a:ext uri="{FF2B5EF4-FFF2-40B4-BE49-F238E27FC236}">
              <a16:creationId xmlns:a16="http://schemas.microsoft.com/office/drawing/2014/main" id="{00000000-0008-0000-0000-00008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89" name="Text Box 1135">
          <a:extLst>
            <a:ext uri="{FF2B5EF4-FFF2-40B4-BE49-F238E27FC236}">
              <a16:creationId xmlns:a16="http://schemas.microsoft.com/office/drawing/2014/main" id="{00000000-0008-0000-0000-000089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0" name="Text Box 1135">
          <a:extLst>
            <a:ext uri="{FF2B5EF4-FFF2-40B4-BE49-F238E27FC236}">
              <a16:creationId xmlns:a16="http://schemas.microsoft.com/office/drawing/2014/main" id="{00000000-0008-0000-0000-00008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1" name="Text Box 1135">
          <a:extLst>
            <a:ext uri="{FF2B5EF4-FFF2-40B4-BE49-F238E27FC236}">
              <a16:creationId xmlns:a16="http://schemas.microsoft.com/office/drawing/2014/main" id="{00000000-0008-0000-0000-00008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2" name="Text Box 1135">
          <a:extLst>
            <a:ext uri="{FF2B5EF4-FFF2-40B4-BE49-F238E27FC236}">
              <a16:creationId xmlns:a16="http://schemas.microsoft.com/office/drawing/2014/main" id="{00000000-0008-0000-0000-00008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3" name="Text Box 1135">
          <a:extLst>
            <a:ext uri="{FF2B5EF4-FFF2-40B4-BE49-F238E27FC236}">
              <a16:creationId xmlns:a16="http://schemas.microsoft.com/office/drawing/2014/main" id="{00000000-0008-0000-0000-00008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4" name="Text Box 1135">
          <a:extLst>
            <a:ext uri="{FF2B5EF4-FFF2-40B4-BE49-F238E27FC236}">
              <a16:creationId xmlns:a16="http://schemas.microsoft.com/office/drawing/2014/main" id="{00000000-0008-0000-0000-00008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5" name="Text Box 1135">
          <a:extLst>
            <a:ext uri="{FF2B5EF4-FFF2-40B4-BE49-F238E27FC236}">
              <a16:creationId xmlns:a16="http://schemas.microsoft.com/office/drawing/2014/main" id="{00000000-0008-0000-0000-00008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6" name="Text Box 1135">
          <a:extLst>
            <a:ext uri="{FF2B5EF4-FFF2-40B4-BE49-F238E27FC236}">
              <a16:creationId xmlns:a16="http://schemas.microsoft.com/office/drawing/2014/main" id="{00000000-0008-0000-0000-000090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7" name="Text Box 1135">
          <a:extLst>
            <a:ext uri="{FF2B5EF4-FFF2-40B4-BE49-F238E27FC236}">
              <a16:creationId xmlns:a16="http://schemas.microsoft.com/office/drawing/2014/main" id="{00000000-0008-0000-0000-00009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8" name="Text Box 1135">
          <a:extLst>
            <a:ext uri="{FF2B5EF4-FFF2-40B4-BE49-F238E27FC236}">
              <a16:creationId xmlns:a16="http://schemas.microsoft.com/office/drawing/2014/main" id="{00000000-0008-0000-0000-00009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099" name="Text Box 1135">
          <a:extLst>
            <a:ext uri="{FF2B5EF4-FFF2-40B4-BE49-F238E27FC236}">
              <a16:creationId xmlns:a16="http://schemas.microsoft.com/office/drawing/2014/main" id="{00000000-0008-0000-0000-00009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0" name="Text Box 1135">
          <a:extLst>
            <a:ext uri="{FF2B5EF4-FFF2-40B4-BE49-F238E27FC236}">
              <a16:creationId xmlns:a16="http://schemas.microsoft.com/office/drawing/2014/main" id="{00000000-0008-0000-0000-00009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1" name="Text Box 1135">
          <a:extLst>
            <a:ext uri="{FF2B5EF4-FFF2-40B4-BE49-F238E27FC236}">
              <a16:creationId xmlns:a16="http://schemas.microsoft.com/office/drawing/2014/main" id="{00000000-0008-0000-0000-00009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2" name="Text Box 1135">
          <a:extLst>
            <a:ext uri="{FF2B5EF4-FFF2-40B4-BE49-F238E27FC236}">
              <a16:creationId xmlns:a16="http://schemas.microsoft.com/office/drawing/2014/main" id="{00000000-0008-0000-0000-00009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3" name="Text Box 1135">
          <a:extLst>
            <a:ext uri="{FF2B5EF4-FFF2-40B4-BE49-F238E27FC236}">
              <a16:creationId xmlns:a16="http://schemas.microsoft.com/office/drawing/2014/main" id="{00000000-0008-0000-0000-00009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4" name="Text Box 1135">
          <a:extLst>
            <a:ext uri="{FF2B5EF4-FFF2-40B4-BE49-F238E27FC236}">
              <a16:creationId xmlns:a16="http://schemas.microsoft.com/office/drawing/2014/main" id="{00000000-0008-0000-0000-00009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5" name="Text Box 1135">
          <a:extLst>
            <a:ext uri="{FF2B5EF4-FFF2-40B4-BE49-F238E27FC236}">
              <a16:creationId xmlns:a16="http://schemas.microsoft.com/office/drawing/2014/main" id="{00000000-0008-0000-0000-000099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6" name="Text Box 1135">
          <a:extLst>
            <a:ext uri="{FF2B5EF4-FFF2-40B4-BE49-F238E27FC236}">
              <a16:creationId xmlns:a16="http://schemas.microsoft.com/office/drawing/2014/main" id="{00000000-0008-0000-0000-00009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7" name="Text Box 1135">
          <a:extLst>
            <a:ext uri="{FF2B5EF4-FFF2-40B4-BE49-F238E27FC236}">
              <a16:creationId xmlns:a16="http://schemas.microsoft.com/office/drawing/2014/main" id="{00000000-0008-0000-0000-00009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8" name="Text Box 1135">
          <a:extLst>
            <a:ext uri="{FF2B5EF4-FFF2-40B4-BE49-F238E27FC236}">
              <a16:creationId xmlns:a16="http://schemas.microsoft.com/office/drawing/2014/main" id="{00000000-0008-0000-0000-00009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09" name="Text Box 1135">
          <a:extLst>
            <a:ext uri="{FF2B5EF4-FFF2-40B4-BE49-F238E27FC236}">
              <a16:creationId xmlns:a16="http://schemas.microsoft.com/office/drawing/2014/main" id="{00000000-0008-0000-0000-00009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0" name="Text Box 1135">
          <a:extLst>
            <a:ext uri="{FF2B5EF4-FFF2-40B4-BE49-F238E27FC236}">
              <a16:creationId xmlns:a16="http://schemas.microsoft.com/office/drawing/2014/main" id="{00000000-0008-0000-0000-00009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1" name="Text Box 1135">
          <a:extLst>
            <a:ext uri="{FF2B5EF4-FFF2-40B4-BE49-F238E27FC236}">
              <a16:creationId xmlns:a16="http://schemas.microsoft.com/office/drawing/2014/main" id="{00000000-0008-0000-0000-00009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2" name="Text Box 1135">
          <a:extLst>
            <a:ext uri="{FF2B5EF4-FFF2-40B4-BE49-F238E27FC236}">
              <a16:creationId xmlns:a16="http://schemas.microsoft.com/office/drawing/2014/main" id="{00000000-0008-0000-0000-0000A0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3" name="Text Box 1135">
          <a:extLst>
            <a:ext uri="{FF2B5EF4-FFF2-40B4-BE49-F238E27FC236}">
              <a16:creationId xmlns:a16="http://schemas.microsoft.com/office/drawing/2014/main" id="{00000000-0008-0000-0000-0000A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4" name="Text Box 1135">
          <a:extLst>
            <a:ext uri="{FF2B5EF4-FFF2-40B4-BE49-F238E27FC236}">
              <a16:creationId xmlns:a16="http://schemas.microsoft.com/office/drawing/2014/main" id="{00000000-0008-0000-0000-0000A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5" name="Text Box 1135">
          <a:extLst>
            <a:ext uri="{FF2B5EF4-FFF2-40B4-BE49-F238E27FC236}">
              <a16:creationId xmlns:a16="http://schemas.microsoft.com/office/drawing/2014/main" id="{00000000-0008-0000-0000-0000A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6" name="Text Box 1135">
          <a:extLst>
            <a:ext uri="{FF2B5EF4-FFF2-40B4-BE49-F238E27FC236}">
              <a16:creationId xmlns:a16="http://schemas.microsoft.com/office/drawing/2014/main" id="{00000000-0008-0000-0000-0000A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7" name="Text Box 1135">
          <a:extLst>
            <a:ext uri="{FF2B5EF4-FFF2-40B4-BE49-F238E27FC236}">
              <a16:creationId xmlns:a16="http://schemas.microsoft.com/office/drawing/2014/main" id="{00000000-0008-0000-0000-0000A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8" name="Text Box 1135">
          <a:extLst>
            <a:ext uri="{FF2B5EF4-FFF2-40B4-BE49-F238E27FC236}">
              <a16:creationId xmlns:a16="http://schemas.microsoft.com/office/drawing/2014/main" id="{00000000-0008-0000-0000-0000A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19" name="Text Box 1135">
          <a:extLst>
            <a:ext uri="{FF2B5EF4-FFF2-40B4-BE49-F238E27FC236}">
              <a16:creationId xmlns:a16="http://schemas.microsoft.com/office/drawing/2014/main" id="{00000000-0008-0000-0000-0000A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20" name="Text Box 1135">
          <a:extLst>
            <a:ext uri="{FF2B5EF4-FFF2-40B4-BE49-F238E27FC236}">
              <a16:creationId xmlns:a16="http://schemas.microsoft.com/office/drawing/2014/main" id="{00000000-0008-0000-0000-0000A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28575</xdr:colOff>
      <xdr:row>45</xdr:row>
      <xdr:rowOff>57150</xdr:rowOff>
    </xdr:to>
    <xdr:sp macro="" textlink="">
      <xdr:nvSpPr>
        <xdr:cNvPr id="1758121" name="Text Box 1135">
          <a:extLst>
            <a:ext uri="{FF2B5EF4-FFF2-40B4-BE49-F238E27FC236}">
              <a16:creationId xmlns:a16="http://schemas.microsoft.com/office/drawing/2014/main" id="{00000000-0008-0000-0000-0000A9D31A00}"/>
            </a:ext>
          </a:extLst>
        </xdr:cNvPr>
        <xdr:cNvSpPr txBox="1">
          <a:spLocks noChangeArrowheads="1"/>
        </xdr:cNvSpPr>
      </xdr:nvSpPr>
      <xdr:spPr bwMode="auto">
        <a:xfrm>
          <a:off x="3291417" y="1311275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22" name="Text Box 1135">
          <a:extLst>
            <a:ext uri="{FF2B5EF4-FFF2-40B4-BE49-F238E27FC236}">
              <a16:creationId xmlns:a16="http://schemas.microsoft.com/office/drawing/2014/main" id="{00000000-0008-0000-0000-0000A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23" name="Text Box 1135">
          <a:extLst>
            <a:ext uri="{FF2B5EF4-FFF2-40B4-BE49-F238E27FC236}">
              <a16:creationId xmlns:a16="http://schemas.microsoft.com/office/drawing/2014/main" id="{00000000-0008-0000-0000-0000A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24" name="Text Box 1135">
          <a:extLst>
            <a:ext uri="{FF2B5EF4-FFF2-40B4-BE49-F238E27FC236}">
              <a16:creationId xmlns:a16="http://schemas.microsoft.com/office/drawing/2014/main" id="{00000000-0008-0000-0000-0000A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25" name="Text Box 1135">
          <a:extLst>
            <a:ext uri="{FF2B5EF4-FFF2-40B4-BE49-F238E27FC236}">
              <a16:creationId xmlns:a16="http://schemas.microsoft.com/office/drawing/2014/main" id="{00000000-0008-0000-0000-0000A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26" name="Text Box 1135">
          <a:extLst>
            <a:ext uri="{FF2B5EF4-FFF2-40B4-BE49-F238E27FC236}">
              <a16:creationId xmlns:a16="http://schemas.microsoft.com/office/drawing/2014/main" id="{00000000-0008-0000-0000-0000A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27" name="Text Box 1135">
          <a:extLst>
            <a:ext uri="{FF2B5EF4-FFF2-40B4-BE49-F238E27FC236}">
              <a16:creationId xmlns:a16="http://schemas.microsoft.com/office/drawing/2014/main" id="{00000000-0008-0000-0000-0000A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28" name="Text Box 1135">
          <a:extLst>
            <a:ext uri="{FF2B5EF4-FFF2-40B4-BE49-F238E27FC236}">
              <a16:creationId xmlns:a16="http://schemas.microsoft.com/office/drawing/2014/main" id="{00000000-0008-0000-0000-0000B0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29" name="Text Box 1135">
          <a:extLst>
            <a:ext uri="{FF2B5EF4-FFF2-40B4-BE49-F238E27FC236}">
              <a16:creationId xmlns:a16="http://schemas.microsoft.com/office/drawing/2014/main" id="{00000000-0008-0000-0000-0000B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0" name="Text Box 1135">
          <a:extLst>
            <a:ext uri="{FF2B5EF4-FFF2-40B4-BE49-F238E27FC236}">
              <a16:creationId xmlns:a16="http://schemas.microsoft.com/office/drawing/2014/main" id="{00000000-0008-0000-0000-0000B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1" name="Text Box 1135">
          <a:extLst>
            <a:ext uri="{FF2B5EF4-FFF2-40B4-BE49-F238E27FC236}">
              <a16:creationId xmlns:a16="http://schemas.microsoft.com/office/drawing/2014/main" id="{00000000-0008-0000-0000-0000B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2" name="Text Box 1135">
          <a:extLst>
            <a:ext uri="{FF2B5EF4-FFF2-40B4-BE49-F238E27FC236}">
              <a16:creationId xmlns:a16="http://schemas.microsoft.com/office/drawing/2014/main" id="{00000000-0008-0000-0000-0000B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3" name="Text Box 1135">
          <a:extLst>
            <a:ext uri="{FF2B5EF4-FFF2-40B4-BE49-F238E27FC236}">
              <a16:creationId xmlns:a16="http://schemas.microsoft.com/office/drawing/2014/main" id="{00000000-0008-0000-0000-0000B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4" name="Text Box 1135">
          <a:extLst>
            <a:ext uri="{FF2B5EF4-FFF2-40B4-BE49-F238E27FC236}">
              <a16:creationId xmlns:a16="http://schemas.microsoft.com/office/drawing/2014/main" id="{00000000-0008-0000-0000-0000B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5" name="Text Box 1135">
          <a:extLst>
            <a:ext uri="{FF2B5EF4-FFF2-40B4-BE49-F238E27FC236}">
              <a16:creationId xmlns:a16="http://schemas.microsoft.com/office/drawing/2014/main" id="{00000000-0008-0000-0000-0000B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6" name="Text Box 1135">
          <a:extLst>
            <a:ext uri="{FF2B5EF4-FFF2-40B4-BE49-F238E27FC236}">
              <a16:creationId xmlns:a16="http://schemas.microsoft.com/office/drawing/2014/main" id="{00000000-0008-0000-0000-0000B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7" name="Text Box 1135">
          <a:extLst>
            <a:ext uri="{FF2B5EF4-FFF2-40B4-BE49-F238E27FC236}">
              <a16:creationId xmlns:a16="http://schemas.microsoft.com/office/drawing/2014/main" id="{00000000-0008-0000-0000-0000B9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8" name="Text Box 1135">
          <a:extLst>
            <a:ext uri="{FF2B5EF4-FFF2-40B4-BE49-F238E27FC236}">
              <a16:creationId xmlns:a16="http://schemas.microsoft.com/office/drawing/2014/main" id="{00000000-0008-0000-0000-0000B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39" name="Text Box 1135">
          <a:extLst>
            <a:ext uri="{FF2B5EF4-FFF2-40B4-BE49-F238E27FC236}">
              <a16:creationId xmlns:a16="http://schemas.microsoft.com/office/drawing/2014/main" id="{00000000-0008-0000-0000-0000B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0" name="Text Box 1135">
          <a:extLst>
            <a:ext uri="{FF2B5EF4-FFF2-40B4-BE49-F238E27FC236}">
              <a16:creationId xmlns:a16="http://schemas.microsoft.com/office/drawing/2014/main" id="{00000000-0008-0000-0000-0000B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1" name="Text Box 1135">
          <a:extLst>
            <a:ext uri="{FF2B5EF4-FFF2-40B4-BE49-F238E27FC236}">
              <a16:creationId xmlns:a16="http://schemas.microsoft.com/office/drawing/2014/main" id="{00000000-0008-0000-0000-0000B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2" name="Text Box 1135">
          <a:extLst>
            <a:ext uri="{FF2B5EF4-FFF2-40B4-BE49-F238E27FC236}">
              <a16:creationId xmlns:a16="http://schemas.microsoft.com/office/drawing/2014/main" id="{00000000-0008-0000-0000-0000B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3" name="Text Box 1135">
          <a:extLst>
            <a:ext uri="{FF2B5EF4-FFF2-40B4-BE49-F238E27FC236}">
              <a16:creationId xmlns:a16="http://schemas.microsoft.com/office/drawing/2014/main" id="{00000000-0008-0000-0000-0000B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4" name="Text Box 1135">
          <a:extLst>
            <a:ext uri="{FF2B5EF4-FFF2-40B4-BE49-F238E27FC236}">
              <a16:creationId xmlns:a16="http://schemas.microsoft.com/office/drawing/2014/main" id="{00000000-0008-0000-0000-0000C0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5" name="Text Box 1135">
          <a:extLst>
            <a:ext uri="{FF2B5EF4-FFF2-40B4-BE49-F238E27FC236}">
              <a16:creationId xmlns:a16="http://schemas.microsoft.com/office/drawing/2014/main" id="{00000000-0008-0000-0000-0000C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6" name="Text Box 1135">
          <a:extLst>
            <a:ext uri="{FF2B5EF4-FFF2-40B4-BE49-F238E27FC236}">
              <a16:creationId xmlns:a16="http://schemas.microsoft.com/office/drawing/2014/main" id="{00000000-0008-0000-0000-0000C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7" name="Text Box 1135">
          <a:extLst>
            <a:ext uri="{FF2B5EF4-FFF2-40B4-BE49-F238E27FC236}">
              <a16:creationId xmlns:a16="http://schemas.microsoft.com/office/drawing/2014/main" id="{00000000-0008-0000-0000-0000C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8" name="Text Box 1135">
          <a:extLst>
            <a:ext uri="{FF2B5EF4-FFF2-40B4-BE49-F238E27FC236}">
              <a16:creationId xmlns:a16="http://schemas.microsoft.com/office/drawing/2014/main" id="{00000000-0008-0000-0000-0000C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49" name="Text Box 1135">
          <a:extLst>
            <a:ext uri="{FF2B5EF4-FFF2-40B4-BE49-F238E27FC236}">
              <a16:creationId xmlns:a16="http://schemas.microsoft.com/office/drawing/2014/main" id="{00000000-0008-0000-0000-0000C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0" name="Text Box 1135">
          <a:extLst>
            <a:ext uri="{FF2B5EF4-FFF2-40B4-BE49-F238E27FC236}">
              <a16:creationId xmlns:a16="http://schemas.microsoft.com/office/drawing/2014/main" id="{00000000-0008-0000-0000-0000C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1" name="Text Box 1135">
          <a:extLst>
            <a:ext uri="{FF2B5EF4-FFF2-40B4-BE49-F238E27FC236}">
              <a16:creationId xmlns:a16="http://schemas.microsoft.com/office/drawing/2014/main" id="{00000000-0008-0000-0000-0000C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2" name="Text Box 1135">
          <a:extLst>
            <a:ext uri="{FF2B5EF4-FFF2-40B4-BE49-F238E27FC236}">
              <a16:creationId xmlns:a16="http://schemas.microsoft.com/office/drawing/2014/main" id="{00000000-0008-0000-0000-0000C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3" name="Text Box 1135">
          <a:extLst>
            <a:ext uri="{FF2B5EF4-FFF2-40B4-BE49-F238E27FC236}">
              <a16:creationId xmlns:a16="http://schemas.microsoft.com/office/drawing/2014/main" id="{00000000-0008-0000-0000-0000C9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4" name="Text Box 1135">
          <a:extLst>
            <a:ext uri="{FF2B5EF4-FFF2-40B4-BE49-F238E27FC236}">
              <a16:creationId xmlns:a16="http://schemas.microsoft.com/office/drawing/2014/main" id="{00000000-0008-0000-0000-0000C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5" name="Text Box 1135">
          <a:extLst>
            <a:ext uri="{FF2B5EF4-FFF2-40B4-BE49-F238E27FC236}">
              <a16:creationId xmlns:a16="http://schemas.microsoft.com/office/drawing/2014/main" id="{00000000-0008-0000-0000-0000C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6" name="Text Box 1135">
          <a:extLst>
            <a:ext uri="{FF2B5EF4-FFF2-40B4-BE49-F238E27FC236}">
              <a16:creationId xmlns:a16="http://schemas.microsoft.com/office/drawing/2014/main" id="{00000000-0008-0000-0000-0000C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7" name="Text Box 1135">
          <a:extLst>
            <a:ext uri="{FF2B5EF4-FFF2-40B4-BE49-F238E27FC236}">
              <a16:creationId xmlns:a16="http://schemas.microsoft.com/office/drawing/2014/main" id="{00000000-0008-0000-0000-0000C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8" name="Text Box 1135">
          <a:extLst>
            <a:ext uri="{FF2B5EF4-FFF2-40B4-BE49-F238E27FC236}">
              <a16:creationId xmlns:a16="http://schemas.microsoft.com/office/drawing/2014/main" id="{00000000-0008-0000-0000-0000C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59" name="Text Box 1135">
          <a:extLst>
            <a:ext uri="{FF2B5EF4-FFF2-40B4-BE49-F238E27FC236}">
              <a16:creationId xmlns:a16="http://schemas.microsoft.com/office/drawing/2014/main" id="{00000000-0008-0000-0000-0000C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0" name="Text Box 1135">
          <a:extLst>
            <a:ext uri="{FF2B5EF4-FFF2-40B4-BE49-F238E27FC236}">
              <a16:creationId xmlns:a16="http://schemas.microsoft.com/office/drawing/2014/main" id="{00000000-0008-0000-0000-0000D0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1" name="Text Box 1135">
          <a:extLst>
            <a:ext uri="{FF2B5EF4-FFF2-40B4-BE49-F238E27FC236}">
              <a16:creationId xmlns:a16="http://schemas.microsoft.com/office/drawing/2014/main" id="{00000000-0008-0000-0000-0000D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2" name="Text Box 1135">
          <a:extLst>
            <a:ext uri="{FF2B5EF4-FFF2-40B4-BE49-F238E27FC236}">
              <a16:creationId xmlns:a16="http://schemas.microsoft.com/office/drawing/2014/main" id="{00000000-0008-0000-0000-0000D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3" name="Text Box 1135">
          <a:extLst>
            <a:ext uri="{FF2B5EF4-FFF2-40B4-BE49-F238E27FC236}">
              <a16:creationId xmlns:a16="http://schemas.microsoft.com/office/drawing/2014/main" id="{00000000-0008-0000-0000-0000D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4" name="Text Box 1135">
          <a:extLst>
            <a:ext uri="{FF2B5EF4-FFF2-40B4-BE49-F238E27FC236}">
              <a16:creationId xmlns:a16="http://schemas.microsoft.com/office/drawing/2014/main" id="{00000000-0008-0000-0000-0000D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5" name="Text Box 1135">
          <a:extLst>
            <a:ext uri="{FF2B5EF4-FFF2-40B4-BE49-F238E27FC236}">
              <a16:creationId xmlns:a16="http://schemas.microsoft.com/office/drawing/2014/main" id="{00000000-0008-0000-0000-0000D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6" name="Text Box 1135">
          <a:extLst>
            <a:ext uri="{FF2B5EF4-FFF2-40B4-BE49-F238E27FC236}">
              <a16:creationId xmlns:a16="http://schemas.microsoft.com/office/drawing/2014/main" id="{00000000-0008-0000-0000-0000D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7" name="Text Box 1135">
          <a:extLst>
            <a:ext uri="{FF2B5EF4-FFF2-40B4-BE49-F238E27FC236}">
              <a16:creationId xmlns:a16="http://schemas.microsoft.com/office/drawing/2014/main" id="{00000000-0008-0000-0000-0000D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8" name="Text Box 1135">
          <a:extLst>
            <a:ext uri="{FF2B5EF4-FFF2-40B4-BE49-F238E27FC236}">
              <a16:creationId xmlns:a16="http://schemas.microsoft.com/office/drawing/2014/main" id="{00000000-0008-0000-0000-0000D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69" name="Text Box 1135">
          <a:extLst>
            <a:ext uri="{FF2B5EF4-FFF2-40B4-BE49-F238E27FC236}">
              <a16:creationId xmlns:a16="http://schemas.microsoft.com/office/drawing/2014/main" id="{00000000-0008-0000-0000-0000D9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0" name="Text Box 1135">
          <a:extLst>
            <a:ext uri="{FF2B5EF4-FFF2-40B4-BE49-F238E27FC236}">
              <a16:creationId xmlns:a16="http://schemas.microsoft.com/office/drawing/2014/main" id="{00000000-0008-0000-0000-0000D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1" name="Text Box 1135">
          <a:extLst>
            <a:ext uri="{FF2B5EF4-FFF2-40B4-BE49-F238E27FC236}">
              <a16:creationId xmlns:a16="http://schemas.microsoft.com/office/drawing/2014/main" id="{00000000-0008-0000-0000-0000D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2" name="Text Box 1135">
          <a:extLst>
            <a:ext uri="{FF2B5EF4-FFF2-40B4-BE49-F238E27FC236}">
              <a16:creationId xmlns:a16="http://schemas.microsoft.com/office/drawing/2014/main" id="{00000000-0008-0000-0000-0000D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3" name="Text Box 1135">
          <a:extLst>
            <a:ext uri="{FF2B5EF4-FFF2-40B4-BE49-F238E27FC236}">
              <a16:creationId xmlns:a16="http://schemas.microsoft.com/office/drawing/2014/main" id="{00000000-0008-0000-0000-0000D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4" name="Text Box 1135">
          <a:extLst>
            <a:ext uri="{FF2B5EF4-FFF2-40B4-BE49-F238E27FC236}">
              <a16:creationId xmlns:a16="http://schemas.microsoft.com/office/drawing/2014/main" id="{00000000-0008-0000-0000-0000D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5" name="Text Box 1135">
          <a:extLst>
            <a:ext uri="{FF2B5EF4-FFF2-40B4-BE49-F238E27FC236}">
              <a16:creationId xmlns:a16="http://schemas.microsoft.com/office/drawing/2014/main" id="{00000000-0008-0000-0000-0000D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6" name="Text Box 1135">
          <a:extLst>
            <a:ext uri="{FF2B5EF4-FFF2-40B4-BE49-F238E27FC236}">
              <a16:creationId xmlns:a16="http://schemas.microsoft.com/office/drawing/2014/main" id="{00000000-0008-0000-0000-0000E0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7" name="Text Box 1135">
          <a:extLst>
            <a:ext uri="{FF2B5EF4-FFF2-40B4-BE49-F238E27FC236}">
              <a16:creationId xmlns:a16="http://schemas.microsoft.com/office/drawing/2014/main" id="{00000000-0008-0000-0000-0000E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8" name="Text Box 1135">
          <a:extLst>
            <a:ext uri="{FF2B5EF4-FFF2-40B4-BE49-F238E27FC236}">
              <a16:creationId xmlns:a16="http://schemas.microsoft.com/office/drawing/2014/main" id="{00000000-0008-0000-0000-0000E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79" name="Text Box 1135">
          <a:extLst>
            <a:ext uri="{FF2B5EF4-FFF2-40B4-BE49-F238E27FC236}">
              <a16:creationId xmlns:a16="http://schemas.microsoft.com/office/drawing/2014/main" id="{00000000-0008-0000-0000-0000E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0" name="Text Box 1135">
          <a:extLst>
            <a:ext uri="{FF2B5EF4-FFF2-40B4-BE49-F238E27FC236}">
              <a16:creationId xmlns:a16="http://schemas.microsoft.com/office/drawing/2014/main" id="{00000000-0008-0000-0000-0000E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1" name="Text Box 1135">
          <a:extLst>
            <a:ext uri="{FF2B5EF4-FFF2-40B4-BE49-F238E27FC236}">
              <a16:creationId xmlns:a16="http://schemas.microsoft.com/office/drawing/2014/main" id="{00000000-0008-0000-0000-0000E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2" name="Text Box 1135">
          <a:extLst>
            <a:ext uri="{FF2B5EF4-FFF2-40B4-BE49-F238E27FC236}">
              <a16:creationId xmlns:a16="http://schemas.microsoft.com/office/drawing/2014/main" id="{00000000-0008-0000-0000-0000E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3" name="Text Box 1135">
          <a:extLst>
            <a:ext uri="{FF2B5EF4-FFF2-40B4-BE49-F238E27FC236}">
              <a16:creationId xmlns:a16="http://schemas.microsoft.com/office/drawing/2014/main" id="{00000000-0008-0000-0000-0000E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4" name="Text Box 1135">
          <a:extLst>
            <a:ext uri="{FF2B5EF4-FFF2-40B4-BE49-F238E27FC236}">
              <a16:creationId xmlns:a16="http://schemas.microsoft.com/office/drawing/2014/main" id="{00000000-0008-0000-0000-0000E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5" name="Text Box 1135">
          <a:extLst>
            <a:ext uri="{FF2B5EF4-FFF2-40B4-BE49-F238E27FC236}">
              <a16:creationId xmlns:a16="http://schemas.microsoft.com/office/drawing/2014/main" id="{00000000-0008-0000-0000-0000E9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6" name="Text Box 1135">
          <a:extLst>
            <a:ext uri="{FF2B5EF4-FFF2-40B4-BE49-F238E27FC236}">
              <a16:creationId xmlns:a16="http://schemas.microsoft.com/office/drawing/2014/main" id="{00000000-0008-0000-0000-0000E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7" name="Text Box 1135">
          <a:extLst>
            <a:ext uri="{FF2B5EF4-FFF2-40B4-BE49-F238E27FC236}">
              <a16:creationId xmlns:a16="http://schemas.microsoft.com/office/drawing/2014/main" id="{00000000-0008-0000-0000-0000E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8" name="Text Box 1135">
          <a:extLst>
            <a:ext uri="{FF2B5EF4-FFF2-40B4-BE49-F238E27FC236}">
              <a16:creationId xmlns:a16="http://schemas.microsoft.com/office/drawing/2014/main" id="{00000000-0008-0000-0000-0000E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89" name="Text Box 1135">
          <a:extLst>
            <a:ext uri="{FF2B5EF4-FFF2-40B4-BE49-F238E27FC236}">
              <a16:creationId xmlns:a16="http://schemas.microsoft.com/office/drawing/2014/main" id="{00000000-0008-0000-0000-0000E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0" name="Text Box 1135">
          <a:extLst>
            <a:ext uri="{FF2B5EF4-FFF2-40B4-BE49-F238E27FC236}">
              <a16:creationId xmlns:a16="http://schemas.microsoft.com/office/drawing/2014/main" id="{00000000-0008-0000-0000-0000E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1" name="Text Box 1135">
          <a:extLst>
            <a:ext uri="{FF2B5EF4-FFF2-40B4-BE49-F238E27FC236}">
              <a16:creationId xmlns:a16="http://schemas.microsoft.com/office/drawing/2014/main" id="{00000000-0008-0000-0000-0000E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2" name="Text Box 1135">
          <a:extLst>
            <a:ext uri="{FF2B5EF4-FFF2-40B4-BE49-F238E27FC236}">
              <a16:creationId xmlns:a16="http://schemas.microsoft.com/office/drawing/2014/main" id="{00000000-0008-0000-0000-0000F0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3" name="Text Box 1135">
          <a:extLst>
            <a:ext uri="{FF2B5EF4-FFF2-40B4-BE49-F238E27FC236}">
              <a16:creationId xmlns:a16="http://schemas.microsoft.com/office/drawing/2014/main" id="{00000000-0008-0000-0000-0000F1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4" name="Text Box 1135">
          <a:extLst>
            <a:ext uri="{FF2B5EF4-FFF2-40B4-BE49-F238E27FC236}">
              <a16:creationId xmlns:a16="http://schemas.microsoft.com/office/drawing/2014/main" id="{00000000-0008-0000-0000-0000F2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5" name="Text Box 1135">
          <a:extLst>
            <a:ext uri="{FF2B5EF4-FFF2-40B4-BE49-F238E27FC236}">
              <a16:creationId xmlns:a16="http://schemas.microsoft.com/office/drawing/2014/main" id="{00000000-0008-0000-0000-0000F3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6" name="Text Box 1135">
          <a:extLst>
            <a:ext uri="{FF2B5EF4-FFF2-40B4-BE49-F238E27FC236}">
              <a16:creationId xmlns:a16="http://schemas.microsoft.com/office/drawing/2014/main" id="{00000000-0008-0000-0000-0000F4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7" name="Text Box 1135">
          <a:extLst>
            <a:ext uri="{FF2B5EF4-FFF2-40B4-BE49-F238E27FC236}">
              <a16:creationId xmlns:a16="http://schemas.microsoft.com/office/drawing/2014/main" id="{00000000-0008-0000-0000-0000F5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8" name="Text Box 1135">
          <a:extLst>
            <a:ext uri="{FF2B5EF4-FFF2-40B4-BE49-F238E27FC236}">
              <a16:creationId xmlns:a16="http://schemas.microsoft.com/office/drawing/2014/main" id="{00000000-0008-0000-0000-0000F6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199" name="Text Box 1135">
          <a:extLst>
            <a:ext uri="{FF2B5EF4-FFF2-40B4-BE49-F238E27FC236}">
              <a16:creationId xmlns:a16="http://schemas.microsoft.com/office/drawing/2014/main" id="{00000000-0008-0000-0000-0000F7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0" name="Text Box 1135">
          <a:extLst>
            <a:ext uri="{FF2B5EF4-FFF2-40B4-BE49-F238E27FC236}">
              <a16:creationId xmlns:a16="http://schemas.microsoft.com/office/drawing/2014/main" id="{00000000-0008-0000-0000-0000F8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1" name="Text Box 1135">
          <a:extLst>
            <a:ext uri="{FF2B5EF4-FFF2-40B4-BE49-F238E27FC236}">
              <a16:creationId xmlns:a16="http://schemas.microsoft.com/office/drawing/2014/main" id="{00000000-0008-0000-0000-0000F9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2" name="Text Box 1135">
          <a:extLst>
            <a:ext uri="{FF2B5EF4-FFF2-40B4-BE49-F238E27FC236}">
              <a16:creationId xmlns:a16="http://schemas.microsoft.com/office/drawing/2014/main" id="{00000000-0008-0000-0000-0000FA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3" name="Text Box 1135">
          <a:extLst>
            <a:ext uri="{FF2B5EF4-FFF2-40B4-BE49-F238E27FC236}">
              <a16:creationId xmlns:a16="http://schemas.microsoft.com/office/drawing/2014/main" id="{00000000-0008-0000-0000-0000FB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4" name="Text Box 1135">
          <a:extLst>
            <a:ext uri="{FF2B5EF4-FFF2-40B4-BE49-F238E27FC236}">
              <a16:creationId xmlns:a16="http://schemas.microsoft.com/office/drawing/2014/main" id="{00000000-0008-0000-0000-0000FC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5" name="Text Box 1135">
          <a:extLst>
            <a:ext uri="{FF2B5EF4-FFF2-40B4-BE49-F238E27FC236}">
              <a16:creationId xmlns:a16="http://schemas.microsoft.com/office/drawing/2014/main" id="{00000000-0008-0000-0000-0000FD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6" name="Text Box 1135">
          <a:extLst>
            <a:ext uri="{FF2B5EF4-FFF2-40B4-BE49-F238E27FC236}">
              <a16:creationId xmlns:a16="http://schemas.microsoft.com/office/drawing/2014/main" id="{00000000-0008-0000-0000-0000FE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7" name="Text Box 1135">
          <a:extLst>
            <a:ext uri="{FF2B5EF4-FFF2-40B4-BE49-F238E27FC236}">
              <a16:creationId xmlns:a16="http://schemas.microsoft.com/office/drawing/2014/main" id="{00000000-0008-0000-0000-0000FFD3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8" name="Text Box 1135">
          <a:extLst>
            <a:ext uri="{FF2B5EF4-FFF2-40B4-BE49-F238E27FC236}">
              <a16:creationId xmlns:a16="http://schemas.microsoft.com/office/drawing/2014/main" id="{00000000-0008-0000-0000-00000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09" name="Text Box 1135">
          <a:extLst>
            <a:ext uri="{FF2B5EF4-FFF2-40B4-BE49-F238E27FC236}">
              <a16:creationId xmlns:a16="http://schemas.microsoft.com/office/drawing/2014/main" id="{00000000-0008-0000-0000-00000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0" name="Text Box 1135">
          <a:extLst>
            <a:ext uri="{FF2B5EF4-FFF2-40B4-BE49-F238E27FC236}">
              <a16:creationId xmlns:a16="http://schemas.microsoft.com/office/drawing/2014/main" id="{00000000-0008-0000-0000-00000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1" name="Text Box 1135">
          <a:extLst>
            <a:ext uri="{FF2B5EF4-FFF2-40B4-BE49-F238E27FC236}">
              <a16:creationId xmlns:a16="http://schemas.microsoft.com/office/drawing/2014/main" id="{00000000-0008-0000-0000-00000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2" name="Text Box 1135">
          <a:extLst>
            <a:ext uri="{FF2B5EF4-FFF2-40B4-BE49-F238E27FC236}">
              <a16:creationId xmlns:a16="http://schemas.microsoft.com/office/drawing/2014/main" id="{00000000-0008-0000-0000-00000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3" name="Text Box 1135">
          <a:extLst>
            <a:ext uri="{FF2B5EF4-FFF2-40B4-BE49-F238E27FC236}">
              <a16:creationId xmlns:a16="http://schemas.microsoft.com/office/drawing/2014/main" id="{00000000-0008-0000-0000-00000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4" name="Text Box 1135">
          <a:extLst>
            <a:ext uri="{FF2B5EF4-FFF2-40B4-BE49-F238E27FC236}">
              <a16:creationId xmlns:a16="http://schemas.microsoft.com/office/drawing/2014/main" id="{00000000-0008-0000-0000-00000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5" name="Text Box 1135">
          <a:extLst>
            <a:ext uri="{FF2B5EF4-FFF2-40B4-BE49-F238E27FC236}">
              <a16:creationId xmlns:a16="http://schemas.microsoft.com/office/drawing/2014/main" id="{00000000-0008-0000-0000-00000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6" name="Text Box 1135">
          <a:extLst>
            <a:ext uri="{FF2B5EF4-FFF2-40B4-BE49-F238E27FC236}">
              <a16:creationId xmlns:a16="http://schemas.microsoft.com/office/drawing/2014/main" id="{00000000-0008-0000-0000-00000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7" name="Text Box 1135">
          <a:extLst>
            <a:ext uri="{FF2B5EF4-FFF2-40B4-BE49-F238E27FC236}">
              <a16:creationId xmlns:a16="http://schemas.microsoft.com/office/drawing/2014/main" id="{00000000-0008-0000-0000-00000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8" name="Text Box 1135">
          <a:extLst>
            <a:ext uri="{FF2B5EF4-FFF2-40B4-BE49-F238E27FC236}">
              <a16:creationId xmlns:a16="http://schemas.microsoft.com/office/drawing/2014/main" id="{00000000-0008-0000-0000-00000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19" name="Text Box 1135">
          <a:extLst>
            <a:ext uri="{FF2B5EF4-FFF2-40B4-BE49-F238E27FC236}">
              <a16:creationId xmlns:a16="http://schemas.microsoft.com/office/drawing/2014/main" id="{00000000-0008-0000-0000-00000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0" name="Text Box 1135">
          <a:extLst>
            <a:ext uri="{FF2B5EF4-FFF2-40B4-BE49-F238E27FC236}">
              <a16:creationId xmlns:a16="http://schemas.microsoft.com/office/drawing/2014/main" id="{00000000-0008-0000-0000-00000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1" name="Text Box 1135">
          <a:extLst>
            <a:ext uri="{FF2B5EF4-FFF2-40B4-BE49-F238E27FC236}">
              <a16:creationId xmlns:a16="http://schemas.microsoft.com/office/drawing/2014/main" id="{00000000-0008-0000-0000-00000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2" name="Text Box 1135">
          <a:extLst>
            <a:ext uri="{FF2B5EF4-FFF2-40B4-BE49-F238E27FC236}">
              <a16:creationId xmlns:a16="http://schemas.microsoft.com/office/drawing/2014/main" id="{00000000-0008-0000-0000-00000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3" name="Text Box 1135">
          <a:extLst>
            <a:ext uri="{FF2B5EF4-FFF2-40B4-BE49-F238E27FC236}">
              <a16:creationId xmlns:a16="http://schemas.microsoft.com/office/drawing/2014/main" id="{00000000-0008-0000-0000-00000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4" name="Text Box 1135">
          <a:extLst>
            <a:ext uri="{FF2B5EF4-FFF2-40B4-BE49-F238E27FC236}">
              <a16:creationId xmlns:a16="http://schemas.microsoft.com/office/drawing/2014/main" id="{00000000-0008-0000-0000-00001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5" name="Text Box 1135">
          <a:extLst>
            <a:ext uri="{FF2B5EF4-FFF2-40B4-BE49-F238E27FC236}">
              <a16:creationId xmlns:a16="http://schemas.microsoft.com/office/drawing/2014/main" id="{00000000-0008-0000-0000-00001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6" name="Text Box 1135">
          <a:extLst>
            <a:ext uri="{FF2B5EF4-FFF2-40B4-BE49-F238E27FC236}">
              <a16:creationId xmlns:a16="http://schemas.microsoft.com/office/drawing/2014/main" id="{00000000-0008-0000-0000-00001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7" name="Text Box 1135">
          <a:extLst>
            <a:ext uri="{FF2B5EF4-FFF2-40B4-BE49-F238E27FC236}">
              <a16:creationId xmlns:a16="http://schemas.microsoft.com/office/drawing/2014/main" id="{00000000-0008-0000-0000-00001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8" name="Text Box 1135">
          <a:extLst>
            <a:ext uri="{FF2B5EF4-FFF2-40B4-BE49-F238E27FC236}">
              <a16:creationId xmlns:a16="http://schemas.microsoft.com/office/drawing/2014/main" id="{00000000-0008-0000-0000-00001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29" name="Text Box 1135">
          <a:extLst>
            <a:ext uri="{FF2B5EF4-FFF2-40B4-BE49-F238E27FC236}">
              <a16:creationId xmlns:a16="http://schemas.microsoft.com/office/drawing/2014/main" id="{00000000-0008-0000-0000-00001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0" name="Text Box 1135">
          <a:extLst>
            <a:ext uri="{FF2B5EF4-FFF2-40B4-BE49-F238E27FC236}">
              <a16:creationId xmlns:a16="http://schemas.microsoft.com/office/drawing/2014/main" id="{00000000-0008-0000-0000-00001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1" name="Text Box 1135">
          <a:extLst>
            <a:ext uri="{FF2B5EF4-FFF2-40B4-BE49-F238E27FC236}">
              <a16:creationId xmlns:a16="http://schemas.microsoft.com/office/drawing/2014/main" id="{00000000-0008-0000-0000-00001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2" name="Text Box 1135">
          <a:extLst>
            <a:ext uri="{FF2B5EF4-FFF2-40B4-BE49-F238E27FC236}">
              <a16:creationId xmlns:a16="http://schemas.microsoft.com/office/drawing/2014/main" id="{00000000-0008-0000-0000-00001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3" name="Text Box 1135">
          <a:extLst>
            <a:ext uri="{FF2B5EF4-FFF2-40B4-BE49-F238E27FC236}">
              <a16:creationId xmlns:a16="http://schemas.microsoft.com/office/drawing/2014/main" id="{00000000-0008-0000-0000-00001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4" name="Text Box 1135">
          <a:extLst>
            <a:ext uri="{FF2B5EF4-FFF2-40B4-BE49-F238E27FC236}">
              <a16:creationId xmlns:a16="http://schemas.microsoft.com/office/drawing/2014/main" id="{00000000-0008-0000-0000-00001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5" name="Text Box 1135">
          <a:extLst>
            <a:ext uri="{FF2B5EF4-FFF2-40B4-BE49-F238E27FC236}">
              <a16:creationId xmlns:a16="http://schemas.microsoft.com/office/drawing/2014/main" id="{00000000-0008-0000-0000-00001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6" name="Text Box 1135">
          <a:extLst>
            <a:ext uri="{FF2B5EF4-FFF2-40B4-BE49-F238E27FC236}">
              <a16:creationId xmlns:a16="http://schemas.microsoft.com/office/drawing/2014/main" id="{00000000-0008-0000-0000-00001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7" name="Text Box 1135">
          <a:extLst>
            <a:ext uri="{FF2B5EF4-FFF2-40B4-BE49-F238E27FC236}">
              <a16:creationId xmlns:a16="http://schemas.microsoft.com/office/drawing/2014/main" id="{00000000-0008-0000-0000-00001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8" name="Text Box 1135">
          <a:extLst>
            <a:ext uri="{FF2B5EF4-FFF2-40B4-BE49-F238E27FC236}">
              <a16:creationId xmlns:a16="http://schemas.microsoft.com/office/drawing/2014/main" id="{00000000-0008-0000-0000-00001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39" name="Text Box 1135">
          <a:extLst>
            <a:ext uri="{FF2B5EF4-FFF2-40B4-BE49-F238E27FC236}">
              <a16:creationId xmlns:a16="http://schemas.microsoft.com/office/drawing/2014/main" id="{00000000-0008-0000-0000-00001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0" name="Text Box 1135">
          <a:extLst>
            <a:ext uri="{FF2B5EF4-FFF2-40B4-BE49-F238E27FC236}">
              <a16:creationId xmlns:a16="http://schemas.microsoft.com/office/drawing/2014/main" id="{00000000-0008-0000-0000-00002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1" name="Text Box 1135">
          <a:extLst>
            <a:ext uri="{FF2B5EF4-FFF2-40B4-BE49-F238E27FC236}">
              <a16:creationId xmlns:a16="http://schemas.microsoft.com/office/drawing/2014/main" id="{00000000-0008-0000-0000-00002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2" name="Text Box 1135">
          <a:extLst>
            <a:ext uri="{FF2B5EF4-FFF2-40B4-BE49-F238E27FC236}">
              <a16:creationId xmlns:a16="http://schemas.microsoft.com/office/drawing/2014/main" id="{00000000-0008-0000-0000-00002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3" name="Text Box 1135">
          <a:extLst>
            <a:ext uri="{FF2B5EF4-FFF2-40B4-BE49-F238E27FC236}">
              <a16:creationId xmlns:a16="http://schemas.microsoft.com/office/drawing/2014/main" id="{00000000-0008-0000-0000-00002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4" name="Text Box 1135">
          <a:extLst>
            <a:ext uri="{FF2B5EF4-FFF2-40B4-BE49-F238E27FC236}">
              <a16:creationId xmlns:a16="http://schemas.microsoft.com/office/drawing/2014/main" id="{00000000-0008-0000-0000-00002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5" name="Text Box 1135">
          <a:extLst>
            <a:ext uri="{FF2B5EF4-FFF2-40B4-BE49-F238E27FC236}">
              <a16:creationId xmlns:a16="http://schemas.microsoft.com/office/drawing/2014/main" id="{00000000-0008-0000-0000-00002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6" name="Text Box 1135">
          <a:extLst>
            <a:ext uri="{FF2B5EF4-FFF2-40B4-BE49-F238E27FC236}">
              <a16:creationId xmlns:a16="http://schemas.microsoft.com/office/drawing/2014/main" id="{00000000-0008-0000-0000-00002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7" name="Text Box 1135">
          <a:extLst>
            <a:ext uri="{FF2B5EF4-FFF2-40B4-BE49-F238E27FC236}">
              <a16:creationId xmlns:a16="http://schemas.microsoft.com/office/drawing/2014/main" id="{00000000-0008-0000-0000-00002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8" name="Text Box 1135">
          <a:extLst>
            <a:ext uri="{FF2B5EF4-FFF2-40B4-BE49-F238E27FC236}">
              <a16:creationId xmlns:a16="http://schemas.microsoft.com/office/drawing/2014/main" id="{00000000-0008-0000-0000-00002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49" name="Text Box 1135">
          <a:extLst>
            <a:ext uri="{FF2B5EF4-FFF2-40B4-BE49-F238E27FC236}">
              <a16:creationId xmlns:a16="http://schemas.microsoft.com/office/drawing/2014/main" id="{00000000-0008-0000-0000-00002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0" name="Text Box 1135">
          <a:extLst>
            <a:ext uri="{FF2B5EF4-FFF2-40B4-BE49-F238E27FC236}">
              <a16:creationId xmlns:a16="http://schemas.microsoft.com/office/drawing/2014/main" id="{00000000-0008-0000-0000-00002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1" name="Text Box 1135">
          <a:extLst>
            <a:ext uri="{FF2B5EF4-FFF2-40B4-BE49-F238E27FC236}">
              <a16:creationId xmlns:a16="http://schemas.microsoft.com/office/drawing/2014/main" id="{00000000-0008-0000-0000-00002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2" name="Text Box 1135">
          <a:extLst>
            <a:ext uri="{FF2B5EF4-FFF2-40B4-BE49-F238E27FC236}">
              <a16:creationId xmlns:a16="http://schemas.microsoft.com/office/drawing/2014/main" id="{00000000-0008-0000-0000-00002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3" name="Text Box 1135">
          <a:extLst>
            <a:ext uri="{FF2B5EF4-FFF2-40B4-BE49-F238E27FC236}">
              <a16:creationId xmlns:a16="http://schemas.microsoft.com/office/drawing/2014/main" id="{00000000-0008-0000-0000-00002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4" name="Text Box 1135">
          <a:extLst>
            <a:ext uri="{FF2B5EF4-FFF2-40B4-BE49-F238E27FC236}">
              <a16:creationId xmlns:a16="http://schemas.microsoft.com/office/drawing/2014/main" id="{00000000-0008-0000-0000-00002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5" name="Text Box 1135">
          <a:extLst>
            <a:ext uri="{FF2B5EF4-FFF2-40B4-BE49-F238E27FC236}">
              <a16:creationId xmlns:a16="http://schemas.microsoft.com/office/drawing/2014/main" id="{00000000-0008-0000-0000-00002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6" name="Text Box 1135">
          <a:extLst>
            <a:ext uri="{FF2B5EF4-FFF2-40B4-BE49-F238E27FC236}">
              <a16:creationId xmlns:a16="http://schemas.microsoft.com/office/drawing/2014/main" id="{00000000-0008-0000-0000-00003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7" name="Text Box 1135">
          <a:extLst>
            <a:ext uri="{FF2B5EF4-FFF2-40B4-BE49-F238E27FC236}">
              <a16:creationId xmlns:a16="http://schemas.microsoft.com/office/drawing/2014/main" id="{00000000-0008-0000-0000-00003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8" name="Text Box 1135">
          <a:extLst>
            <a:ext uri="{FF2B5EF4-FFF2-40B4-BE49-F238E27FC236}">
              <a16:creationId xmlns:a16="http://schemas.microsoft.com/office/drawing/2014/main" id="{00000000-0008-0000-0000-00003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59" name="Text Box 1135">
          <a:extLst>
            <a:ext uri="{FF2B5EF4-FFF2-40B4-BE49-F238E27FC236}">
              <a16:creationId xmlns:a16="http://schemas.microsoft.com/office/drawing/2014/main" id="{00000000-0008-0000-0000-00003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0" name="Text Box 1135">
          <a:extLst>
            <a:ext uri="{FF2B5EF4-FFF2-40B4-BE49-F238E27FC236}">
              <a16:creationId xmlns:a16="http://schemas.microsoft.com/office/drawing/2014/main" id="{00000000-0008-0000-0000-00003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1" name="Text Box 1135">
          <a:extLst>
            <a:ext uri="{FF2B5EF4-FFF2-40B4-BE49-F238E27FC236}">
              <a16:creationId xmlns:a16="http://schemas.microsoft.com/office/drawing/2014/main" id="{00000000-0008-0000-0000-00003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2" name="Text Box 1135">
          <a:extLst>
            <a:ext uri="{FF2B5EF4-FFF2-40B4-BE49-F238E27FC236}">
              <a16:creationId xmlns:a16="http://schemas.microsoft.com/office/drawing/2014/main" id="{00000000-0008-0000-0000-00003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3" name="Text Box 1135">
          <a:extLst>
            <a:ext uri="{FF2B5EF4-FFF2-40B4-BE49-F238E27FC236}">
              <a16:creationId xmlns:a16="http://schemas.microsoft.com/office/drawing/2014/main" id="{00000000-0008-0000-0000-00003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4" name="Text Box 1135">
          <a:extLst>
            <a:ext uri="{FF2B5EF4-FFF2-40B4-BE49-F238E27FC236}">
              <a16:creationId xmlns:a16="http://schemas.microsoft.com/office/drawing/2014/main" id="{00000000-0008-0000-0000-00003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5" name="Text Box 1135">
          <a:extLst>
            <a:ext uri="{FF2B5EF4-FFF2-40B4-BE49-F238E27FC236}">
              <a16:creationId xmlns:a16="http://schemas.microsoft.com/office/drawing/2014/main" id="{00000000-0008-0000-0000-00003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6" name="Text Box 1135">
          <a:extLst>
            <a:ext uri="{FF2B5EF4-FFF2-40B4-BE49-F238E27FC236}">
              <a16:creationId xmlns:a16="http://schemas.microsoft.com/office/drawing/2014/main" id="{00000000-0008-0000-0000-00003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7" name="Text Box 1135">
          <a:extLst>
            <a:ext uri="{FF2B5EF4-FFF2-40B4-BE49-F238E27FC236}">
              <a16:creationId xmlns:a16="http://schemas.microsoft.com/office/drawing/2014/main" id="{00000000-0008-0000-0000-00003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8" name="Text Box 1135">
          <a:extLst>
            <a:ext uri="{FF2B5EF4-FFF2-40B4-BE49-F238E27FC236}">
              <a16:creationId xmlns:a16="http://schemas.microsoft.com/office/drawing/2014/main" id="{00000000-0008-0000-0000-00003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69" name="Text Box 1135">
          <a:extLst>
            <a:ext uri="{FF2B5EF4-FFF2-40B4-BE49-F238E27FC236}">
              <a16:creationId xmlns:a16="http://schemas.microsoft.com/office/drawing/2014/main" id="{00000000-0008-0000-0000-00003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0" name="Text Box 1135">
          <a:extLst>
            <a:ext uri="{FF2B5EF4-FFF2-40B4-BE49-F238E27FC236}">
              <a16:creationId xmlns:a16="http://schemas.microsoft.com/office/drawing/2014/main" id="{00000000-0008-0000-0000-00003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1" name="Text Box 1135">
          <a:extLst>
            <a:ext uri="{FF2B5EF4-FFF2-40B4-BE49-F238E27FC236}">
              <a16:creationId xmlns:a16="http://schemas.microsoft.com/office/drawing/2014/main" id="{00000000-0008-0000-0000-00003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2" name="Text Box 1135">
          <a:extLst>
            <a:ext uri="{FF2B5EF4-FFF2-40B4-BE49-F238E27FC236}">
              <a16:creationId xmlns:a16="http://schemas.microsoft.com/office/drawing/2014/main" id="{00000000-0008-0000-0000-00004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3" name="Text Box 1135">
          <a:extLst>
            <a:ext uri="{FF2B5EF4-FFF2-40B4-BE49-F238E27FC236}">
              <a16:creationId xmlns:a16="http://schemas.microsoft.com/office/drawing/2014/main" id="{00000000-0008-0000-0000-00004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4" name="Text Box 1135">
          <a:extLst>
            <a:ext uri="{FF2B5EF4-FFF2-40B4-BE49-F238E27FC236}">
              <a16:creationId xmlns:a16="http://schemas.microsoft.com/office/drawing/2014/main" id="{00000000-0008-0000-0000-00004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5" name="Text Box 1135">
          <a:extLst>
            <a:ext uri="{FF2B5EF4-FFF2-40B4-BE49-F238E27FC236}">
              <a16:creationId xmlns:a16="http://schemas.microsoft.com/office/drawing/2014/main" id="{00000000-0008-0000-0000-00004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6" name="Text Box 1135">
          <a:extLst>
            <a:ext uri="{FF2B5EF4-FFF2-40B4-BE49-F238E27FC236}">
              <a16:creationId xmlns:a16="http://schemas.microsoft.com/office/drawing/2014/main" id="{00000000-0008-0000-0000-00004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7" name="Text Box 1135">
          <a:extLst>
            <a:ext uri="{FF2B5EF4-FFF2-40B4-BE49-F238E27FC236}">
              <a16:creationId xmlns:a16="http://schemas.microsoft.com/office/drawing/2014/main" id="{00000000-0008-0000-0000-00004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8" name="Text Box 1135">
          <a:extLst>
            <a:ext uri="{FF2B5EF4-FFF2-40B4-BE49-F238E27FC236}">
              <a16:creationId xmlns:a16="http://schemas.microsoft.com/office/drawing/2014/main" id="{00000000-0008-0000-0000-00004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79" name="Text Box 1135">
          <a:extLst>
            <a:ext uri="{FF2B5EF4-FFF2-40B4-BE49-F238E27FC236}">
              <a16:creationId xmlns:a16="http://schemas.microsoft.com/office/drawing/2014/main" id="{00000000-0008-0000-0000-00004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0" name="Text Box 1135">
          <a:extLst>
            <a:ext uri="{FF2B5EF4-FFF2-40B4-BE49-F238E27FC236}">
              <a16:creationId xmlns:a16="http://schemas.microsoft.com/office/drawing/2014/main" id="{00000000-0008-0000-0000-00004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1" name="Text Box 1135">
          <a:extLst>
            <a:ext uri="{FF2B5EF4-FFF2-40B4-BE49-F238E27FC236}">
              <a16:creationId xmlns:a16="http://schemas.microsoft.com/office/drawing/2014/main" id="{00000000-0008-0000-0000-00004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2" name="Text Box 1135">
          <a:extLst>
            <a:ext uri="{FF2B5EF4-FFF2-40B4-BE49-F238E27FC236}">
              <a16:creationId xmlns:a16="http://schemas.microsoft.com/office/drawing/2014/main" id="{00000000-0008-0000-0000-00004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3" name="Text Box 1135">
          <a:extLst>
            <a:ext uri="{FF2B5EF4-FFF2-40B4-BE49-F238E27FC236}">
              <a16:creationId xmlns:a16="http://schemas.microsoft.com/office/drawing/2014/main" id="{00000000-0008-0000-0000-00004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4" name="Text Box 1135">
          <a:extLst>
            <a:ext uri="{FF2B5EF4-FFF2-40B4-BE49-F238E27FC236}">
              <a16:creationId xmlns:a16="http://schemas.microsoft.com/office/drawing/2014/main" id="{00000000-0008-0000-0000-00004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5" name="Text Box 1135">
          <a:extLst>
            <a:ext uri="{FF2B5EF4-FFF2-40B4-BE49-F238E27FC236}">
              <a16:creationId xmlns:a16="http://schemas.microsoft.com/office/drawing/2014/main" id="{00000000-0008-0000-0000-00004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6" name="Text Box 1135">
          <a:extLst>
            <a:ext uri="{FF2B5EF4-FFF2-40B4-BE49-F238E27FC236}">
              <a16:creationId xmlns:a16="http://schemas.microsoft.com/office/drawing/2014/main" id="{00000000-0008-0000-0000-00004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7" name="Text Box 1135">
          <a:extLst>
            <a:ext uri="{FF2B5EF4-FFF2-40B4-BE49-F238E27FC236}">
              <a16:creationId xmlns:a16="http://schemas.microsoft.com/office/drawing/2014/main" id="{00000000-0008-0000-0000-00004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8" name="Text Box 1135">
          <a:extLst>
            <a:ext uri="{FF2B5EF4-FFF2-40B4-BE49-F238E27FC236}">
              <a16:creationId xmlns:a16="http://schemas.microsoft.com/office/drawing/2014/main" id="{00000000-0008-0000-0000-00005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89" name="Text Box 1135">
          <a:extLst>
            <a:ext uri="{FF2B5EF4-FFF2-40B4-BE49-F238E27FC236}">
              <a16:creationId xmlns:a16="http://schemas.microsoft.com/office/drawing/2014/main" id="{00000000-0008-0000-0000-00005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0" name="Text Box 1135">
          <a:extLst>
            <a:ext uri="{FF2B5EF4-FFF2-40B4-BE49-F238E27FC236}">
              <a16:creationId xmlns:a16="http://schemas.microsoft.com/office/drawing/2014/main" id="{00000000-0008-0000-0000-00005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1" name="Text Box 1135">
          <a:extLst>
            <a:ext uri="{FF2B5EF4-FFF2-40B4-BE49-F238E27FC236}">
              <a16:creationId xmlns:a16="http://schemas.microsoft.com/office/drawing/2014/main" id="{00000000-0008-0000-0000-00005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2" name="Text Box 1135">
          <a:extLst>
            <a:ext uri="{FF2B5EF4-FFF2-40B4-BE49-F238E27FC236}">
              <a16:creationId xmlns:a16="http://schemas.microsoft.com/office/drawing/2014/main" id="{00000000-0008-0000-0000-00005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3" name="Text Box 1135">
          <a:extLst>
            <a:ext uri="{FF2B5EF4-FFF2-40B4-BE49-F238E27FC236}">
              <a16:creationId xmlns:a16="http://schemas.microsoft.com/office/drawing/2014/main" id="{00000000-0008-0000-0000-00005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4" name="Text Box 1135">
          <a:extLst>
            <a:ext uri="{FF2B5EF4-FFF2-40B4-BE49-F238E27FC236}">
              <a16:creationId xmlns:a16="http://schemas.microsoft.com/office/drawing/2014/main" id="{00000000-0008-0000-0000-00005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5" name="Text Box 1135">
          <a:extLst>
            <a:ext uri="{FF2B5EF4-FFF2-40B4-BE49-F238E27FC236}">
              <a16:creationId xmlns:a16="http://schemas.microsoft.com/office/drawing/2014/main" id="{00000000-0008-0000-0000-00005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6" name="Text Box 1135">
          <a:extLst>
            <a:ext uri="{FF2B5EF4-FFF2-40B4-BE49-F238E27FC236}">
              <a16:creationId xmlns:a16="http://schemas.microsoft.com/office/drawing/2014/main" id="{00000000-0008-0000-0000-00005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7" name="Text Box 1135">
          <a:extLst>
            <a:ext uri="{FF2B5EF4-FFF2-40B4-BE49-F238E27FC236}">
              <a16:creationId xmlns:a16="http://schemas.microsoft.com/office/drawing/2014/main" id="{00000000-0008-0000-0000-00005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8" name="Text Box 1135">
          <a:extLst>
            <a:ext uri="{FF2B5EF4-FFF2-40B4-BE49-F238E27FC236}">
              <a16:creationId xmlns:a16="http://schemas.microsoft.com/office/drawing/2014/main" id="{00000000-0008-0000-0000-00005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299" name="Text Box 1135">
          <a:extLst>
            <a:ext uri="{FF2B5EF4-FFF2-40B4-BE49-F238E27FC236}">
              <a16:creationId xmlns:a16="http://schemas.microsoft.com/office/drawing/2014/main" id="{00000000-0008-0000-0000-00005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0" name="Text Box 1135">
          <a:extLst>
            <a:ext uri="{FF2B5EF4-FFF2-40B4-BE49-F238E27FC236}">
              <a16:creationId xmlns:a16="http://schemas.microsoft.com/office/drawing/2014/main" id="{00000000-0008-0000-0000-00005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1" name="Text Box 1135">
          <a:extLst>
            <a:ext uri="{FF2B5EF4-FFF2-40B4-BE49-F238E27FC236}">
              <a16:creationId xmlns:a16="http://schemas.microsoft.com/office/drawing/2014/main" id="{00000000-0008-0000-0000-00005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2" name="Text Box 1135">
          <a:extLst>
            <a:ext uri="{FF2B5EF4-FFF2-40B4-BE49-F238E27FC236}">
              <a16:creationId xmlns:a16="http://schemas.microsoft.com/office/drawing/2014/main" id="{00000000-0008-0000-0000-00005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3" name="Text Box 1135">
          <a:extLst>
            <a:ext uri="{FF2B5EF4-FFF2-40B4-BE49-F238E27FC236}">
              <a16:creationId xmlns:a16="http://schemas.microsoft.com/office/drawing/2014/main" id="{00000000-0008-0000-0000-00005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4" name="Text Box 1135">
          <a:extLst>
            <a:ext uri="{FF2B5EF4-FFF2-40B4-BE49-F238E27FC236}">
              <a16:creationId xmlns:a16="http://schemas.microsoft.com/office/drawing/2014/main" id="{00000000-0008-0000-0000-00006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5" name="Text Box 1135">
          <a:extLst>
            <a:ext uri="{FF2B5EF4-FFF2-40B4-BE49-F238E27FC236}">
              <a16:creationId xmlns:a16="http://schemas.microsoft.com/office/drawing/2014/main" id="{00000000-0008-0000-0000-00006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6" name="Text Box 1135">
          <a:extLst>
            <a:ext uri="{FF2B5EF4-FFF2-40B4-BE49-F238E27FC236}">
              <a16:creationId xmlns:a16="http://schemas.microsoft.com/office/drawing/2014/main" id="{00000000-0008-0000-0000-00006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7" name="Text Box 1135">
          <a:extLst>
            <a:ext uri="{FF2B5EF4-FFF2-40B4-BE49-F238E27FC236}">
              <a16:creationId xmlns:a16="http://schemas.microsoft.com/office/drawing/2014/main" id="{00000000-0008-0000-0000-00006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8" name="Text Box 1135">
          <a:extLst>
            <a:ext uri="{FF2B5EF4-FFF2-40B4-BE49-F238E27FC236}">
              <a16:creationId xmlns:a16="http://schemas.microsoft.com/office/drawing/2014/main" id="{00000000-0008-0000-0000-00006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09" name="Text Box 1135">
          <a:extLst>
            <a:ext uri="{FF2B5EF4-FFF2-40B4-BE49-F238E27FC236}">
              <a16:creationId xmlns:a16="http://schemas.microsoft.com/office/drawing/2014/main" id="{00000000-0008-0000-0000-00006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0" name="Text Box 1135">
          <a:extLst>
            <a:ext uri="{FF2B5EF4-FFF2-40B4-BE49-F238E27FC236}">
              <a16:creationId xmlns:a16="http://schemas.microsoft.com/office/drawing/2014/main" id="{00000000-0008-0000-0000-00006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1" name="Text Box 1135">
          <a:extLst>
            <a:ext uri="{FF2B5EF4-FFF2-40B4-BE49-F238E27FC236}">
              <a16:creationId xmlns:a16="http://schemas.microsoft.com/office/drawing/2014/main" id="{00000000-0008-0000-0000-00006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2" name="Text Box 1135">
          <a:extLst>
            <a:ext uri="{FF2B5EF4-FFF2-40B4-BE49-F238E27FC236}">
              <a16:creationId xmlns:a16="http://schemas.microsoft.com/office/drawing/2014/main" id="{00000000-0008-0000-0000-00006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3" name="Text Box 1135">
          <a:extLst>
            <a:ext uri="{FF2B5EF4-FFF2-40B4-BE49-F238E27FC236}">
              <a16:creationId xmlns:a16="http://schemas.microsoft.com/office/drawing/2014/main" id="{00000000-0008-0000-0000-00006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4" name="Text Box 1135">
          <a:extLst>
            <a:ext uri="{FF2B5EF4-FFF2-40B4-BE49-F238E27FC236}">
              <a16:creationId xmlns:a16="http://schemas.microsoft.com/office/drawing/2014/main" id="{00000000-0008-0000-0000-00006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5" name="Text Box 1135">
          <a:extLst>
            <a:ext uri="{FF2B5EF4-FFF2-40B4-BE49-F238E27FC236}">
              <a16:creationId xmlns:a16="http://schemas.microsoft.com/office/drawing/2014/main" id="{00000000-0008-0000-0000-00006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6" name="Text Box 1135">
          <a:extLst>
            <a:ext uri="{FF2B5EF4-FFF2-40B4-BE49-F238E27FC236}">
              <a16:creationId xmlns:a16="http://schemas.microsoft.com/office/drawing/2014/main" id="{00000000-0008-0000-0000-00006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7" name="Text Box 1135">
          <a:extLst>
            <a:ext uri="{FF2B5EF4-FFF2-40B4-BE49-F238E27FC236}">
              <a16:creationId xmlns:a16="http://schemas.microsoft.com/office/drawing/2014/main" id="{00000000-0008-0000-0000-00006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8" name="Text Box 1135">
          <a:extLst>
            <a:ext uri="{FF2B5EF4-FFF2-40B4-BE49-F238E27FC236}">
              <a16:creationId xmlns:a16="http://schemas.microsoft.com/office/drawing/2014/main" id="{00000000-0008-0000-0000-00006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19" name="Text Box 1135">
          <a:extLst>
            <a:ext uri="{FF2B5EF4-FFF2-40B4-BE49-F238E27FC236}">
              <a16:creationId xmlns:a16="http://schemas.microsoft.com/office/drawing/2014/main" id="{00000000-0008-0000-0000-00006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0" name="Text Box 1135">
          <a:extLst>
            <a:ext uri="{FF2B5EF4-FFF2-40B4-BE49-F238E27FC236}">
              <a16:creationId xmlns:a16="http://schemas.microsoft.com/office/drawing/2014/main" id="{00000000-0008-0000-0000-00007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1" name="Text Box 1135">
          <a:extLst>
            <a:ext uri="{FF2B5EF4-FFF2-40B4-BE49-F238E27FC236}">
              <a16:creationId xmlns:a16="http://schemas.microsoft.com/office/drawing/2014/main" id="{00000000-0008-0000-0000-00007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2" name="Text Box 1135">
          <a:extLst>
            <a:ext uri="{FF2B5EF4-FFF2-40B4-BE49-F238E27FC236}">
              <a16:creationId xmlns:a16="http://schemas.microsoft.com/office/drawing/2014/main" id="{00000000-0008-0000-0000-00007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3" name="Text Box 1135">
          <a:extLst>
            <a:ext uri="{FF2B5EF4-FFF2-40B4-BE49-F238E27FC236}">
              <a16:creationId xmlns:a16="http://schemas.microsoft.com/office/drawing/2014/main" id="{00000000-0008-0000-0000-00007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4" name="Text Box 1135">
          <a:extLst>
            <a:ext uri="{FF2B5EF4-FFF2-40B4-BE49-F238E27FC236}">
              <a16:creationId xmlns:a16="http://schemas.microsoft.com/office/drawing/2014/main" id="{00000000-0008-0000-0000-00007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5" name="Text Box 1135">
          <a:extLst>
            <a:ext uri="{FF2B5EF4-FFF2-40B4-BE49-F238E27FC236}">
              <a16:creationId xmlns:a16="http://schemas.microsoft.com/office/drawing/2014/main" id="{00000000-0008-0000-0000-00007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6" name="Text Box 1135">
          <a:extLst>
            <a:ext uri="{FF2B5EF4-FFF2-40B4-BE49-F238E27FC236}">
              <a16:creationId xmlns:a16="http://schemas.microsoft.com/office/drawing/2014/main" id="{00000000-0008-0000-0000-00007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7" name="Text Box 1135">
          <a:extLst>
            <a:ext uri="{FF2B5EF4-FFF2-40B4-BE49-F238E27FC236}">
              <a16:creationId xmlns:a16="http://schemas.microsoft.com/office/drawing/2014/main" id="{00000000-0008-0000-0000-00007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8" name="Text Box 1135">
          <a:extLst>
            <a:ext uri="{FF2B5EF4-FFF2-40B4-BE49-F238E27FC236}">
              <a16:creationId xmlns:a16="http://schemas.microsoft.com/office/drawing/2014/main" id="{00000000-0008-0000-0000-00007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29" name="Text Box 1135">
          <a:extLst>
            <a:ext uri="{FF2B5EF4-FFF2-40B4-BE49-F238E27FC236}">
              <a16:creationId xmlns:a16="http://schemas.microsoft.com/office/drawing/2014/main" id="{00000000-0008-0000-0000-00007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0" name="Text Box 1135">
          <a:extLst>
            <a:ext uri="{FF2B5EF4-FFF2-40B4-BE49-F238E27FC236}">
              <a16:creationId xmlns:a16="http://schemas.microsoft.com/office/drawing/2014/main" id="{00000000-0008-0000-0000-00007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1" name="Text Box 1135">
          <a:extLst>
            <a:ext uri="{FF2B5EF4-FFF2-40B4-BE49-F238E27FC236}">
              <a16:creationId xmlns:a16="http://schemas.microsoft.com/office/drawing/2014/main" id="{00000000-0008-0000-0000-00007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2" name="Text Box 1135">
          <a:extLst>
            <a:ext uri="{FF2B5EF4-FFF2-40B4-BE49-F238E27FC236}">
              <a16:creationId xmlns:a16="http://schemas.microsoft.com/office/drawing/2014/main" id="{00000000-0008-0000-0000-00007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3" name="Text Box 1135">
          <a:extLst>
            <a:ext uri="{FF2B5EF4-FFF2-40B4-BE49-F238E27FC236}">
              <a16:creationId xmlns:a16="http://schemas.microsoft.com/office/drawing/2014/main" id="{00000000-0008-0000-0000-00007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4" name="Text Box 1135">
          <a:extLst>
            <a:ext uri="{FF2B5EF4-FFF2-40B4-BE49-F238E27FC236}">
              <a16:creationId xmlns:a16="http://schemas.microsoft.com/office/drawing/2014/main" id="{00000000-0008-0000-0000-00007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5" name="Text Box 1135">
          <a:extLst>
            <a:ext uri="{FF2B5EF4-FFF2-40B4-BE49-F238E27FC236}">
              <a16:creationId xmlns:a16="http://schemas.microsoft.com/office/drawing/2014/main" id="{00000000-0008-0000-0000-00007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6" name="Text Box 1135">
          <a:extLst>
            <a:ext uri="{FF2B5EF4-FFF2-40B4-BE49-F238E27FC236}">
              <a16:creationId xmlns:a16="http://schemas.microsoft.com/office/drawing/2014/main" id="{00000000-0008-0000-0000-00008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7" name="Text Box 1135">
          <a:extLst>
            <a:ext uri="{FF2B5EF4-FFF2-40B4-BE49-F238E27FC236}">
              <a16:creationId xmlns:a16="http://schemas.microsoft.com/office/drawing/2014/main" id="{00000000-0008-0000-0000-00008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8" name="Text Box 1135">
          <a:extLst>
            <a:ext uri="{FF2B5EF4-FFF2-40B4-BE49-F238E27FC236}">
              <a16:creationId xmlns:a16="http://schemas.microsoft.com/office/drawing/2014/main" id="{00000000-0008-0000-0000-00008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39" name="Text Box 1135">
          <a:extLst>
            <a:ext uri="{FF2B5EF4-FFF2-40B4-BE49-F238E27FC236}">
              <a16:creationId xmlns:a16="http://schemas.microsoft.com/office/drawing/2014/main" id="{00000000-0008-0000-0000-00008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0" name="Text Box 1135">
          <a:extLst>
            <a:ext uri="{FF2B5EF4-FFF2-40B4-BE49-F238E27FC236}">
              <a16:creationId xmlns:a16="http://schemas.microsoft.com/office/drawing/2014/main" id="{00000000-0008-0000-0000-00008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1" name="Text Box 1135">
          <a:extLst>
            <a:ext uri="{FF2B5EF4-FFF2-40B4-BE49-F238E27FC236}">
              <a16:creationId xmlns:a16="http://schemas.microsoft.com/office/drawing/2014/main" id="{00000000-0008-0000-0000-00008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2" name="Text Box 1135">
          <a:extLst>
            <a:ext uri="{FF2B5EF4-FFF2-40B4-BE49-F238E27FC236}">
              <a16:creationId xmlns:a16="http://schemas.microsoft.com/office/drawing/2014/main" id="{00000000-0008-0000-0000-00008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3" name="Text Box 1135">
          <a:extLst>
            <a:ext uri="{FF2B5EF4-FFF2-40B4-BE49-F238E27FC236}">
              <a16:creationId xmlns:a16="http://schemas.microsoft.com/office/drawing/2014/main" id="{00000000-0008-0000-0000-00008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4" name="Text Box 1135">
          <a:extLst>
            <a:ext uri="{FF2B5EF4-FFF2-40B4-BE49-F238E27FC236}">
              <a16:creationId xmlns:a16="http://schemas.microsoft.com/office/drawing/2014/main" id="{00000000-0008-0000-0000-00008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5" name="Text Box 1135">
          <a:extLst>
            <a:ext uri="{FF2B5EF4-FFF2-40B4-BE49-F238E27FC236}">
              <a16:creationId xmlns:a16="http://schemas.microsoft.com/office/drawing/2014/main" id="{00000000-0008-0000-0000-00008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6" name="Text Box 1135">
          <a:extLst>
            <a:ext uri="{FF2B5EF4-FFF2-40B4-BE49-F238E27FC236}">
              <a16:creationId xmlns:a16="http://schemas.microsoft.com/office/drawing/2014/main" id="{00000000-0008-0000-0000-00008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7" name="Text Box 1135">
          <a:extLst>
            <a:ext uri="{FF2B5EF4-FFF2-40B4-BE49-F238E27FC236}">
              <a16:creationId xmlns:a16="http://schemas.microsoft.com/office/drawing/2014/main" id="{00000000-0008-0000-0000-00008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8" name="Text Box 1135">
          <a:extLst>
            <a:ext uri="{FF2B5EF4-FFF2-40B4-BE49-F238E27FC236}">
              <a16:creationId xmlns:a16="http://schemas.microsoft.com/office/drawing/2014/main" id="{00000000-0008-0000-0000-00008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49" name="Text Box 1135">
          <a:extLst>
            <a:ext uri="{FF2B5EF4-FFF2-40B4-BE49-F238E27FC236}">
              <a16:creationId xmlns:a16="http://schemas.microsoft.com/office/drawing/2014/main" id="{00000000-0008-0000-0000-00008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0" name="Text Box 1135">
          <a:extLst>
            <a:ext uri="{FF2B5EF4-FFF2-40B4-BE49-F238E27FC236}">
              <a16:creationId xmlns:a16="http://schemas.microsoft.com/office/drawing/2014/main" id="{00000000-0008-0000-0000-00008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1" name="Text Box 1135">
          <a:extLst>
            <a:ext uri="{FF2B5EF4-FFF2-40B4-BE49-F238E27FC236}">
              <a16:creationId xmlns:a16="http://schemas.microsoft.com/office/drawing/2014/main" id="{00000000-0008-0000-0000-00008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2" name="Text Box 1135">
          <a:extLst>
            <a:ext uri="{FF2B5EF4-FFF2-40B4-BE49-F238E27FC236}">
              <a16:creationId xmlns:a16="http://schemas.microsoft.com/office/drawing/2014/main" id="{00000000-0008-0000-0000-00009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3" name="Text Box 1135">
          <a:extLst>
            <a:ext uri="{FF2B5EF4-FFF2-40B4-BE49-F238E27FC236}">
              <a16:creationId xmlns:a16="http://schemas.microsoft.com/office/drawing/2014/main" id="{00000000-0008-0000-0000-00009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4" name="Text Box 1135">
          <a:extLst>
            <a:ext uri="{FF2B5EF4-FFF2-40B4-BE49-F238E27FC236}">
              <a16:creationId xmlns:a16="http://schemas.microsoft.com/office/drawing/2014/main" id="{00000000-0008-0000-0000-00009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5" name="Text Box 1135">
          <a:extLst>
            <a:ext uri="{FF2B5EF4-FFF2-40B4-BE49-F238E27FC236}">
              <a16:creationId xmlns:a16="http://schemas.microsoft.com/office/drawing/2014/main" id="{00000000-0008-0000-0000-00009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6" name="Text Box 1135">
          <a:extLst>
            <a:ext uri="{FF2B5EF4-FFF2-40B4-BE49-F238E27FC236}">
              <a16:creationId xmlns:a16="http://schemas.microsoft.com/office/drawing/2014/main" id="{00000000-0008-0000-0000-00009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7" name="Text Box 1135">
          <a:extLst>
            <a:ext uri="{FF2B5EF4-FFF2-40B4-BE49-F238E27FC236}">
              <a16:creationId xmlns:a16="http://schemas.microsoft.com/office/drawing/2014/main" id="{00000000-0008-0000-0000-00009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8" name="Text Box 1135">
          <a:extLst>
            <a:ext uri="{FF2B5EF4-FFF2-40B4-BE49-F238E27FC236}">
              <a16:creationId xmlns:a16="http://schemas.microsoft.com/office/drawing/2014/main" id="{00000000-0008-0000-0000-00009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59" name="Text Box 1135">
          <a:extLst>
            <a:ext uri="{FF2B5EF4-FFF2-40B4-BE49-F238E27FC236}">
              <a16:creationId xmlns:a16="http://schemas.microsoft.com/office/drawing/2014/main" id="{00000000-0008-0000-0000-00009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0" name="Text Box 1135">
          <a:extLst>
            <a:ext uri="{FF2B5EF4-FFF2-40B4-BE49-F238E27FC236}">
              <a16:creationId xmlns:a16="http://schemas.microsoft.com/office/drawing/2014/main" id="{00000000-0008-0000-0000-00009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1" name="Text Box 1135">
          <a:extLst>
            <a:ext uri="{FF2B5EF4-FFF2-40B4-BE49-F238E27FC236}">
              <a16:creationId xmlns:a16="http://schemas.microsoft.com/office/drawing/2014/main" id="{00000000-0008-0000-0000-00009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2" name="Text Box 1135">
          <a:extLst>
            <a:ext uri="{FF2B5EF4-FFF2-40B4-BE49-F238E27FC236}">
              <a16:creationId xmlns:a16="http://schemas.microsoft.com/office/drawing/2014/main" id="{00000000-0008-0000-0000-00009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3" name="Text Box 1135">
          <a:extLst>
            <a:ext uri="{FF2B5EF4-FFF2-40B4-BE49-F238E27FC236}">
              <a16:creationId xmlns:a16="http://schemas.microsoft.com/office/drawing/2014/main" id="{00000000-0008-0000-0000-00009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4" name="Text Box 1135">
          <a:extLst>
            <a:ext uri="{FF2B5EF4-FFF2-40B4-BE49-F238E27FC236}">
              <a16:creationId xmlns:a16="http://schemas.microsoft.com/office/drawing/2014/main" id="{00000000-0008-0000-0000-00009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5" name="Text Box 1135">
          <a:extLst>
            <a:ext uri="{FF2B5EF4-FFF2-40B4-BE49-F238E27FC236}">
              <a16:creationId xmlns:a16="http://schemas.microsoft.com/office/drawing/2014/main" id="{00000000-0008-0000-0000-00009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6" name="Text Box 1135">
          <a:extLst>
            <a:ext uri="{FF2B5EF4-FFF2-40B4-BE49-F238E27FC236}">
              <a16:creationId xmlns:a16="http://schemas.microsoft.com/office/drawing/2014/main" id="{00000000-0008-0000-0000-00009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7" name="Text Box 1135">
          <a:extLst>
            <a:ext uri="{FF2B5EF4-FFF2-40B4-BE49-F238E27FC236}">
              <a16:creationId xmlns:a16="http://schemas.microsoft.com/office/drawing/2014/main" id="{00000000-0008-0000-0000-00009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8" name="Text Box 1135">
          <a:extLst>
            <a:ext uri="{FF2B5EF4-FFF2-40B4-BE49-F238E27FC236}">
              <a16:creationId xmlns:a16="http://schemas.microsoft.com/office/drawing/2014/main" id="{00000000-0008-0000-0000-0000A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69" name="Text Box 1135">
          <a:extLst>
            <a:ext uri="{FF2B5EF4-FFF2-40B4-BE49-F238E27FC236}">
              <a16:creationId xmlns:a16="http://schemas.microsoft.com/office/drawing/2014/main" id="{00000000-0008-0000-0000-0000A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0" name="Text Box 1135">
          <a:extLst>
            <a:ext uri="{FF2B5EF4-FFF2-40B4-BE49-F238E27FC236}">
              <a16:creationId xmlns:a16="http://schemas.microsoft.com/office/drawing/2014/main" id="{00000000-0008-0000-0000-0000A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1" name="Text Box 1135">
          <a:extLst>
            <a:ext uri="{FF2B5EF4-FFF2-40B4-BE49-F238E27FC236}">
              <a16:creationId xmlns:a16="http://schemas.microsoft.com/office/drawing/2014/main" id="{00000000-0008-0000-0000-0000A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2" name="Text Box 1135">
          <a:extLst>
            <a:ext uri="{FF2B5EF4-FFF2-40B4-BE49-F238E27FC236}">
              <a16:creationId xmlns:a16="http://schemas.microsoft.com/office/drawing/2014/main" id="{00000000-0008-0000-0000-0000A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3" name="Text Box 1135">
          <a:extLst>
            <a:ext uri="{FF2B5EF4-FFF2-40B4-BE49-F238E27FC236}">
              <a16:creationId xmlns:a16="http://schemas.microsoft.com/office/drawing/2014/main" id="{00000000-0008-0000-0000-0000A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4" name="Text Box 1135">
          <a:extLst>
            <a:ext uri="{FF2B5EF4-FFF2-40B4-BE49-F238E27FC236}">
              <a16:creationId xmlns:a16="http://schemas.microsoft.com/office/drawing/2014/main" id="{00000000-0008-0000-0000-0000A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5" name="Text Box 1135">
          <a:extLst>
            <a:ext uri="{FF2B5EF4-FFF2-40B4-BE49-F238E27FC236}">
              <a16:creationId xmlns:a16="http://schemas.microsoft.com/office/drawing/2014/main" id="{00000000-0008-0000-0000-0000A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6" name="Text Box 1135">
          <a:extLst>
            <a:ext uri="{FF2B5EF4-FFF2-40B4-BE49-F238E27FC236}">
              <a16:creationId xmlns:a16="http://schemas.microsoft.com/office/drawing/2014/main" id="{00000000-0008-0000-0000-0000A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7" name="Text Box 1135">
          <a:extLst>
            <a:ext uri="{FF2B5EF4-FFF2-40B4-BE49-F238E27FC236}">
              <a16:creationId xmlns:a16="http://schemas.microsoft.com/office/drawing/2014/main" id="{00000000-0008-0000-0000-0000A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8" name="Text Box 1135">
          <a:extLst>
            <a:ext uri="{FF2B5EF4-FFF2-40B4-BE49-F238E27FC236}">
              <a16:creationId xmlns:a16="http://schemas.microsoft.com/office/drawing/2014/main" id="{00000000-0008-0000-0000-0000A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79" name="Text Box 1135">
          <a:extLst>
            <a:ext uri="{FF2B5EF4-FFF2-40B4-BE49-F238E27FC236}">
              <a16:creationId xmlns:a16="http://schemas.microsoft.com/office/drawing/2014/main" id="{00000000-0008-0000-0000-0000A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0" name="Text Box 1135">
          <a:extLst>
            <a:ext uri="{FF2B5EF4-FFF2-40B4-BE49-F238E27FC236}">
              <a16:creationId xmlns:a16="http://schemas.microsoft.com/office/drawing/2014/main" id="{00000000-0008-0000-0000-0000A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1" name="Text Box 1135">
          <a:extLst>
            <a:ext uri="{FF2B5EF4-FFF2-40B4-BE49-F238E27FC236}">
              <a16:creationId xmlns:a16="http://schemas.microsoft.com/office/drawing/2014/main" id="{00000000-0008-0000-0000-0000A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2" name="Text Box 1135">
          <a:extLst>
            <a:ext uri="{FF2B5EF4-FFF2-40B4-BE49-F238E27FC236}">
              <a16:creationId xmlns:a16="http://schemas.microsoft.com/office/drawing/2014/main" id="{00000000-0008-0000-0000-0000A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3" name="Text Box 1135">
          <a:extLst>
            <a:ext uri="{FF2B5EF4-FFF2-40B4-BE49-F238E27FC236}">
              <a16:creationId xmlns:a16="http://schemas.microsoft.com/office/drawing/2014/main" id="{00000000-0008-0000-0000-0000A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4" name="Text Box 1135">
          <a:extLst>
            <a:ext uri="{FF2B5EF4-FFF2-40B4-BE49-F238E27FC236}">
              <a16:creationId xmlns:a16="http://schemas.microsoft.com/office/drawing/2014/main" id="{00000000-0008-0000-0000-0000B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5" name="Text Box 1135">
          <a:extLst>
            <a:ext uri="{FF2B5EF4-FFF2-40B4-BE49-F238E27FC236}">
              <a16:creationId xmlns:a16="http://schemas.microsoft.com/office/drawing/2014/main" id="{00000000-0008-0000-0000-0000B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6" name="Text Box 1135">
          <a:extLst>
            <a:ext uri="{FF2B5EF4-FFF2-40B4-BE49-F238E27FC236}">
              <a16:creationId xmlns:a16="http://schemas.microsoft.com/office/drawing/2014/main" id="{00000000-0008-0000-0000-0000B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7" name="Text Box 1135">
          <a:extLst>
            <a:ext uri="{FF2B5EF4-FFF2-40B4-BE49-F238E27FC236}">
              <a16:creationId xmlns:a16="http://schemas.microsoft.com/office/drawing/2014/main" id="{00000000-0008-0000-0000-0000B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8" name="Text Box 1135">
          <a:extLst>
            <a:ext uri="{FF2B5EF4-FFF2-40B4-BE49-F238E27FC236}">
              <a16:creationId xmlns:a16="http://schemas.microsoft.com/office/drawing/2014/main" id="{00000000-0008-0000-0000-0000B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89" name="Text Box 1135">
          <a:extLst>
            <a:ext uri="{FF2B5EF4-FFF2-40B4-BE49-F238E27FC236}">
              <a16:creationId xmlns:a16="http://schemas.microsoft.com/office/drawing/2014/main" id="{00000000-0008-0000-0000-0000B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0" name="Text Box 1135">
          <a:extLst>
            <a:ext uri="{FF2B5EF4-FFF2-40B4-BE49-F238E27FC236}">
              <a16:creationId xmlns:a16="http://schemas.microsoft.com/office/drawing/2014/main" id="{00000000-0008-0000-0000-0000B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1" name="Text Box 1135">
          <a:extLst>
            <a:ext uri="{FF2B5EF4-FFF2-40B4-BE49-F238E27FC236}">
              <a16:creationId xmlns:a16="http://schemas.microsoft.com/office/drawing/2014/main" id="{00000000-0008-0000-0000-0000B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2" name="Text Box 1135">
          <a:extLst>
            <a:ext uri="{FF2B5EF4-FFF2-40B4-BE49-F238E27FC236}">
              <a16:creationId xmlns:a16="http://schemas.microsoft.com/office/drawing/2014/main" id="{00000000-0008-0000-0000-0000B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3" name="Text Box 1135">
          <a:extLst>
            <a:ext uri="{FF2B5EF4-FFF2-40B4-BE49-F238E27FC236}">
              <a16:creationId xmlns:a16="http://schemas.microsoft.com/office/drawing/2014/main" id="{00000000-0008-0000-0000-0000B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4" name="Text Box 1135">
          <a:extLst>
            <a:ext uri="{FF2B5EF4-FFF2-40B4-BE49-F238E27FC236}">
              <a16:creationId xmlns:a16="http://schemas.microsoft.com/office/drawing/2014/main" id="{00000000-0008-0000-0000-0000B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5" name="Text Box 1135">
          <a:extLst>
            <a:ext uri="{FF2B5EF4-FFF2-40B4-BE49-F238E27FC236}">
              <a16:creationId xmlns:a16="http://schemas.microsoft.com/office/drawing/2014/main" id="{00000000-0008-0000-0000-0000B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6" name="Text Box 1135">
          <a:extLst>
            <a:ext uri="{FF2B5EF4-FFF2-40B4-BE49-F238E27FC236}">
              <a16:creationId xmlns:a16="http://schemas.microsoft.com/office/drawing/2014/main" id="{00000000-0008-0000-0000-0000B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7" name="Text Box 1135">
          <a:extLst>
            <a:ext uri="{FF2B5EF4-FFF2-40B4-BE49-F238E27FC236}">
              <a16:creationId xmlns:a16="http://schemas.microsoft.com/office/drawing/2014/main" id="{00000000-0008-0000-0000-0000B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8" name="Text Box 1135">
          <a:extLst>
            <a:ext uri="{FF2B5EF4-FFF2-40B4-BE49-F238E27FC236}">
              <a16:creationId xmlns:a16="http://schemas.microsoft.com/office/drawing/2014/main" id="{00000000-0008-0000-0000-0000B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399" name="Text Box 1135">
          <a:extLst>
            <a:ext uri="{FF2B5EF4-FFF2-40B4-BE49-F238E27FC236}">
              <a16:creationId xmlns:a16="http://schemas.microsoft.com/office/drawing/2014/main" id="{00000000-0008-0000-0000-0000B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0" name="Text Box 1135">
          <a:extLst>
            <a:ext uri="{FF2B5EF4-FFF2-40B4-BE49-F238E27FC236}">
              <a16:creationId xmlns:a16="http://schemas.microsoft.com/office/drawing/2014/main" id="{00000000-0008-0000-0000-0000C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1" name="Text Box 1135">
          <a:extLst>
            <a:ext uri="{FF2B5EF4-FFF2-40B4-BE49-F238E27FC236}">
              <a16:creationId xmlns:a16="http://schemas.microsoft.com/office/drawing/2014/main" id="{00000000-0008-0000-0000-0000C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2" name="Text Box 1135">
          <a:extLst>
            <a:ext uri="{FF2B5EF4-FFF2-40B4-BE49-F238E27FC236}">
              <a16:creationId xmlns:a16="http://schemas.microsoft.com/office/drawing/2014/main" id="{00000000-0008-0000-0000-0000C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3" name="Text Box 1135">
          <a:extLst>
            <a:ext uri="{FF2B5EF4-FFF2-40B4-BE49-F238E27FC236}">
              <a16:creationId xmlns:a16="http://schemas.microsoft.com/office/drawing/2014/main" id="{00000000-0008-0000-0000-0000C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4" name="Text Box 1135">
          <a:extLst>
            <a:ext uri="{FF2B5EF4-FFF2-40B4-BE49-F238E27FC236}">
              <a16:creationId xmlns:a16="http://schemas.microsoft.com/office/drawing/2014/main" id="{00000000-0008-0000-0000-0000C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5" name="Text Box 1135">
          <a:extLst>
            <a:ext uri="{FF2B5EF4-FFF2-40B4-BE49-F238E27FC236}">
              <a16:creationId xmlns:a16="http://schemas.microsoft.com/office/drawing/2014/main" id="{00000000-0008-0000-0000-0000C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6" name="Text Box 1135">
          <a:extLst>
            <a:ext uri="{FF2B5EF4-FFF2-40B4-BE49-F238E27FC236}">
              <a16:creationId xmlns:a16="http://schemas.microsoft.com/office/drawing/2014/main" id="{00000000-0008-0000-0000-0000C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7" name="Text Box 1135">
          <a:extLst>
            <a:ext uri="{FF2B5EF4-FFF2-40B4-BE49-F238E27FC236}">
              <a16:creationId xmlns:a16="http://schemas.microsoft.com/office/drawing/2014/main" id="{00000000-0008-0000-0000-0000C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8" name="Text Box 1135">
          <a:extLst>
            <a:ext uri="{FF2B5EF4-FFF2-40B4-BE49-F238E27FC236}">
              <a16:creationId xmlns:a16="http://schemas.microsoft.com/office/drawing/2014/main" id="{00000000-0008-0000-0000-0000C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09" name="Text Box 1135">
          <a:extLst>
            <a:ext uri="{FF2B5EF4-FFF2-40B4-BE49-F238E27FC236}">
              <a16:creationId xmlns:a16="http://schemas.microsoft.com/office/drawing/2014/main" id="{00000000-0008-0000-0000-0000C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0" name="Text Box 1135">
          <a:extLst>
            <a:ext uri="{FF2B5EF4-FFF2-40B4-BE49-F238E27FC236}">
              <a16:creationId xmlns:a16="http://schemas.microsoft.com/office/drawing/2014/main" id="{00000000-0008-0000-0000-0000C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1" name="Text Box 1135">
          <a:extLst>
            <a:ext uri="{FF2B5EF4-FFF2-40B4-BE49-F238E27FC236}">
              <a16:creationId xmlns:a16="http://schemas.microsoft.com/office/drawing/2014/main" id="{00000000-0008-0000-0000-0000C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2" name="Text Box 1135">
          <a:extLst>
            <a:ext uri="{FF2B5EF4-FFF2-40B4-BE49-F238E27FC236}">
              <a16:creationId xmlns:a16="http://schemas.microsoft.com/office/drawing/2014/main" id="{00000000-0008-0000-0000-0000C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3" name="Text Box 1135">
          <a:extLst>
            <a:ext uri="{FF2B5EF4-FFF2-40B4-BE49-F238E27FC236}">
              <a16:creationId xmlns:a16="http://schemas.microsoft.com/office/drawing/2014/main" id="{00000000-0008-0000-0000-0000C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4" name="Text Box 1135">
          <a:extLst>
            <a:ext uri="{FF2B5EF4-FFF2-40B4-BE49-F238E27FC236}">
              <a16:creationId xmlns:a16="http://schemas.microsoft.com/office/drawing/2014/main" id="{00000000-0008-0000-0000-0000C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5" name="Text Box 1135">
          <a:extLst>
            <a:ext uri="{FF2B5EF4-FFF2-40B4-BE49-F238E27FC236}">
              <a16:creationId xmlns:a16="http://schemas.microsoft.com/office/drawing/2014/main" id="{00000000-0008-0000-0000-0000C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6" name="Text Box 1135">
          <a:extLst>
            <a:ext uri="{FF2B5EF4-FFF2-40B4-BE49-F238E27FC236}">
              <a16:creationId xmlns:a16="http://schemas.microsoft.com/office/drawing/2014/main" id="{00000000-0008-0000-0000-0000D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7" name="Text Box 1135">
          <a:extLst>
            <a:ext uri="{FF2B5EF4-FFF2-40B4-BE49-F238E27FC236}">
              <a16:creationId xmlns:a16="http://schemas.microsoft.com/office/drawing/2014/main" id="{00000000-0008-0000-0000-0000D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8" name="Text Box 1135">
          <a:extLst>
            <a:ext uri="{FF2B5EF4-FFF2-40B4-BE49-F238E27FC236}">
              <a16:creationId xmlns:a16="http://schemas.microsoft.com/office/drawing/2014/main" id="{00000000-0008-0000-0000-0000D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19" name="Text Box 1135">
          <a:extLst>
            <a:ext uri="{FF2B5EF4-FFF2-40B4-BE49-F238E27FC236}">
              <a16:creationId xmlns:a16="http://schemas.microsoft.com/office/drawing/2014/main" id="{00000000-0008-0000-0000-0000D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0" name="Text Box 1135">
          <a:extLst>
            <a:ext uri="{FF2B5EF4-FFF2-40B4-BE49-F238E27FC236}">
              <a16:creationId xmlns:a16="http://schemas.microsoft.com/office/drawing/2014/main" id="{00000000-0008-0000-0000-0000D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1" name="Text Box 1135">
          <a:extLst>
            <a:ext uri="{FF2B5EF4-FFF2-40B4-BE49-F238E27FC236}">
              <a16:creationId xmlns:a16="http://schemas.microsoft.com/office/drawing/2014/main" id="{00000000-0008-0000-0000-0000D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2" name="Text Box 1135">
          <a:extLst>
            <a:ext uri="{FF2B5EF4-FFF2-40B4-BE49-F238E27FC236}">
              <a16:creationId xmlns:a16="http://schemas.microsoft.com/office/drawing/2014/main" id="{00000000-0008-0000-0000-0000D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3" name="Text Box 1135">
          <a:extLst>
            <a:ext uri="{FF2B5EF4-FFF2-40B4-BE49-F238E27FC236}">
              <a16:creationId xmlns:a16="http://schemas.microsoft.com/office/drawing/2014/main" id="{00000000-0008-0000-0000-0000D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4" name="Text Box 1135">
          <a:extLst>
            <a:ext uri="{FF2B5EF4-FFF2-40B4-BE49-F238E27FC236}">
              <a16:creationId xmlns:a16="http://schemas.microsoft.com/office/drawing/2014/main" id="{00000000-0008-0000-0000-0000D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5" name="Text Box 1135">
          <a:extLst>
            <a:ext uri="{FF2B5EF4-FFF2-40B4-BE49-F238E27FC236}">
              <a16:creationId xmlns:a16="http://schemas.microsoft.com/office/drawing/2014/main" id="{00000000-0008-0000-0000-0000D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6" name="Text Box 1135">
          <a:extLst>
            <a:ext uri="{FF2B5EF4-FFF2-40B4-BE49-F238E27FC236}">
              <a16:creationId xmlns:a16="http://schemas.microsoft.com/office/drawing/2014/main" id="{00000000-0008-0000-0000-0000D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7" name="Text Box 1135">
          <a:extLst>
            <a:ext uri="{FF2B5EF4-FFF2-40B4-BE49-F238E27FC236}">
              <a16:creationId xmlns:a16="http://schemas.microsoft.com/office/drawing/2014/main" id="{00000000-0008-0000-0000-0000D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8" name="Text Box 1135">
          <a:extLst>
            <a:ext uri="{FF2B5EF4-FFF2-40B4-BE49-F238E27FC236}">
              <a16:creationId xmlns:a16="http://schemas.microsoft.com/office/drawing/2014/main" id="{00000000-0008-0000-0000-0000D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29" name="Text Box 1135">
          <a:extLst>
            <a:ext uri="{FF2B5EF4-FFF2-40B4-BE49-F238E27FC236}">
              <a16:creationId xmlns:a16="http://schemas.microsoft.com/office/drawing/2014/main" id="{00000000-0008-0000-0000-0000D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0" name="Text Box 1135">
          <a:extLst>
            <a:ext uri="{FF2B5EF4-FFF2-40B4-BE49-F238E27FC236}">
              <a16:creationId xmlns:a16="http://schemas.microsoft.com/office/drawing/2014/main" id="{00000000-0008-0000-0000-0000D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1" name="Text Box 1135">
          <a:extLst>
            <a:ext uri="{FF2B5EF4-FFF2-40B4-BE49-F238E27FC236}">
              <a16:creationId xmlns:a16="http://schemas.microsoft.com/office/drawing/2014/main" id="{00000000-0008-0000-0000-0000D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2" name="Text Box 1135">
          <a:extLst>
            <a:ext uri="{FF2B5EF4-FFF2-40B4-BE49-F238E27FC236}">
              <a16:creationId xmlns:a16="http://schemas.microsoft.com/office/drawing/2014/main" id="{00000000-0008-0000-0000-0000E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3" name="Text Box 1135">
          <a:extLst>
            <a:ext uri="{FF2B5EF4-FFF2-40B4-BE49-F238E27FC236}">
              <a16:creationId xmlns:a16="http://schemas.microsoft.com/office/drawing/2014/main" id="{00000000-0008-0000-0000-0000E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4" name="Text Box 1135">
          <a:extLst>
            <a:ext uri="{FF2B5EF4-FFF2-40B4-BE49-F238E27FC236}">
              <a16:creationId xmlns:a16="http://schemas.microsoft.com/office/drawing/2014/main" id="{00000000-0008-0000-0000-0000E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5" name="Text Box 1135">
          <a:extLst>
            <a:ext uri="{FF2B5EF4-FFF2-40B4-BE49-F238E27FC236}">
              <a16:creationId xmlns:a16="http://schemas.microsoft.com/office/drawing/2014/main" id="{00000000-0008-0000-0000-0000E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6" name="Text Box 1135">
          <a:extLst>
            <a:ext uri="{FF2B5EF4-FFF2-40B4-BE49-F238E27FC236}">
              <a16:creationId xmlns:a16="http://schemas.microsoft.com/office/drawing/2014/main" id="{00000000-0008-0000-0000-0000E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7" name="Text Box 1135">
          <a:extLst>
            <a:ext uri="{FF2B5EF4-FFF2-40B4-BE49-F238E27FC236}">
              <a16:creationId xmlns:a16="http://schemas.microsoft.com/office/drawing/2014/main" id="{00000000-0008-0000-0000-0000E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8" name="Text Box 1135">
          <a:extLst>
            <a:ext uri="{FF2B5EF4-FFF2-40B4-BE49-F238E27FC236}">
              <a16:creationId xmlns:a16="http://schemas.microsoft.com/office/drawing/2014/main" id="{00000000-0008-0000-0000-0000E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39" name="Text Box 1135">
          <a:extLst>
            <a:ext uri="{FF2B5EF4-FFF2-40B4-BE49-F238E27FC236}">
              <a16:creationId xmlns:a16="http://schemas.microsoft.com/office/drawing/2014/main" id="{00000000-0008-0000-0000-0000E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0" name="Text Box 1135">
          <a:extLst>
            <a:ext uri="{FF2B5EF4-FFF2-40B4-BE49-F238E27FC236}">
              <a16:creationId xmlns:a16="http://schemas.microsoft.com/office/drawing/2014/main" id="{00000000-0008-0000-0000-0000E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1" name="Text Box 1135">
          <a:extLst>
            <a:ext uri="{FF2B5EF4-FFF2-40B4-BE49-F238E27FC236}">
              <a16:creationId xmlns:a16="http://schemas.microsoft.com/office/drawing/2014/main" id="{00000000-0008-0000-0000-0000E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2" name="Text Box 1135">
          <a:extLst>
            <a:ext uri="{FF2B5EF4-FFF2-40B4-BE49-F238E27FC236}">
              <a16:creationId xmlns:a16="http://schemas.microsoft.com/office/drawing/2014/main" id="{00000000-0008-0000-0000-0000E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3" name="Text Box 1135">
          <a:extLst>
            <a:ext uri="{FF2B5EF4-FFF2-40B4-BE49-F238E27FC236}">
              <a16:creationId xmlns:a16="http://schemas.microsoft.com/office/drawing/2014/main" id="{00000000-0008-0000-0000-0000E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4" name="Text Box 1135">
          <a:extLst>
            <a:ext uri="{FF2B5EF4-FFF2-40B4-BE49-F238E27FC236}">
              <a16:creationId xmlns:a16="http://schemas.microsoft.com/office/drawing/2014/main" id="{00000000-0008-0000-0000-0000E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5" name="Text Box 1135">
          <a:extLst>
            <a:ext uri="{FF2B5EF4-FFF2-40B4-BE49-F238E27FC236}">
              <a16:creationId xmlns:a16="http://schemas.microsoft.com/office/drawing/2014/main" id="{00000000-0008-0000-0000-0000E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6" name="Text Box 1135">
          <a:extLst>
            <a:ext uri="{FF2B5EF4-FFF2-40B4-BE49-F238E27FC236}">
              <a16:creationId xmlns:a16="http://schemas.microsoft.com/office/drawing/2014/main" id="{00000000-0008-0000-0000-0000E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7" name="Text Box 1135">
          <a:extLst>
            <a:ext uri="{FF2B5EF4-FFF2-40B4-BE49-F238E27FC236}">
              <a16:creationId xmlns:a16="http://schemas.microsoft.com/office/drawing/2014/main" id="{00000000-0008-0000-0000-0000E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8" name="Text Box 1135">
          <a:extLst>
            <a:ext uri="{FF2B5EF4-FFF2-40B4-BE49-F238E27FC236}">
              <a16:creationId xmlns:a16="http://schemas.microsoft.com/office/drawing/2014/main" id="{00000000-0008-0000-0000-0000F0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49" name="Text Box 1135">
          <a:extLst>
            <a:ext uri="{FF2B5EF4-FFF2-40B4-BE49-F238E27FC236}">
              <a16:creationId xmlns:a16="http://schemas.microsoft.com/office/drawing/2014/main" id="{00000000-0008-0000-0000-0000F1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0" name="Text Box 1135">
          <a:extLst>
            <a:ext uri="{FF2B5EF4-FFF2-40B4-BE49-F238E27FC236}">
              <a16:creationId xmlns:a16="http://schemas.microsoft.com/office/drawing/2014/main" id="{00000000-0008-0000-0000-0000F2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1" name="Text Box 1135">
          <a:extLst>
            <a:ext uri="{FF2B5EF4-FFF2-40B4-BE49-F238E27FC236}">
              <a16:creationId xmlns:a16="http://schemas.microsoft.com/office/drawing/2014/main" id="{00000000-0008-0000-0000-0000F3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2" name="Text Box 1135">
          <a:extLst>
            <a:ext uri="{FF2B5EF4-FFF2-40B4-BE49-F238E27FC236}">
              <a16:creationId xmlns:a16="http://schemas.microsoft.com/office/drawing/2014/main" id="{00000000-0008-0000-0000-0000F4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3" name="Text Box 1135">
          <a:extLst>
            <a:ext uri="{FF2B5EF4-FFF2-40B4-BE49-F238E27FC236}">
              <a16:creationId xmlns:a16="http://schemas.microsoft.com/office/drawing/2014/main" id="{00000000-0008-0000-0000-0000F5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4" name="Text Box 1135">
          <a:extLst>
            <a:ext uri="{FF2B5EF4-FFF2-40B4-BE49-F238E27FC236}">
              <a16:creationId xmlns:a16="http://schemas.microsoft.com/office/drawing/2014/main" id="{00000000-0008-0000-0000-0000F6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5" name="Text Box 1135">
          <a:extLst>
            <a:ext uri="{FF2B5EF4-FFF2-40B4-BE49-F238E27FC236}">
              <a16:creationId xmlns:a16="http://schemas.microsoft.com/office/drawing/2014/main" id="{00000000-0008-0000-0000-0000F7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6" name="Text Box 1135">
          <a:extLst>
            <a:ext uri="{FF2B5EF4-FFF2-40B4-BE49-F238E27FC236}">
              <a16:creationId xmlns:a16="http://schemas.microsoft.com/office/drawing/2014/main" id="{00000000-0008-0000-0000-0000F8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7" name="Text Box 1135">
          <a:extLst>
            <a:ext uri="{FF2B5EF4-FFF2-40B4-BE49-F238E27FC236}">
              <a16:creationId xmlns:a16="http://schemas.microsoft.com/office/drawing/2014/main" id="{00000000-0008-0000-0000-0000F9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8" name="Text Box 1135">
          <a:extLst>
            <a:ext uri="{FF2B5EF4-FFF2-40B4-BE49-F238E27FC236}">
              <a16:creationId xmlns:a16="http://schemas.microsoft.com/office/drawing/2014/main" id="{00000000-0008-0000-0000-0000FA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59" name="Text Box 1135">
          <a:extLst>
            <a:ext uri="{FF2B5EF4-FFF2-40B4-BE49-F238E27FC236}">
              <a16:creationId xmlns:a16="http://schemas.microsoft.com/office/drawing/2014/main" id="{00000000-0008-0000-0000-0000FB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0" name="Text Box 1135">
          <a:extLst>
            <a:ext uri="{FF2B5EF4-FFF2-40B4-BE49-F238E27FC236}">
              <a16:creationId xmlns:a16="http://schemas.microsoft.com/office/drawing/2014/main" id="{00000000-0008-0000-0000-0000FC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1" name="Text Box 1135">
          <a:extLst>
            <a:ext uri="{FF2B5EF4-FFF2-40B4-BE49-F238E27FC236}">
              <a16:creationId xmlns:a16="http://schemas.microsoft.com/office/drawing/2014/main" id="{00000000-0008-0000-0000-0000FD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2" name="Text Box 1135">
          <a:extLst>
            <a:ext uri="{FF2B5EF4-FFF2-40B4-BE49-F238E27FC236}">
              <a16:creationId xmlns:a16="http://schemas.microsoft.com/office/drawing/2014/main" id="{00000000-0008-0000-0000-0000FE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3" name="Text Box 1135">
          <a:extLst>
            <a:ext uri="{FF2B5EF4-FFF2-40B4-BE49-F238E27FC236}">
              <a16:creationId xmlns:a16="http://schemas.microsoft.com/office/drawing/2014/main" id="{00000000-0008-0000-0000-0000FFD4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4" name="Text Box 1135">
          <a:extLst>
            <a:ext uri="{FF2B5EF4-FFF2-40B4-BE49-F238E27FC236}">
              <a16:creationId xmlns:a16="http://schemas.microsoft.com/office/drawing/2014/main" id="{00000000-0008-0000-0000-00000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5" name="Text Box 1135">
          <a:extLst>
            <a:ext uri="{FF2B5EF4-FFF2-40B4-BE49-F238E27FC236}">
              <a16:creationId xmlns:a16="http://schemas.microsoft.com/office/drawing/2014/main" id="{00000000-0008-0000-0000-00000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6" name="Text Box 1135">
          <a:extLst>
            <a:ext uri="{FF2B5EF4-FFF2-40B4-BE49-F238E27FC236}">
              <a16:creationId xmlns:a16="http://schemas.microsoft.com/office/drawing/2014/main" id="{00000000-0008-0000-0000-00000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7" name="Text Box 1135">
          <a:extLst>
            <a:ext uri="{FF2B5EF4-FFF2-40B4-BE49-F238E27FC236}">
              <a16:creationId xmlns:a16="http://schemas.microsoft.com/office/drawing/2014/main" id="{00000000-0008-0000-0000-00000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8" name="Text Box 1135">
          <a:extLst>
            <a:ext uri="{FF2B5EF4-FFF2-40B4-BE49-F238E27FC236}">
              <a16:creationId xmlns:a16="http://schemas.microsoft.com/office/drawing/2014/main" id="{00000000-0008-0000-0000-00000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69" name="Text Box 1135">
          <a:extLst>
            <a:ext uri="{FF2B5EF4-FFF2-40B4-BE49-F238E27FC236}">
              <a16:creationId xmlns:a16="http://schemas.microsoft.com/office/drawing/2014/main" id="{00000000-0008-0000-0000-00000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0" name="Text Box 1135">
          <a:extLst>
            <a:ext uri="{FF2B5EF4-FFF2-40B4-BE49-F238E27FC236}">
              <a16:creationId xmlns:a16="http://schemas.microsoft.com/office/drawing/2014/main" id="{00000000-0008-0000-0000-00000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1" name="Text Box 1135">
          <a:extLst>
            <a:ext uri="{FF2B5EF4-FFF2-40B4-BE49-F238E27FC236}">
              <a16:creationId xmlns:a16="http://schemas.microsoft.com/office/drawing/2014/main" id="{00000000-0008-0000-0000-00000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2" name="Text Box 1135">
          <a:extLst>
            <a:ext uri="{FF2B5EF4-FFF2-40B4-BE49-F238E27FC236}">
              <a16:creationId xmlns:a16="http://schemas.microsoft.com/office/drawing/2014/main" id="{00000000-0008-0000-0000-00000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3" name="Text Box 1135">
          <a:extLst>
            <a:ext uri="{FF2B5EF4-FFF2-40B4-BE49-F238E27FC236}">
              <a16:creationId xmlns:a16="http://schemas.microsoft.com/office/drawing/2014/main" id="{00000000-0008-0000-0000-00000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4" name="Text Box 1135">
          <a:extLst>
            <a:ext uri="{FF2B5EF4-FFF2-40B4-BE49-F238E27FC236}">
              <a16:creationId xmlns:a16="http://schemas.microsoft.com/office/drawing/2014/main" id="{00000000-0008-0000-0000-00000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5" name="Text Box 1135">
          <a:extLst>
            <a:ext uri="{FF2B5EF4-FFF2-40B4-BE49-F238E27FC236}">
              <a16:creationId xmlns:a16="http://schemas.microsoft.com/office/drawing/2014/main" id="{00000000-0008-0000-0000-00000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6" name="Text Box 1135">
          <a:extLst>
            <a:ext uri="{FF2B5EF4-FFF2-40B4-BE49-F238E27FC236}">
              <a16:creationId xmlns:a16="http://schemas.microsoft.com/office/drawing/2014/main" id="{00000000-0008-0000-0000-00000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7" name="Text Box 1135">
          <a:extLst>
            <a:ext uri="{FF2B5EF4-FFF2-40B4-BE49-F238E27FC236}">
              <a16:creationId xmlns:a16="http://schemas.microsoft.com/office/drawing/2014/main" id="{00000000-0008-0000-0000-00000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8" name="Text Box 1135">
          <a:extLst>
            <a:ext uri="{FF2B5EF4-FFF2-40B4-BE49-F238E27FC236}">
              <a16:creationId xmlns:a16="http://schemas.microsoft.com/office/drawing/2014/main" id="{00000000-0008-0000-0000-00000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79" name="Text Box 1135">
          <a:extLst>
            <a:ext uri="{FF2B5EF4-FFF2-40B4-BE49-F238E27FC236}">
              <a16:creationId xmlns:a16="http://schemas.microsoft.com/office/drawing/2014/main" id="{00000000-0008-0000-0000-00000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0" name="Text Box 1135">
          <a:extLst>
            <a:ext uri="{FF2B5EF4-FFF2-40B4-BE49-F238E27FC236}">
              <a16:creationId xmlns:a16="http://schemas.microsoft.com/office/drawing/2014/main" id="{00000000-0008-0000-0000-00001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1" name="Text Box 1135">
          <a:extLst>
            <a:ext uri="{FF2B5EF4-FFF2-40B4-BE49-F238E27FC236}">
              <a16:creationId xmlns:a16="http://schemas.microsoft.com/office/drawing/2014/main" id="{00000000-0008-0000-0000-00001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2" name="Text Box 1135">
          <a:extLst>
            <a:ext uri="{FF2B5EF4-FFF2-40B4-BE49-F238E27FC236}">
              <a16:creationId xmlns:a16="http://schemas.microsoft.com/office/drawing/2014/main" id="{00000000-0008-0000-0000-00001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3" name="Text Box 1135">
          <a:extLst>
            <a:ext uri="{FF2B5EF4-FFF2-40B4-BE49-F238E27FC236}">
              <a16:creationId xmlns:a16="http://schemas.microsoft.com/office/drawing/2014/main" id="{00000000-0008-0000-0000-00001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4" name="Text Box 1135">
          <a:extLst>
            <a:ext uri="{FF2B5EF4-FFF2-40B4-BE49-F238E27FC236}">
              <a16:creationId xmlns:a16="http://schemas.microsoft.com/office/drawing/2014/main" id="{00000000-0008-0000-0000-00001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5" name="Text Box 1135">
          <a:extLst>
            <a:ext uri="{FF2B5EF4-FFF2-40B4-BE49-F238E27FC236}">
              <a16:creationId xmlns:a16="http://schemas.microsoft.com/office/drawing/2014/main" id="{00000000-0008-0000-0000-00001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6" name="Text Box 1135">
          <a:extLst>
            <a:ext uri="{FF2B5EF4-FFF2-40B4-BE49-F238E27FC236}">
              <a16:creationId xmlns:a16="http://schemas.microsoft.com/office/drawing/2014/main" id="{00000000-0008-0000-0000-00001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7" name="Text Box 1135">
          <a:extLst>
            <a:ext uri="{FF2B5EF4-FFF2-40B4-BE49-F238E27FC236}">
              <a16:creationId xmlns:a16="http://schemas.microsoft.com/office/drawing/2014/main" id="{00000000-0008-0000-0000-00001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8" name="Text Box 1135">
          <a:extLst>
            <a:ext uri="{FF2B5EF4-FFF2-40B4-BE49-F238E27FC236}">
              <a16:creationId xmlns:a16="http://schemas.microsoft.com/office/drawing/2014/main" id="{00000000-0008-0000-0000-00001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89" name="Text Box 1135">
          <a:extLst>
            <a:ext uri="{FF2B5EF4-FFF2-40B4-BE49-F238E27FC236}">
              <a16:creationId xmlns:a16="http://schemas.microsoft.com/office/drawing/2014/main" id="{00000000-0008-0000-0000-00001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0" name="Text Box 1135">
          <a:extLst>
            <a:ext uri="{FF2B5EF4-FFF2-40B4-BE49-F238E27FC236}">
              <a16:creationId xmlns:a16="http://schemas.microsoft.com/office/drawing/2014/main" id="{00000000-0008-0000-0000-00001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1" name="Text Box 1135">
          <a:extLst>
            <a:ext uri="{FF2B5EF4-FFF2-40B4-BE49-F238E27FC236}">
              <a16:creationId xmlns:a16="http://schemas.microsoft.com/office/drawing/2014/main" id="{00000000-0008-0000-0000-00001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2" name="Text Box 1135">
          <a:extLst>
            <a:ext uri="{FF2B5EF4-FFF2-40B4-BE49-F238E27FC236}">
              <a16:creationId xmlns:a16="http://schemas.microsoft.com/office/drawing/2014/main" id="{00000000-0008-0000-0000-00001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3" name="Text Box 1135">
          <a:extLst>
            <a:ext uri="{FF2B5EF4-FFF2-40B4-BE49-F238E27FC236}">
              <a16:creationId xmlns:a16="http://schemas.microsoft.com/office/drawing/2014/main" id="{00000000-0008-0000-0000-00001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4" name="Text Box 1135">
          <a:extLst>
            <a:ext uri="{FF2B5EF4-FFF2-40B4-BE49-F238E27FC236}">
              <a16:creationId xmlns:a16="http://schemas.microsoft.com/office/drawing/2014/main" id="{00000000-0008-0000-0000-00001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5" name="Text Box 1135">
          <a:extLst>
            <a:ext uri="{FF2B5EF4-FFF2-40B4-BE49-F238E27FC236}">
              <a16:creationId xmlns:a16="http://schemas.microsoft.com/office/drawing/2014/main" id="{00000000-0008-0000-0000-00001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6" name="Text Box 1135">
          <a:extLst>
            <a:ext uri="{FF2B5EF4-FFF2-40B4-BE49-F238E27FC236}">
              <a16:creationId xmlns:a16="http://schemas.microsoft.com/office/drawing/2014/main" id="{00000000-0008-0000-0000-00002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7" name="Text Box 1135">
          <a:extLst>
            <a:ext uri="{FF2B5EF4-FFF2-40B4-BE49-F238E27FC236}">
              <a16:creationId xmlns:a16="http://schemas.microsoft.com/office/drawing/2014/main" id="{00000000-0008-0000-0000-00002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8" name="Text Box 1135">
          <a:extLst>
            <a:ext uri="{FF2B5EF4-FFF2-40B4-BE49-F238E27FC236}">
              <a16:creationId xmlns:a16="http://schemas.microsoft.com/office/drawing/2014/main" id="{00000000-0008-0000-0000-00002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499" name="Text Box 1135">
          <a:extLst>
            <a:ext uri="{FF2B5EF4-FFF2-40B4-BE49-F238E27FC236}">
              <a16:creationId xmlns:a16="http://schemas.microsoft.com/office/drawing/2014/main" id="{00000000-0008-0000-0000-00002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0" name="Text Box 1135">
          <a:extLst>
            <a:ext uri="{FF2B5EF4-FFF2-40B4-BE49-F238E27FC236}">
              <a16:creationId xmlns:a16="http://schemas.microsoft.com/office/drawing/2014/main" id="{00000000-0008-0000-0000-00002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1" name="Text Box 1135">
          <a:extLst>
            <a:ext uri="{FF2B5EF4-FFF2-40B4-BE49-F238E27FC236}">
              <a16:creationId xmlns:a16="http://schemas.microsoft.com/office/drawing/2014/main" id="{00000000-0008-0000-0000-00002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2" name="Text Box 1135">
          <a:extLst>
            <a:ext uri="{FF2B5EF4-FFF2-40B4-BE49-F238E27FC236}">
              <a16:creationId xmlns:a16="http://schemas.microsoft.com/office/drawing/2014/main" id="{00000000-0008-0000-0000-00002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3" name="Text Box 1135">
          <a:extLst>
            <a:ext uri="{FF2B5EF4-FFF2-40B4-BE49-F238E27FC236}">
              <a16:creationId xmlns:a16="http://schemas.microsoft.com/office/drawing/2014/main" id="{00000000-0008-0000-0000-00002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4" name="Text Box 1135">
          <a:extLst>
            <a:ext uri="{FF2B5EF4-FFF2-40B4-BE49-F238E27FC236}">
              <a16:creationId xmlns:a16="http://schemas.microsoft.com/office/drawing/2014/main" id="{00000000-0008-0000-0000-00002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5" name="Text Box 1135">
          <a:extLst>
            <a:ext uri="{FF2B5EF4-FFF2-40B4-BE49-F238E27FC236}">
              <a16:creationId xmlns:a16="http://schemas.microsoft.com/office/drawing/2014/main" id="{00000000-0008-0000-0000-00002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6" name="Text Box 1135">
          <a:extLst>
            <a:ext uri="{FF2B5EF4-FFF2-40B4-BE49-F238E27FC236}">
              <a16:creationId xmlns:a16="http://schemas.microsoft.com/office/drawing/2014/main" id="{00000000-0008-0000-0000-00002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7" name="Text Box 1135">
          <a:extLst>
            <a:ext uri="{FF2B5EF4-FFF2-40B4-BE49-F238E27FC236}">
              <a16:creationId xmlns:a16="http://schemas.microsoft.com/office/drawing/2014/main" id="{00000000-0008-0000-0000-00002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8" name="Text Box 1135">
          <a:extLst>
            <a:ext uri="{FF2B5EF4-FFF2-40B4-BE49-F238E27FC236}">
              <a16:creationId xmlns:a16="http://schemas.microsoft.com/office/drawing/2014/main" id="{00000000-0008-0000-0000-00002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09" name="Text Box 1135">
          <a:extLst>
            <a:ext uri="{FF2B5EF4-FFF2-40B4-BE49-F238E27FC236}">
              <a16:creationId xmlns:a16="http://schemas.microsoft.com/office/drawing/2014/main" id="{00000000-0008-0000-0000-00002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0" name="Text Box 1135">
          <a:extLst>
            <a:ext uri="{FF2B5EF4-FFF2-40B4-BE49-F238E27FC236}">
              <a16:creationId xmlns:a16="http://schemas.microsoft.com/office/drawing/2014/main" id="{00000000-0008-0000-0000-00002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1" name="Text Box 1135">
          <a:extLst>
            <a:ext uri="{FF2B5EF4-FFF2-40B4-BE49-F238E27FC236}">
              <a16:creationId xmlns:a16="http://schemas.microsoft.com/office/drawing/2014/main" id="{00000000-0008-0000-0000-00002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2" name="Text Box 1135">
          <a:extLst>
            <a:ext uri="{FF2B5EF4-FFF2-40B4-BE49-F238E27FC236}">
              <a16:creationId xmlns:a16="http://schemas.microsoft.com/office/drawing/2014/main" id="{00000000-0008-0000-0000-00003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3" name="Text Box 1135">
          <a:extLst>
            <a:ext uri="{FF2B5EF4-FFF2-40B4-BE49-F238E27FC236}">
              <a16:creationId xmlns:a16="http://schemas.microsoft.com/office/drawing/2014/main" id="{00000000-0008-0000-0000-00003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4" name="Text Box 1135">
          <a:extLst>
            <a:ext uri="{FF2B5EF4-FFF2-40B4-BE49-F238E27FC236}">
              <a16:creationId xmlns:a16="http://schemas.microsoft.com/office/drawing/2014/main" id="{00000000-0008-0000-0000-00003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5" name="Text Box 1135">
          <a:extLst>
            <a:ext uri="{FF2B5EF4-FFF2-40B4-BE49-F238E27FC236}">
              <a16:creationId xmlns:a16="http://schemas.microsoft.com/office/drawing/2014/main" id="{00000000-0008-0000-0000-00003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6" name="Text Box 1135">
          <a:extLst>
            <a:ext uri="{FF2B5EF4-FFF2-40B4-BE49-F238E27FC236}">
              <a16:creationId xmlns:a16="http://schemas.microsoft.com/office/drawing/2014/main" id="{00000000-0008-0000-0000-00003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7" name="Text Box 1135">
          <a:extLst>
            <a:ext uri="{FF2B5EF4-FFF2-40B4-BE49-F238E27FC236}">
              <a16:creationId xmlns:a16="http://schemas.microsoft.com/office/drawing/2014/main" id="{00000000-0008-0000-0000-00003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8" name="Text Box 1135">
          <a:extLst>
            <a:ext uri="{FF2B5EF4-FFF2-40B4-BE49-F238E27FC236}">
              <a16:creationId xmlns:a16="http://schemas.microsoft.com/office/drawing/2014/main" id="{00000000-0008-0000-0000-00003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19" name="Text Box 1135">
          <a:extLst>
            <a:ext uri="{FF2B5EF4-FFF2-40B4-BE49-F238E27FC236}">
              <a16:creationId xmlns:a16="http://schemas.microsoft.com/office/drawing/2014/main" id="{00000000-0008-0000-0000-00003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0" name="Text Box 1135">
          <a:extLst>
            <a:ext uri="{FF2B5EF4-FFF2-40B4-BE49-F238E27FC236}">
              <a16:creationId xmlns:a16="http://schemas.microsoft.com/office/drawing/2014/main" id="{00000000-0008-0000-0000-00003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1" name="Text Box 1135">
          <a:extLst>
            <a:ext uri="{FF2B5EF4-FFF2-40B4-BE49-F238E27FC236}">
              <a16:creationId xmlns:a16="http://schemas.microsoft.com/office/drawing/2014/main" id="{00000000-0008-0000-0000-00003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2" name="Text Box 1135">
          <a:extLst>
            <a:ext uri="{FF2B5EF4-FFF2-40B4-BE49-F238E27FC236}">
              <a16:creationId xmlns:a16="http://schemas.microsoft.com/office/drawing/2014/main" id="{00000000-0008-0000-0000-00003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3" name="Text Box 1135">
          <a:extLst>
            <a:ext uri="{FF2B5EF4-FFF2-40B4-BE49-F238E27FC236}">
              <a16:creationId xmlns:a16="http://schemas.microsoft.com/office/drawing/2014/main" id="{00000000-0008-0000-0000-00003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4" name="Text Box 1135">
          <a:extLst>
            <a:ext uri="{FF2B5EF4-FFF2-40B4-BE49-F238E27FC236}">
              <a16:creationId xmlns:a16="http://schemas.microsoft.com/office/drawing/2014/main" id="{00000000-0008-0000-0000-00003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5" name="Text Box 1135">
          <a:extLst>
            <a:ext uri="{FF2B5EF4-FFF2-40B4-BE49-F238E27FC236}">
              <a16:creationId xmlns:a16="http://schemas.microsoft.com/office/drawing/2014/main" id="{00000000-0008-0000-0000-00003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6" name="Text Box 1135">
          <a:extLst>
            <a:ext uri="{FF2B5EF4-FFF2-40B4-BE49-F238E27FC236}">
              <a16:creationId xmlns:a16="http://schemas.microsoft.com/office/drawing/2014/main" id="{00000000-0008-0000-0000-00003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7" name="Text Box 1135">
          <a:extLst>
            <a:ext uri="{FF2B5EF4-FFF2-40B4-BE49-F238E27FC236}">
              <a16:creationId xmlns:a16="http://schemas.microsoft.com/office/drawing/2014/main" id="{00000000-0008-0000-0000-00003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8" name="Text Box 1135">
          <a:extLst>
            <a:ext uri="{FF2B5EF4-FFF2-40B4-BE49-F238E27FC236}">
              <a16:creationId xmlns:a16="http://schemas.microsoft.com/office/drawing/2014/main" id="{00000000-0008-0000-0000-00004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29" name="Text Box 1135">
          <a:extLst>
            <a:ext uri="{FF2B5EF4-FFF2-40B4-BE49-F238E27FC236}">
              <a16:creationId xmlns:a16="http://schemas.microsoft.com/office/drawing/2014/main" id="{00000000-0008-0000-0000-00004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0" name="Text Box 1135">
          <a:extLst>
            <a:ext uri="{FF2B5EF4-FFF2-40B4-BE49-F238E27FC236}">
              <a16:creationId xmlns:a16="http://schemas.microsoft.com/office/drawing/2014/main" id="{00000000-0008-0000-0000-00004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1" name="Text Box 1135">
          <a:extLst>
            <a:ext uri="{FF2B5EF4-FFF2-40B4-BE49-F238E27FC236}">
              <a16:creationId xmlns:a16="http://schemas.microsoft.com/office/drawing/2014/main" id="{00000000-0008-0000-0000-00004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2" name="Text Box 1135">
          <a:extLst>
            <a:ext uri="{FF2B5EF4-FFF2-40B4-BE49-F238E27FC236}">
              <a16:creationId xmlns:a16="http://schemas.microsoft.com/office/drawing/2014/main" id="{00000000-0008-0000-0000-00004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3" name="Text Box 1135">
          <a:extLst>
            <a:ext uri="{FF2B5EF4-FFF2-40B4-BE49-F238E27FC236}">
              <a16:creationId xmlns:a16="http://schemas.microsoft.com/office/drawing/2014/main" id="{00000000-0008-0000-0000-00004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4" name="Text Box 1135">
          <a:extLst>
            <a:ext uri="{FF2B5EF4-FFF2-40B4-BE49-F238E27FC236}">
              <a16:creationId xmlns:a16="http://schemas.microsoft.com/office/drawing/2014/main" id="{00000000-0008-0000-0000-00004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5" name="Text Box 1135">
          <a:extLst>
            <a:ext uri="{FF2B5EF4-FFF2-40B4-BE49-F238E27FC236}">
              <a16:creationId xmlns:a16="http://schemas.microsoft.com/office/drawing/2014/main" id="{00000000-0008-0000-0000-00004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6" name="Text Box 1135">
          <a:extLst>
            <a:ext uri="{FF2B5EF4-FFF2-40B4-BE49-F238E27FC236}">
              <a16:creationId xmlns:a16="http://schemas.microsoft.com/office/drawing/2014/main" id="{00000000-0008-0000-0000-00004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7" name="Text Box 1135">
          <a:extLst>
            <a:ext uri="{FF2B5EF4-FFF2-40B4-BE49-F238E27FC236}">
              <a16:creationId xmlns:a16="http://schemas.microsoft.com/office/drawing/2014/main" id="{00000000-0008-0000-0000-00004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8" name="Text Box 1135">
          <a:extLst>
            <a:ext uri="{FF2B5EF4-FFF2-40B4-BE49-F238E27FC236}">
              <a16:creationId xmlns:a16="http://schemas.microsoft.com/office/drawing/2014/main" id="{00000000-0008-0000-0000-00004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39" name="Text Box 1135">
          <a:extLst>
            <a:ext uri="{FF2B5EF4-FFF2-40B4-BE49-F238E27FC236}">
              <a16:creationId xmlns:a16="http://schemas.microsoft.com/office/drawing/2014/main" id="{00000000-0008-0000-0000-00004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0" name="Text Box 1135">
          <a:extLst>
            <a:ext uri="{FF2B5EF4-FFF2-40B4-BE49-F238E27FC236}">
              <a16:creationId xmlns:a16="http://schemas.microsoft.com/office/drawing/2014/main" id="{00000000-0008-0000-0000-00004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1" name="Text Box 1135">
          <a:extLst>
            <a:ext uri="{FF2B5EF4-FFF2-40B4-BE49-F238E27FC236}">
              <a16:creationId xmlns:a16="http://schemas.microsoft.com/office/drawing/2014/main" id="{00000000-0008-0000-0000-00004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2" name="Text Box 1135">
          <a:extLst>
            <a:ext uri="{FF2B5EF4-FFF2-40B4-BE49-F238E27FC236}">
              <a16:creationId xmlns:a16="http://schemas.microsoft.com/office/drawing/2014/main" id="{00000000-0008-0000-0000-00004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3" name="Text Box 1135">
          <a:extLst>
            <a:ext uri="{FF2B5EF4-FFF2-40B4-BE49-F238E27FC236}">
              <a16:creationId xmlns:a16="http://schemas.microsoft.com/office/drawing/2014/main" id="{00000000-0008-0000-0000-00004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4" name="Text Box 1135">
          <a:extLst>
            <a:ext uri="{FF2B5EF4-FFF2-40B4-BE49-F238E27FC236}">
              <a16:creationId xmlns:a16="http://schemas.microsoft.com/office/drawing/2014/main" id="{00000000-0008-0000-0000-00005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5" name="Text Box 1135">
          <a:extLst>
            <a:ext uri="{FF2B5EF4-FFF2-40B4-BE49-F238E27FC236}">
              <a16:creationId xmlns:a16="http://schemas.microsoft.com/office/drawing/2014/main" id="{00000000-0008-0000-0000-00005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6" name="Text Box 1135">
          <a:extLst>
            <a:ext uri="{FF2B5EF4-FFF2-40B4-BE49-F238E27FC236}">
              <a16:creationId xmlns:a16="http://schemas.microsoft.com/office/drawing/2014/main" id="{00000000-0008-0000-0000-00005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7" name="Text Box 1135">
          <a:extLst>
            <a:ext uri="{FF2B5EF4-FFF2-40B4-BE49-F238E27FC236}">
              <a16:creationId xmlns:a16="http://schemas.microsoft.com/office/drawing/2014/main" id="{00000000-0008-0000-0000-00005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8" name="Text Box 1135">
          <a:extLst>
            <a:ext uri="{FF2B5EF4-FFF2-40B4-BE49-F238E27FC236}">
              <a16:creationId xmlns:a16="http://schemas.microsoft.com/office/drawing/2014/main" id="{00000000-0008-0000-0000-00005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49" name="Text Box 1135">
          <a:extLst>
            <a:ext uri="{FF2B5EF4-FFF2-40B4-BE49-F238E27FC236}">
              <a16:creationId xmlns:a16="http://schemas.microsoft.com/office/drawing/2014/main" id="{00000000-0008-0000-0000-00005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0" name="Text Box 1135">
          <a:extLst>
            <a:ext uri="{FF2B5EF4-FFF2-40B4-BE49-F238E27FC236}">
              <a16:creationId xmlns:a16="http://schemas.microsoft.com/office/drawing/2014/main" id="{00000000-0008-0000-0000-00005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1" name="Text Box 1135">
          <a:extLst>
            <a:ext uri="{FF2B5EF4-FFF2-40B4-BE49-F238E27FC236}">
              <a16:creationId xmlns:a16="http://schemas.microsoft.com/office/drawing/2014/main" id="{00000000-0008-0000-0000-00005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2" name="Text Box 1135">
          <a:extLst>
            <a:ext uri="{FF2B5EF4-FFF2-40B4-BE49-F238E27FC236}">
              <a16:creationId xmlns:a16="http://schemas.microsoft.com/office/drawing/2014/main" id="{00000000-0008-0000-0000-00005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3" name="Text Box 1135">
          <a:extLst>
            <a:ext uri="{FF2B5EF4-FFF2-40B4-BE49-F238E27FC236}">
              <a16:creationId xmlns:a16="http://schemas.microsoft.com/office/drawing/2014/main" id="{00000000-0008-0000-0000-00005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4" name="Text Box 1135">
          <a:extLst>
            <a:ext uri="{FF2B5EF4-FFF2-40B4-BE49-F238E27FC236}">
              <a16:creationId xmlns:a16="http://schemas.microsoft.com/office/drawing/2014/main" id="{00000000-0008-0000-0000-00005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5" name="Text Box 1135">
          <a:extLst>
            <a:ext uri="{FF2B5EF4-FFF2-40B4-BE49-F238E27FC236}">
              <a16:creationId xmlns:a16="http://schemas.microsoft.com/office/drawing/2014/main" id="{00000000-0008-0000-0000-00005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6" name="Text Box 1135">
          <a:extLst>
            <a:ext uri="{FF2B5EF4-FFF2-40B4-BE49-F238E27FC236}">
              <a16:creationId xmlns:a16="http://schemas.microsoft.com/office/drawing/2014/main" id="{00000000-0008-0000-0000-00005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7" name="Text Box 1135">
          <a:extLst>
            <a:ext uri="{FF2B5EF4-FFF2-40B4-BE49-F238E27FC236}">
              <a16:creationId xmlns:a16="http://schemas.microsoft.com/office/drawing/2014/main" id="{00000000-0008-0000-0000-00005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8" name="Text Box 1135">
          <a:extLst>
            <a:ext uri="{FF2B5EF4-FFF2-40B4-BE49-F238E27FC236}">
              <a16:creationId xmlns:a16="http://schemas.microsoft.com/office/drawing/2014/main" id="{00000000-0008-0000-0000-00005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59" name="Text Box 1135">
          <a:extLst>
            <a:ext uri="{FF2B5EF4-FFF2-40B4-BE49-F238E27FC236}">
              <a16:creationId xmlns:a16="http://schemas.microsoft.com/office/drawing/2014/main" id="{00000000-0008-0000-0000-00005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0" name="Text Box 1135">
          <a:extLst>
            <a:ext uri="{FF2B5EF4-FFF2-40B4-BE49-F238E27FC236}">
              <a16:creationId xmlns:a16="http://schemas.microsoft.com/office/drawing/2014/main" id="{00000000-0008-0000-0000-00006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1" name="Text Box 1135">
          <a:extLst>
            <a:ext uri="{FF2B5EF4-FFF2-40B4-BE49-F238E27FC236}">
              <a16:creationId xmlns:a16="http://schemas.microsoft.com/office/drawing/2014/main" id="{00000000-0008-0000-0000-00006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2" name="Text Box 1135">
          <a:extLst>
            <a:ext uri="{FF2B5EF4-FFF2-40B4-BE49-F238E27FC236}">
              <a16:creationId xmlns:a16="http://schemas.microsoft.com/office/drawing/2014/main" id="{00000000-0008-0000-0000-00006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3" name="Text Box 1135">
          <a:extLst>
            <a:ext uri="{FF2B5EF4-FFF2-40B4-BE49-F238E27FC236}">
              <a16:creationId xmlns:a16="http://schemas.microsoft.com/office/drawing/2014/main" id="{00000000-0008-0000-0000-00006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4" name="Text Box 1135">
          <a:extLst>
            <a:ext uri="{FF2B5EF4-FFF2-40B4-BE49-F238E27FC236}">
              <a16:creationId xmlns:a16="http://schemas.microsoft.com/office/drawing/2014/main" id="{00000000-0008-0000-0000-00006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5" name="Text Box 1135">
          <a:extLst>
            <a:ext uri="{FF2B5EF4-FFF2-40B4-BE49-F238E27FC236}">
              <a16:creationId xmlns:a16="http://schemas.microsoft.com/office/drawing/2014/main" id="{00000000-0008-0000-0000-00006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6" name="Text Box 1135">
          <a:extLst>
            <a:ext uri="{FF2B5EF4-FFF2-40B4-BE49-F238E27FC236}">
              <a16:creationId xmlns:a16="http://schemas.microsoft.com/office/drawing/2014/main" id="{00000000-0008-0000-0000-00006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7" name="Text Box 1135">
          <a:extLst>
            <a:ext uri="{FF2B5EF4-FFF2-40B4-BE49-F238E27FC236}">
              <a16:creationId xmlns:a16="http://schemas.microsoft.com/office/drawing/2014/main" id="{00000000-0008-0000-0000-00006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8" name="Text Box 1135">
          <a:extLst>
            <a:ext uri="{FF2B5EF4-FFF2-40B4-BE49-F238E27FC236}">
              <a16:creationId xmlns:a16="http://schemas.microsoft.com/office/drawing/2014/main" id="{00000000-0008-0000-0000-00006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69" name="Text Box 1135">
          <a:extLst>
            <a:ext uri="{FF2B5EF4-FFF2-40B4-BE49-F238E27FC236}">
              <a16:creationId xmlns:a16="http://schemas.microsoft.com/office/drawing/2014/main" id="{00000000-0008-0000-0000-00006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0" name="Text Box 1135">
          <a:extLst>
            <a:ext uri="{FF2B5EF4-FFF2-40B4-BE49-F238E27FC236}">
              <a16:creationId xmlns:a16="http://schemas.microsoft.com/office/drawing/2014/main" id="{00000000-0008-0000-0000-00006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1" name="Text Box 1135">
          <a:extLst>
            <a:ext uri="{FF2B5EF4-FFF2-40B4-BE49-F238E27FC236}">
              <a16:creationId xmlns:a16="http://schemas.microsoft.com/office/drawing/2014/main" id="{00000000-0008-0000-0000-00006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2" name="Text Box 1135">
          <a:extLst>
            <a:ext uri="{FF2B5EF4-FFF2-40B4-BE49-F238E27FC236}">
              <a16:creationId xmlns:a16="http://schemas.microsoft.com/office/drawing/2014/main" id="{00000000-0008-0000-0000-00006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3" name="Text Box 1135">
          <a:extLst>
            <a:ext uri="{FF2B5EF4-FFF2-40B4-BE49-F238E27FC236}">
              <a16:creationId xmlns:a16="http://schemas.microsoft.com/office/drawing/2014/main" id="{00000000-0008-0000-0000-00006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4" name="Text Box 1135">
          <a:extLst>
            <a:ext uri="{FF2B5EF4-FFF2-40B4-BE49-F238E27FC236}">
              <a16:creationId xmlns:a16="http://schemas.microsoft.com/office/drawing/2014/main" id="{00000000-0008-0000-0000-00006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5" name="Text Box 1135">
          <a:extLst>
            <a:ext uri="{FF2B5EF4-FFF2-40B4-BE49-F238E27FC236}">
              <a16:creationId xmlns:a16="http://schemas.microsoft.com/office/drawing/2014/main" id="{00000000-0008-0000-0000-00006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6" name="Text Box 1135">
          <a:extLst>
            <a:ext uri="{FF2B5EF4-FFF2-40B4-BE49-F238E27FC236}">
              <a16:creationId xmlns:a16="http://schemas.microsoft.com/office/drawing/2014/main" id="{00000000-0008-0000-0000-00007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7" name="Text Box 1135">
          <a:extLst>
            <a:ext uri="{FF2B5EF4-FFF2-40B4-BE49-F238E27FC236}">
              <a16:creationId xmlns:a16="http://schemas.microsoft.com/office/drawing/2014/main" id="{00000000-0008-0000-0000-00007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8" name="Text Box 1135">
          <a:extLst>
            <a:ext uri="{FF2B5EF4-FFF2-40B4-BE49-F238E27FC236}">
              <a16:creationId xmlns:a16="http://schemas.microsoft.com/office/drawing/2014/main" id="{00000000-0008-0000-0000-00007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79" name="Text Box 1135">
          <a:extLst>
            <a:ext uri="{FF2B5EF4-FFF2-40B4-BE49-F238E27FC236}">
              <a16:creationId xmlns:a16="http://schemas.microsoft.com/office/drawing/2014/main" id="{00000000-0008-0000-0000-00007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0" name="Text Box 1135">
          <a:extLst>
            <a:ext uri="{FF2B5EF4-FFF2-40B4-BE49-F238E27FC236}">
              <a16:creationId xmlns:a16="http://schemas.microsoft.com/office/drawing/2014/main" id="{00000000-0008-0000-0000-00007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1" name="Text Box 1135">
          <a:extLst>
            <a:ext uri="{FF2B5EF4-FFF2-40B4-BE49-F238E27FC236}">
              <a16:creationId xmlns:a16="http://schemas.microsoft.com/office/drawing/2014/main" id="{00000000-0008-0000-0000-00007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2" name="Text Box 1135">
          <a:extLst>
            <a:ext uri="{FF2B5EF4-FFF2-40B4-BE49-F238E27FC236}">
              <a16:creationId xmlns:a16="http://schemas.microsoft.com/office/drawing/2014/main" id="{00000000-0008-0000-0000-00007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3" name="Text Box 1135">
          <a:extLst>
            <a:ext uri="{FF2B5EF4-FFF2-40B4-BE49-F238E27FC236}">
              <a16:creationId xmlns:a16="http://schemas.microsoft.com/office/drawing/2014/main" id="{00000000-0008-0000-0000-00007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4" name="Text Box 1135">
          <a:extLst>
            <a:ext uri="{FF2B5EF4-FFF2-40B4-BE49-F238E27FC236}">
              <a16:creationId xmlns:a16="http://schemas.microsoft.com/office/drawing/2014/main" id="{00000000-0008-0000-0000-00007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5" name="Text Box 1135">
          <a:extLst>
            <a:ext uri="{FF2B5EF4-FFF2-40B4-BE49-F238E27FC236}">
              <a16:creationId xmlns:a16="http://schemas.microsoft.com/office/drawing/2014/main" id="{00000000-0008-0000-0000-00007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6" name="Text Box 1135">
          <a:extLst>
            <a:ext uri="{FF2B5EF4-FFF2-40B4-BE49-F238E27FC236}">
              <a16:creationId xmlns:a16="http://schemas.microsoft.com/office/drawing/2014/main" id="{00000000-0008-0000-0000-00007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7" name="Text Box 1135">
          <a:extLst>
            <a:ext uri="{FF2B5EF4-FFF2-40B4-BE49-F238E27FC236}">
              <a16:creationId xmlns:a16="http://schemas.microsoft.com/office/drawing/2014/main" id="{00000000-0008-0000-0000-00007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8" name="Text Box 1135">
          <a:extLst>
            <a:ext uri="{FF2B5EF4-FFF2-40B4-BE49-F238E27FC236}">
              <a16:creationId xmlns:a16="http://schemas.microsoft.com/office/drawing/2014/main" id="{00000000-0008-0000-0000-00007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89" name="Text Box 1135">
          <a:extLst>
            <a:ext uri="{FF2B5EF4-FFF2-40B4-BE49-F238E27FC236}">
              <a16:creationId xmlns:a16="http://schemas.microsoft.com/office/drawing/2014/main" id="{00000000-0008-0000-0000-00007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0" name="Text Box 1135">
          <a:extLst>
            <a:ext uri="{FF2B5EF4-FFF2-40B4-BE49-F238E27FC236}">
              <a16:creationId xmlns:a16="http://schemas.microsoft.com/office/drawing/2014/main" id="{00000000-0008-0000-0000-00007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1" name="Text Box 1135">
          <a:extLst>
            <a:ext uri="{FF2B5EF4-FFF2-40B4-BE49-F238E27FC236}">
              <a16:creationId xmlns:a16="http://schemas.microsoft.com/office/drawing/2014/main" id="{00000000-0008-0000-0000-00007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2" name="Text Box 1135">
          <a:extLst>
            <a:ext uri="{FF2B5EF4-FFF2-40B4-BE49-F238E27FC236}">
              <a16:creationId xmlns:a16="http://schemas.microsoft.com/office/drawing/2014/main" id="{00000000-0008-0000-0000-00008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3" name="Text Box 1135">
          <a:extLst>
            <a:ext uri="{FF2B5EF4-FFF2-40B4-BE49-F238E27FC236}">
              <a16:creationId xmlns:a16="http://schemas.microsoft.com/office/drawing/2014/main" id="{00000000-0008-0000-0000-00008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4" name="Text Box 1135">
          <a:extLst>
            <a:ext uri="{FF2B5EF4-FFF2-40B4-BE49-F238E27FC236}">
              <a16:creationId xmlns:a16="http://schemas.microsoft.com/office/drawing/2014/main" id="{00000000-0008-0000-0000-00008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5" name="Text Box 1135">
          <a:extLst>
            <a:ext uri="{FF2B5EF4-FFF2-40B4-BE49-F238E27FC236}">
              <a16:creationId xmlns:a16="http://schemas.microsoft.com/office/drawing/2014/main" id="{00000000-0008-0000-0000-00008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6" name="Text Box 1135">
          <a:extLst>
            <a:ext uri="{FF2B5EF4-FFF2-40B4-BE49-F238E27FC236}">
              <a16:creationId xmlns:a16="http://schemas.microsoft.com/office/drawing/2014/main" id="{00000000-0008-0000-0000-00008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7" name="Text Box 1135">
          <a:extLst>
            <a:ext uri="{FF2B5EF4-FFF2-40B4-BE49-F238E27FC236}">
              <a16:creationId xmlns:a16="http://schemas.microsoft.com/office/drawing/2014/main" id="{00000000-0008-0000-0000-00008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8" name="Text Box 1135">
          <a:extLst>
            <a:ext uri="{FF2B5EF4-FFF2-40B4-BE49-F238E27FC236}">
              <a16:creationId xmlns:a16="http://schemas.microsoft.com/office/drawing/2014/main" id="{00000000-0008-0000-0000-00008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599" name="Text Box 1135">
          <a:extLst>
            <a:ext uri="{FF2B5EF4-FFF2-40B4-BE49-F238E27FC236}">
              <a16:creationId xmlns:a16="http://schemas.microsoft.com/office/drawing/2014/main" id="{00000000-0008-0000-0000-00008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0" name="Text Box 1135">
          <a:extLst>
            <a:ext uri="{FF2B5EF4-FFF2-40B4-BE49-F238E27FC236}">
              <a16:creationId xmlns:a16="http://schemas.microsoft.com/office/drawing/2014/main" id="{00000000-0008-0000-0000-00008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1" name="Text Box 1135">
          <a:extLst>
            <a:ext uri="{FF2B5EF4-FFF2-40B4-BE49-F238E27FC236}">
              <a16:creationId xmlns:a16="http://schemas.microsoft.com/office/drawing/2014/main" id="{00000000-0008-0000-0000-00008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2" name="Text Box 1135">
          <a:extLst>
            <a:ext uri="{FF2B5EF4-FFF2-40B4-BE49-F238E27FC236}">
              <a16:creationId xmlns:a16="http://schemas.microsoft.com/office/drawing/2014/main" id="{00000000-0008-0000-0000-00008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3" name="Text Box 1135">
          <a:extLst>
            <a:ext uri="{FF2B5EF4-FFF2-40B4-BE49-F238E27FC236}">
              <a16:creationId xmlns:a16="http://schemas.microsoft.com/office/drawing/2014/main" id="{00000000-0008-0000-0000-00008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4" name="Text Box 1135">
          <a:extLst>
            <a:ext uri="{FF2B5EF4-FFF2-40B4-BE49-F238E27FC236}">
              <a16:creationId xmlns:a16="http://schemas.microsoft.com/office/drawing/2014/main" id="{00000000-0008-0000-0000-00008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5" name="Text Box 1135">
          <a:extLst>
            <a:ext uri="{FF2B5EF4-FFF2-40B4-BE49-F238E27FC236}">
              <a16:creationId xmlns:a16="http://schemas.microsoft.com/office/drawing/2014/main" id="{00000000-0008-0000-0000-00008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6" name="Text Box 1135">
          <a:extLst>
            <a:ext uri="{FF2B5EF4-FFF2-40B4-BE49-F238E27FC236}">
              <a16:creationId xmlns:a16="http://schemas.microsoft.com/office/drawing/2014/main" id="{00000000-0008-0000-0000-00008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7" name="Text Box 1135">
          <a:extLst>
            <a:ext uri="{FF2B5EF4-FFF2-40B4-BE49-F238E27FC236}">
              <a16:creationId xmlns:a16="http://schemas.microsoft.com/office/drawing/2014/main" id="{00000000-0008-0000-0000-00008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8" name="Text Box 1135">
          <a:extLst>
            <a:ext uri="{FF2B5EF4-FFF2-40B4-BE49-F238E27FC236}">
              <a16:creationId xmlns:a16="http://schemas.microsoft.com/office/drawing/2014/main" id="{00000000-0008-0000-0000-00009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09" name="Text Box 1135">
          <a:extLst>
            <a:ext uri="{FF2B5EF4-FFF2-40B4-BE49-F238E27FC236}">
              <a16:creationId xmlns:a16="http://schemas.microsoft.com/office/drawing/2014/main" id="{00000000-0008-0000-0000-00009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0" name="Text Box 1135">
          <a:extLst>
            <a:ext uri="{FF2B5EF4-FFF2-40B4-BE49-F238E27FC236}">
              <a16:creationId xmlns:a16="http://schemas.microsoft.com/office/drawing/2014/main" id="{00000000-0008-0000-0000-00009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1" name="Text Box 1135">
          <a:extLst>
            <a:ext uri="{FF2B5EF4-FFF2-40B4-BE49-F238E27FC236}">
              <a16:creationId xmlns:a16="http://schemas.microsoft.com/office/drawing/2014/main" id="{00000000-0008-0000-0000-00009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2" name="Text Box 1135">
          <a:extLst>
            <a:ext uri="{FF2B5EF4-FFF2-40B4-BE49-F238E27FC236}">
              <a16:creationId xmlns:a16="http://schemas.microsoft.com/office/drawing/2014/main" id="{00000000-0008-0000-0000-00009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3" name="Text Box 1135">
          <a:extLst>
            <a:ext uri="{FF2B5EF4-FFF2-40B4-BE49-F238E27FC236}">
              <a16:creationId xmlns:a16="http://schemas.microsoft.com/office/drawing/2014/main" id="{00000000-0008-0000-0000-00009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4" name="Text Box 1135">
          <a:extLst>
            <a:ext uri="{FF2B5EF4-FFF2-40B4-BE49-F238E27FC236}">
              <a16:creationId xmlns:a16="http://schemas.microsoft.com/office/drawing/2014/main" id="{00000000-0008-0000-0000-00009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5" name="Text Box 1135">
          <a:extLst>
            <a:ext uri="{FF2B5EF4-FFF2-40B4-BE49-F238E27FC236}">
              <a16:creationId xmlns:a16="http://schemas.microsoft.com/office/drawing/2014/main" id="{00000000-0008-0000-0000-00009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6" name="Text Box 1135">
          <a:extLst>
            <a:ext uri="{FF2B5EF4-FFF2-40B4-BE49-F238E27FC236}">
              <a16:creationId xmlns:a16="http://schemas.microsoft.com/office/drawing/2014/main" id="{00000000-0008-0000-0000-00009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7" name="Text Box 1135">
          <a:extLst>
            <a:ext uri="{FF2B5EF4-FFF2-40B4-BE49-F238E27FC236}">
              <a16:creationId xmlns:a16="http://schemas.microsoft.com/office/drawing/2014/main" id="{00000000-0008-0000-0000-00009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8" name="Text Box 1135">
          <a:extLst>
            <a:ext uri="{FF2B5EF4-FFF2-40B4-BE49-F238E27FC236}">
              <a16:creationId xmlns:a16="http://schemas.microsoft.com/office/drawing/2014/main" id="{00000000-0008-0000-0000-00009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19" name="Text Box 1135">
          <a:extLst>
            <a:ext uri="{FF2B5EF4-FFF2-40B4-BE49-F238E27FC236}">
              <a16:creationId xmlns:a16="http://schemas.microsoft.com/office/drawing/2014/main" id="{00000000-0008-0000-0000-00009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0" name="Text Box 1135">
          <a:extLst>
            <a:ext uri="{FF2B5EF4-FFF2-40B4-BE49-F238E27FC236}">
              <a16:creationId xmlns:a16="http://schemas.microsoft.com/office/drawing/2014/main" id="{00000000-0008-0000-0000-00009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1" name="Text Box 1135">
          <a:extLst>
            <a:ext uri="{FF2B5EF4-FFF2-40B4-BE49-F238E27FC236}">
              <a16:creationId xmlns:a16="http://schemas.microsoft.com/office/drawing/2014/main" id="{00000000-0008-0000-0000-00009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2" name="Text Box 1135">
          <a:extLst>
            <a:ext uri="{FF2B5EF4-FFF2-40B4-BE49-F238E27FC236}">
              <a16:creationId xmlns:a16="http://schemas.microsoft.com/office/drawing/2014/main" id="{00000000-0008-0000-0000-00009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3" name="Text Box 1135">
          <a:extLst>
            <a:ext uri="{FF2B5EF4-FFF2-40B4-BE49-F238E27FC236}">
              <a16:creationId xmlns:a16="http://schemas.microsoft.com/office/drawing/2014/main" id="{00000000-0008-0000-0000-00009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4" name="Text Box 1135">
          <a:extLst>
            <a:ext uri="{FF2B5EF4-FFF2-40B4-BE49-F238E27FC236}">
              <a16:creationId xmlns:a16="http://schemas.microsoft.com/office/drawing/2014/main" id="{00000000-0008-0000-0000-0000A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5" name="Text Box 1135">
          <a:extLst>
            <a:ext uri="{FF2B5EF4-FFF2-40B4-BE49-F238E27FC236}">
              <a16:creationId xmlns:a16="http://schemas.microsoft.com/office/drawing/2014/main" id="{00000000-0008-0000-0000-0000A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6" name="Text Box 1135">
          <a:extLst>
            <a:ext uri="{FF2B5EF4-FFF2-40B4-BE49-F238E27FC236}">
              <a16:creationId xmlns:a16="http://schemas.microsoft.com/office/drawing/2014/main" id="{00000000-0008-0000-0000-0000A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7" name="Text Box 1135">
          <a:extLst>
            <a:ext uri="{FF2B5EF4-FFF2-40B4-BE49-F238E27FC236}">
              <a16:creationId xmlns:a16="http://schemas.microsoft.com/office/drawing/2014/main" id="{00000000-0008-0000-0000-0000A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8" name="Text Box 1135">
          <a:extLst>
            <a:ext uri="{FF2B5EF4-FFF2-40B4-BE49-F238E27FC236}">
              <a16:creationId xmlns:a16="http://schemas.microsoft.com/office/drawing/2014/main" id="{00000000-0008-0000-0000-0000A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29" name="Text Box 1135">
          <a:extLst>
            <a:ext uri="{FF2B5EF4-FFF2-40B4-BE49-F238E27FC236}">
              <a16:creationId xmlns:a16="http://schemas.microsoft.com/office/drawing/2014/main" id="{00000000-0008-0000-0000-0000A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0" name="Text Box 1135">
          <a:extLst>
            <a:ext uri="{FF2B5EF4-FFF2-40B4-BE49-F238E27FC236}">
              <a16:creationId xmlns:a16="http://schemas.microsoft.com/office/drawing/2014/main" id="{00000000-0008-0000-0000-0000A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1" name="Text Box 1135">
          <a:extLst>
            <a:ext uri="{FF2B5EF4-FFF2-40B4-BE49-F238E27FC236}">
              <a16:creationId xmlns:a16="http://schemas.microsoft.com/office/drawing/2014/main" id="{00000000-0008-0000-0000-0000A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2" name="Text Box 1135">
          <a:extLst>
            <a:ext uri="{FF2B5EF4-FFF2-40B4-BE49-F238E27FC236}">
              <a16:creationId xmlns:a16="http://schemas.microsoft.com/office/drawing/2014/main" id="{00000000-0008-0000-0000-0000A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3" name="Text Box 1135">
          <a:extLst>
            <a:ext uri="{FF2B5EF4-FFF2-40B4-BE49-F238E27FC236}">
              <a16:creationId xmlns:a16="http://schemas.microsoft.com/office/drawing/2014/main" id="{00000000-0008-0000-0000-0000A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4" name="Text Box 1135">
          <a:extLst>
            <a:ext uri="{FF2B5EF4-FFF2-40B4-BE49-F238E27FC236}">
              <a16:creationId xmlns:a16="http://schemas.microsoft.com/office/drawing/2014/main" id="{00000000-0008-0000-0000-0000A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5" name="Text Box 1135">
          <a:extLst>
            <a:ext uri="{FF2B5EF4-FFF2-40B4-BE49-F238E27FC236}">
              <a16:creationId xmlns:a16="http://schemas.microsoft.com/office/drawing/2014/main" id="{00000000-0008-0000-0000-0000A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6" name="Text Box 1135">
          <a:extLst>
            <a:ext uri="{FF2B5EF4-FFF2-40B4-BE49-F238E27FC236}">
              <a16:creationId xmlns:a16="http://schemas.microsoft.com/office/drawing/2014/main" id="{00000000-0008-0000-0000-0000A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7" name="Text Box 1135">
          <a:extLst>
            <a:ext uri="{FF2B5EF4-FFF2-40B4-BE49-F238E27FC236}">
              <a16:creationId xmlns:a16="http://schemas.microsoft.com/office/drawing/2014/main" id="{00000000-0008-0000-0000-0000A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8" name="Text Box 1135">
          <a:extLst>
            <a:ext uri="{FF2B5EF4-FFF2-40B4-BE49-F238E27FC236}">
              <a16:creationId xmlns:a16="http://schemas.microsoft.com/office/drawing/2014/main" id="{00000000-0008-0000-0000-0000A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39" name="Text Box 1135">
          <a:extLst>
            <a:ext uri="{FF2B5EF4-FFF2-40B4-BE49-F238E27FC236}">
              <a16:creationId xmlns:a16="http://schemas.microsoft.com/office/drawing/2014/main" id="{00000000-0008-0000-0000-0000A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0" name="Text Box 1135">
          <a:extLst>
            <a:ext uri="{FF2B5EF4-FFF2-40B4-BE49-F238E27FC236}">
              <a16:creationId xmlns:a16="http://schemas.microsoft.com/office/drawing/2014/main" id="{00000000-0008-0000-0000-0000B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1" name="Text Box 1135">
          <a:extLst>
            <a:ext uri="{FF2B5EF4-FFF2-40B4-BE49-F238E27FC236}">
              <a16:creationId xmlns:a16="http://schemas.microsoft.com/office/drawing/2014/main" id="{00000000-0008-0000-0000-0000B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2" name="Text Box 1135">
          <a:extLst>
            <a:ext uri="{FF2B5EF4-FFF2-40B4-BE49-F238E27FC236}">
              <a16:creationId xmlns:a16="http://schemas.microsoft.com/office/drawing/2014/main" id="{00000000-0008-0000-0000-0000B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3" name="Text Box 1135">
          <a:extLst>
            <a:ext uri="{FF2B5EF4-FFF2-40B4-BE49-F238E27FC236}">
              <a16:creationId xmlns:a16="http://schemas.microsoft.com/office/drawing/2014/main" id="{00000000-0008-0000-0000-0000B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4" name="Text Box 1135">
          <a:extLst>
            <a:ext uri="{FF2B5EF4-FFF2-40B4-BE49-F238E27FC236}">
              <a16:creationId xmlns:a16="http://schemas.microsoft.com/office/drawing/2014/main" id="{00000000-0008-0000-0000-0000B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5" name="Text Box 1135">
          <a:extLst>
            <a:ext uri="{FF2B5EF4-FFF2-40B4-BE49-F238E27FC236}">
              <a16:creationId xmlns:a16="http://schemas.microsoft.com/office/drawing/2014/main" id="{00000000-0008-0000-0000-0000B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6" name="Text Box 1135">
          <a:extLst>
            <a:ext uri="{FF2B5EF4-FFF2-40B4-BE49-F238E27FC236}">
              <a16:creationId xmlns:a16="http://schemas.microsoft.com/office/drawing/2014/main" id="{00000000-0008-0000-0000-0000B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7" name="Text Box 1135">
          <a:extLst>
            <a:ext uri="{FF2B5EF4-FFF2-40B4-BE49-F238E27FC236}">
              <a16:creationId xmlns:a16="http://schemas.microsoft.com/office/drawing/2014/main" id="{00000000-0008-0000-0000-0000B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8" name="Text Box 1135">
          <a:extLst>
            <a:ext uri="{FF2B5EF4-FFF2-40B4-BE49-F238E27FC236}">
              <a16:creationId xmlns:a16="http://schemas.microsoft.com/office/drawing/2014/main" id="{00000000-0008-0000-0000-0000B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49" name="Text Box 1135">
          <a:extLst>
            <a:ext uri="{FF2B5EF4-FFF2-40B4-BE49-F238E27FC236}">
              <a16:creationId xmlns:a16="http://schemas.microsoft.com/office/drawing/2014/main" id="{00000000-0008-0000-0000-0000B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0" name="Text Box 1135">
          <a:extLst>
            <a:ext uri="{FF2B5EF4-FFF2-40B4-BE49-F238E27FC236}">
              <a16:creationId xmlns:a16="http://schemas.microsoft.com/office/drawing/2014/main" id="{00000000-0008-0000-0000-0000B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1" name="Text Box 1135">
          <a:extLst>
            <a:ext uri="{FF2B5EF4-FFF2-40B4-BE49-F238E27FC236}">
              <a16:creationId xmlns:a16="http://schemas.microsoft.com/office/drawing/2014/main" id="{00000000-0008-0000-0000-0000B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2" name="Text Box 1135">
          <a:extLst>
            <a:ext uri="{FF2B5EF4-FFF2-40B4-BE49-F238E27FC236}">
              <a16:creationId xmlns:a16="http://schemas.microsoft.com/office/drawing/2014/main" id="{00000000-0008-0000-0000-0000B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3" name="Text Box 1135">
          <a:extLst>
            <a:ext uri="{FF2B5EF4-FFF2-40B4-BE49-F238E27FC236}">
              <a16:creationId xmlns:a16="http://schemas.microsoft.com/office/drawing/2014/main" id="{00000000-0008-0000-0000-0000B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4" name="Text Box 1135">
          <a:extLst>
            <a:ext uri="{FF2B5EF4-FFF2-40B4-BE49-F238E27FC236}">
              <a16:creationId xmlns:a16="http://schemas.microsoft.com/office/drawing/2014/main" id="{00000000-0008-0000-0000-0000B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5" name="Text Box 1135">
          <a:extLst>
            <a:ext uri="{FF2B5EF4-FFF2-40B4-BE49-F238E27FC236}">
              <a16:creationId xmlns:a16="http://schemas.microsoft.com/office/drawing/2014/main" id="{00000000-0008-0000-0000-0000B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6" name="Text Box 1135">
          <a:extLst>
            <a:ext uri="{FF2B5EF4-FFF2-40B4-BE49-F238E27FC236}">
              <a16:creationId xmlns:a16="http://schemas.microsoft.com/office/drawing/2014/main" id="{00000000-0008-0000-0000-0000C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7" name="Text Box 1135">
          <a:extLst>
            <a:ext uri="{FF2B5EF4-FFF2-40B4-BE49-F238E27FC236}">
              <a16:creationId xmlns:a16="http://schemas.microsoft.com/office/drawing/2014/main" id="{00000000-0008-0000-0000-0000C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8" name="Text Box 1135">
          <a:extLst>
            <a:ext uri="{FF2B5EF4-FFF2-40B4-BE49-F238E27FC236}">
              <a16:creationId xmlns:a16="http://schemas.microsoft.com/office/drawing/2014/main" id="{00000000-0008-0000-0000-0000C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59" name="Text Box 1135">
          <a:extLst>
            <a:ext uri="{FF2B5EF4-FFF2-40B4-BE49-F238E27FC236}">
              <a16:creationId xmlns:a16="http://schemas.microsoft.com/office/drawing/2014/main" id="{00000000-0008-0000-0000-0000C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0" name="Text Box 1135">
          <a:extLst>
            <a:ext uri="{FF2B5EF4-FFF2-40B4-BE49-F238E27FC236}">
              <a16:creationId xmlns:a16="http://schemas.microsoft.com/office/drawing/2014/main" id="{00000000-0008-0000-0000-0000C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1" name="Text Box 1135">
          <a:extLst>
            <a:ext uri="{FF2B5EF4-FFF2-40B4-BE49-F238E27FC236}">
              <a16:creationId xmlns:a16="http://schemas.microsoft.com/office/drawing/2014/main" id="{00000000-0008-0000-0000-0000C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2" name="Text Box 1135">
          <a:extLst>
            <a:ext uri="{FF2B5EF4-FFF2-40B4-BE49-F238E27FC236}">
              <a16:creationId xmlns:a16="http://schemas.microsoft.com/office/drawing/2014/main" id="{00000000-0008-0000-0000-0000C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3" name="Text Box 1135">
          <a:extLst>
            <a:ext uri="{FF2B5EF4-FFF2-40B4-BE49-F238E27FC236}">
              <a16:creationId xmlns:a16="http://schemas.microsoft.com/office/drawing/2014/main" id="{00000000-0008-0000-0000-0000C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4" name="Text Box 1135">
          <a:extLst>
            <a:ext uri="{FF2B5EF4-FFF2-40B4-BE49-F238E27FC236}">
              <a16:creationId xmlns:a16="http://schemas.microsoft.com/office/drawing/2014/main" id="{00000000-0008-0000-0000-0000C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5" name="Text Box 1135">
          <a:extLst>
            <a:ext uri="{FF2B5EF4-FFF2-40B4-BE49-F238E27FC236}">
              <a16:creationId xmlns:a16="http://schemas.microsoft.com/office/drawing/2014/main" id="{00000000-0008-0000-0000-0000C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6" name="Text Box 1135">
          <a:extLst>
            <a:ext uri="{FF2B5EF4-FFF2-40B4-BE49-F238E27FC236}">
              <a16:creationId xmlns:a16="http://schemas.microsoft.com/office/drawing/2014/main" id="{00000000-0008-0000-0000-0000C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7" name="Text Box 1135">
          <a:extLst>
            <a:ext uri="{FF2B5EF4-FFF2-40B4-BE49-F238E27FC236}">
              <a16:creationId xmlns:a16="http://schemas.microsoft.com/office/drawing/2014/main" id="{00000000-0008-0000-0000-0000C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8" name="Text Box 1135">
          <a:extLst>
            <a:ext uri="{FF2B5EF4-FFF2-40B4-BE49-F238E27FC236}">
              <a16:creationId xmlns:a16="http://schemas.microsoft.com/office/drawing/2014/main" id="{00000000-0008-0000-0000-0000C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69" name="Text Box 1135">
          <a:extLst>
            <a:ext uri="{FF2B5EF4-FFF2-40B4-BE49-F238E27FC236}">
              <a16:creationId xmlns:a16="http://schemas.microsoft.com/office/drawing/2014/main" id="{00000000-0008-0000-0000-0000C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0" name="Text Box 1135">
          <a:extLst>
            <a:ext uri="{FF2B5EF4-FFF2-40B4-BE49-F238E27FC236}">
              <a16:creationId xmlns:a16="http://schemas.microsoft.com/office/drawing/2014/main" id="{00000000-0008-0000-0000-0000C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1" name="Text Box 1135">
          <a:extLst>
            <a:ext uri="{FF2B5EF4-FFF2-40B4-BE49-F238E27FC236}">
              <a16:creationId xmlns:a16="http://schemas.microsoft.com/office/drawing/2014/main" id="{00000000-0008-0000-0000-0000C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2" name="Text Box 1135">
          <a:extLst>
            <a:ext uri="{FF2B5EF4-FFF2-40B4-BE49-F238E27FC236}">
              <a16:creationId xmlns:a16="http://schemas.microsoft.com/office/drawing/2014/main" id="{00000000-0008-0000-0000-0000D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3" name="Text Box 1135">
          <a:extLst>
            <a:ext uri="{FF2B5EF4-FFF2-40B4-BE49-F238E27FC236}">
              <a16:creationId xmlns:a16="http://schemas.microsoft.com/office/drawing/2014/main" id="{00000000-0008-0000-0000-0000D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4" name="Text Box 1135">
          <a:extLst>
            <a:ext uri="{FF2B5EF4-FFF2-40B4-BE49-F238E27FC236}">
              <a16:creationId xmlns:a16="http://schemas.microsoft.com/office/drawing/2014/main" id="{00000000-0008-0000-0000-0000D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5" name="Text Box 1135">
          <a:extLst>
            <a:ext uri="{FF2B5EF4-FFF2-40B4-BE49-F238E27FC236}">
              <a16:creationId xmlns:a16="http://schemas.microsoft.com/office/drawing/2014/main" id="{00000000-0008-0000-0000-0000D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6" name="Text Box 1135">
          <a:extLst>
            <a:ext uri="{FF2B5EF4-FFF2-40B4-BE49-F238E27FC236}">
              <a16:creationId xmlns:a16="http://schemas.microsoft.com/office/drawing/2014/main" id="{00000000-0008-0000-0000-0000D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7" name="Text Box 1135">
          <a:extLst>
            <a:ext uri="{FF2B5EF4-FFF2-40B4-BE49-F238E27FC236}">
              <a16:creationId xmlns:a16="http://schemas.microsoft.com/office/drawing/2014/main" id="{00000000-0008-0000-0000-0000D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8" name="Text Box 1135">
          <a:extLst>
            <a:ext uri="{FF2B5EF4-FFF2-40B4-BE49-F238E27FC236}">
              <a16:creationId xmlns:a16="http://schemas.microsoft.com/office/drawing/2014/main" id="{00000000-0008-0000-0000-0000D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79" name="Text Box 1135">
          <a:extLst>
            <a:ext uri="{FF2B5EF4-FFF2-40B4-BE49-F238E27FC236}">
              <a16:creationId xmlns:a16="http://schemas.microsoft.com/office/drawing/2014/main" id="{00000000-0008-0000-0000-0000D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0" name="Text Box 1135">
          <a:extLst>
            <a:ext uri="{FF2B5EF4-FFF2-40B4-BE49-F238E27FC236}">
              <a16:creationId xmlns:a16="http://schemas.microsoft.com/office/drawing/2014/main" id="{00000000-0008-0000-0000-0000D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1" name="Text Box 1135">
          <a:extLst>
            <a:ext uri="{FF2B5EF4-FFF2-40B4-BE49-F238E27FC236}">
              <a16:creationId xmlns:a16="http://schemas.microsoft.com/office/drawing/2014/main" id="{00000000-0008-0000-0000-0000D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2" name="Text Box 1135">
          <a:extLst>
            <a:ext uri="{FF2B5EF4-FFF2-40B4-BE49-F238E27FC236}">
              <a16:creationId xmlns:a16="http://schemas.microsoft.com/office/drawing/2014/main" id="{00000000-0008-0000-0000-0000D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3" name="Text Box 1135">
          <a:extLst>
            <a:ext uri="{FF2B5EF4-FFF2-40B4-BE49-F238E27FC236}">
              <a16:creationId xmlns:a16="http://schemas.microsoft.com/office/drawing/2014/main" id="{00000000-0008-0000-0000-0000D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4" name="Text Box 1135">
          <a:extLst>
            <a:ext uri="{FF2B5EF4-FFF2-40B4-BE49-F238E27FC236}">
              <a16:creationId xmlns:a16="http://schemas.microsoft.com/office/drawing/2014/main" id="{00000000-0008-0000-0000-0000D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5" name="Text Box 1135">
          <a:extLst>
            <a:ext uri="{FF2B5EF4-FFF2-40B4-BE49-F238E27FC236}">
              <a16:creationId xmlns:a16="http://schemas.microsoft.com/office/drawing/2014/main" id="{00000000-0008-0000-0000-0000D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6" name="Text Box 1135">
          <a:extLst>
            <a:ext uri="{FF2B5EF4-FFF2-40B4-BE49-F238E27FC236}">
              <a16:creationId xmlns:a16="http://schemas.microsoft.com/office/drawing/2014/main" id="{00000000-0008-0000-0000-0000D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7" name="Text Box 1135">
          <a:extLst>
            <a:ext uri="{FF2B5EF4-FFF2-40B4-BE49-F238E27FC236}">
              <a16:creationId xmlns:a16="http://schemas.microsoft.com/office/drawing/2014/main" id="{00000000-0008-0000-0000-0000D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8" name="Text Box 1135">
          <a:extLst>
            <a:ext uri="{FF2B5EF4-FFF2-40B4-BE49-F238E27FC236}">
              <a16:creationId xmlns:a16="http://schemas.microsoft.com/office/drawing/2014/main" id="{00000000-0008-0000-0000-0000E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89" name="Text Box 1135">
          <a:extLst>
            <a:ext uri="{FF2B5EF4-FFF2-40B4-BE49-F238E27FC236}">
              <a16:creationId xmlns:a16="http://schemas.microsoft.com/office/drawing/2014/main" id="{00000000-0008-0000-0000-0000E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0" name="Text Box 1135">
          <a:extLst>
            <a:ext uri="{FF2B5EF4-FFF2-40B4-BE49-F238E27FC236}">
              <a16:creationId xmlns:a16="http://schemas.microsoft.com/office/drawing/2014/main" id="{00000000-0008-0000-0000-0000E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1" name="Text Box 1135">
          <a:extLst>
            <a:ext uri="{FF2B5EF4-FFF2-40B4-BE49-F238E27FC236}">
              <a16:creationId xmlns:a16="http://schemas.microsoft.com/office/drawing/2014/main" id="{00000000-0008-0000-0000-0000E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2" name="Text Box 1135">
          <a:extLst>
            <a:ext uri="{FF2B5EF4-FFF2-40B4-BE49-F238E27FC236}">
              <a16:creationId xmlns:a16="http://schemas.microsoft.com/office/drawing/2014/main" id="{00000000-0008-0000-0000-0000E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3" name="Text Box 1135">
          <a:extLst>
            <a:ext uri="{FF2B5EF4-FFF2-40B4-BE49-F238E27FC236}">
              <a16:creationId xmlns:a16="http://schemas.microsoft.com/office/drawing/2014/main" id="{00000000-0008-0000-0000-0000E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4" name="Text Box 1135">
          <a:extLst>
            <a:ext uri="{FF2B5EF4-FFF2-40B4-BE49-F238E27FC236}">
              <a16:creationId xmlns:a16="http://schemas.microsoft.com/office/drawing/2014/main" id="{00000000-0008-0000-0000-0000E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5" name="Text Box 1135">
          <a:extLst>
            <a:ext uri="{FF2B5EF4-FFF2-40B4-BE49-F238E27FC236}">
              <a16:creationId xmlns:a16="http://schemas.microsoft.com/office/drawing/2014/main" id="{00000000-0008-0000-0000-0000E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6" name="Text Box 1135">
          <a:extLst>
            <a:ext uri="{FF2B5EF4-FFF2-40B4-BE49-F238E27FC236}">
              <a16:creationId xmlns:a16="http://schemas.microsoft.com/office/drawing/2014/main" id="{00000000-0008-0000-0000-0000E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7" name="Text Box 1135">
          <a:extLst>
            <a:ext uri="{FF2B5EF4-FFF2-40B4-BE49-F238E27FC236}">
              <a16:creationId xmlns:a16="http://schemas.microsoft.com/office/drawing/2014/main" id="{00000000-0008-0000-0000-0000E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8" name="Text Box 1135">
          <a:extLst>
            <a:ext uri="{FF2B5EF4-FFF2-40B4-BE49-F238E27FC236}">
              <a16:creationId xmlns:a16="http://schemas.microsoft.com/office/drawing/2014/main" id="{00000000-0008-0000-0000-0000E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699" name="Text Box 1135">
          <a:extLst>
            <a:ext uri="{FF2B5EF4-FFF2-40B4-BE49-F238E27FC236}">
              <a16:creationId xmlns:a16="http://schemas.microsoft.com/office/drawing/2014/main" id="{00000000-0008-0000-0000-0000E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0" name="Text Box 1135">
          <a:extLst>
            <a:ext uri="{FF2B5EF4-FFF2-40B4-BE49-F238E27FC236}">
              <a16:creationId xmlns:a16="http://schemas.microsoft.com/office/drawing/2014/main" id="{00000000-0008-0000-0000-0000E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1" name="Text Box 1135">
          <a:extLst>
            <a:ext uri="{FF2B5EF4-FFF2-40B4-BE49-F238E27FC236}">
              <a16:creationId xmlns:a16="http://schemas.microsoft.com/office/drawing/2014/main" id="{00000000-0008-0000-0000-0000E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2" name="Text Box 1135">
          <a:extLst>
            <a:ext uri="{FF2B5EF4-FFF2-40B4-BE49-F238E27FC236}">
              <a16:creationId xmlns:a16="http://schemas.microsoft.com/office/drawing/2014/main" id="{00000000-0008-0000-0000-0000E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3" name="Text Box 1135">
          <a:extLst>
            <a:ext uri="{FF2B5EF4-FFF2-40B4-BE49-F238E27FC236}">
              <a16:creationId xmlns:a16="http://schemas.microsoft.com/office/drawing/2014/main" id="{00000000-0008-0000-0000-0000E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4" name="Text Box 1135">
          <a:extLst>
            <a:ext uri="{FF2B5EF4-FFF2-40B4-BE49-F238E27FC236}">
              <a16:creationId xmlns:a16="http://schemas.microsoft.com/office/drawing/2014/main" id="{00000000-0008-0000-0000-0000F0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5" name="Text Box 1135">
          <a:extLst>
            <a:ext uri="{FF2B5EF4-FFF2-40B4-BE49-F238E27FC236}">
              <a16:creationId xmlns:a16="http://schemas.microsoft.com/office/drawing/2014/main" id="{00000000-0008-0000-0000-0000F1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6" name="Text Box 1135">
          <a:extLst>
            <a:ext uri="{FF2B5EF4-FFF2-40B4-BE49-F238E27FC236}">
              <a16:creationId xmlns:a16="http://schemas.microsoft.com/office/drawing/2014/main" id="{00000000-0008-0000-0000-0000F2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7" name="Text Box 1135">
          <a:extLst>
            <a:ext uri="{FF2B5EF4-FFF2-40B4-BE49-F238E27FC236}">
              <a16:creationId xmlns:a16="http://schemas.microsoft.com/office/drawing/2014/main" id="{00000000-0008-0000-0000-0000F3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8" name="Text Box 1135">
          <a:extLst>
            <a:ext uri="{FF2B5EF4-FFF2-40B4-BE49-F238E27FC236}">
              <a16:creationId xmlns:a16="http://schemas.microsoft.com/office/drawing/2014/main" id="{00000000-0008-0000-0000-0000F4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09" name="Text Box 1135">
          <a:extLst>
            <a:ext uri="{FF2B5EF4-FFF2-40B4-BE49-F238E27FC236}">
              <a16:creationId xmlns:a16="http://schemas.microsoft.com/office/drawing/2014/main" id="{00000000-0008-0000-0000-0000F5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0" name="Text Box 1135">
          <a:extLst>
            <a:ext uri="{FF2B5EF4-FFF2-40B4-BE49-F238E27FC236}">
              <a16:creationId xmlns:a16="http://schemas.microsoft.com/office/drawing/2014/main" id="{00000000-0008-0000-0000-0000F6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1" name="Text Box 1135">
          <a:extLst>
            <a:ext uri="{FF2B5EF4-FFF2-40B4-BE49-F238E27FC236}">
              <a16:creationId xmlns:a16="http://schemas.microsoft.com/office/drawing/2014/main" id="{00000000-0008-0000-0000-0000F7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2" name="Text Box 1135">
          <a:extLst>
            <a:ext uri="{FF2B5EF4-FFF2-40B4-BE49-F238E27FC236}">
              <a16:creationId xmlns:a16="http://schemas.microsoft.com/office/drawing/2014/main" id="{00000000-0008-0000-0000-0000F8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3" name="Text Box 1135">
          <a:extLst>
            <a:ext uri="{FF2B5EF4-FFF2-40B4-BE49-F238E27FC236}">
              <a16:creationId xmlns:a16="http://schemas.microsoft.com/office/drawing/2014/main" id="{00000000-0008-0000-0000-0000F9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4" name="Text Box 1135">
          <a:extLst>
            <a:ext uri="{FF2B5EF4-FFF2-40B4-BE49-F238E27FC236}">
              <a16:creationId xmlns:a16="http://schemas.microsoft.com/office/drawing/2014/main" id="{00000000-0008-0000-0000-0000FA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5" name="Text Box 1135">
          <a:extLst>
            <a:ext uri="{FF2B5EF4-FFF2-40B4-BE49-F238E27FC236}">
              <a16:creationId xmlns:a16="http://schemas.microsoft.com/office/drawing/2014/main" id="{00000000-0008-0000-0000-0000FB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6" name="Text Box 1135">
          <a:extLst>
            <a:ext uri="{FF2B5EF4-FFF2-40B4-BE49-F238E27FC236}">
              <a16:creationId xmlns:a16="http://schemas.microsoft.com/office/drawing/2014/main" id="{00000000-0008-0000-0000-0000FC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7" name="Text Box 1135">
          <a:extLst>
            <a:ext uri="{FF2B5EF4-FFF2-40B4-BE49-F238E27FC236}">
              <a16:creationId xmlns:a16="http://schemas.microsoft.com/office/drawing/2014/main" id="{00000000-0008-0000-0000-0000FD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8" name="Text Box 1135">
          <a:extLst>
            <a:ext uri="{FF2B5EF4-FFF2-40B4-BE49-F238E27FC236}">
              <a16:creationId xmlns:a16="http://schemas.microsoft.com/office/drawing/2014/main" id="{00000000-0008-0000-0000-0000FE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19" name="Text Box 1135">
          <a:extLst>
            <a:ext uri="{FF2B5EF4-FFF2-40B4-BE49-F238E27FC236}">
              <a16:creationId xmlns:a16="http://schemas.microsoft.com/office/drawing/2014/main" id="{00000000-0008-0000-0000-0000FFD5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0" name="Text Box 1135">
          <a:extLst>
            <a:ext uri="{FF2B5EF4-FFF2-40B4-BE49-F238E27FC236}">
              <a16:creationId xmlns:a16="http://schemas.microsoft.com/office/drawing/2014/main" id="{00000000-0008-0000-0000-00000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1" name="Text Box 1135">
          <a:extLst>
            <a:ext uri="{FF2B5EF4-FFF2-40B4-BE49-F238E27FC236}">
              <a16:creationId xmlns:a16="http://schemas.microsoft.com/office/drawing/2014/main" id="{00000000-0008-0000-0000-00000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2" name="Text Box 1135">
          <a:extLst>
            <a:ext uri="{FF2B5EF4-FFF2-40B4-BE49-F238E27FC236}">
              <a16:creationId xmlns:a16="http://schemas.microsoft.com/office/drawing/2014/main" id="{00000000-0008-0000-0000-00000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3" name="Text Box 1135">
          <a:extLst>
            <a:ext uri="{FF2B5EF4-FFF2-40B4-BE49-F238E27FC236}">
              <a16:creationId xmlns:a16="http://schemas.microsoft.com/office/drawing/2014/main" id="{00000000-0008-0000-0000-00000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4" name="Text Box 1135">
          <a:extLst>
            <a:ext uri="{FF2B5EF4-FFF2-40B4-BE49-F238E27FC236}">
              <a16:creationId xmlns:a16="http://schemas.microsoft.com/office/drawing/2014/main" id="{00000000-0008-0000-0000-00000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5" name="Text Box 1135">
          <a:extLst>
            <a:ext uri="{FF2B5EF4-FFF2-40B4-BE49-F238E27FC236}">
              <a16:creationId xmlns:a16="http://schemas.microsoft.com/office/drawing/2014/main" id="{00000000-0008-0000-0000-00000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6" name="Text Box 1135">
          <a:extLst>
            <a:ext uri="{FF2B5EF4-FFF2-40B4-BE49-F238E27FC236}">
              <a16:creationId xmlns:a16="http://schemas.microsoft.com/office/drawing/2014/main" id="{00000000-0008-0000-0000-00000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7" name="Text Box 1135">
          <a:extLst>
            <a:ext uri="{FF2B5EF4-FFF2-40B4-BE49-F238E27FC236}">
              <a16:creationId xmlns:a16="http://schemas.microsoft.com/office/drawing/2014/main" id="{00000000-0008-0000-0000-00000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8" name="Text Box 1135">
          <a:extLst>
            <a:ext uri="{FF2B5EF4-FFF2-40B4-BE49-F238E27FC236}">
              <a16:creationId xmlns:a16="http://schemas.microsoft.com/office/drawing/2014/main" id="{00000000-0008-0000-0000-00000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29" name="Text Box 1135">
          <a:extLst>
            <a:ext uri="{FF2B5EF4-FFF2-40B4-BE49-F238E27FC236}">
              <a16:creationId xmlns:a16="http://schemas.microsoft.com/office/drawing/2014/main" id="{00000000-0008-0000-0000-00000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0" name="Text Box 1135">
          <a:extLst>
            <a:ext uri="{FF2B5EF4-FFF2-40B4-BE49-F238E27FC236}">
              <a16:creationId xmlns:a16="http://schemas.microsoft.com/office/drawing/2014/main" id="{00000000-0008-0000-0000-00000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1" name="Text Box 1135">
          <a:extLst>
            <a:ext uri="{FF2B5EF4-FFF2-40B4-BE49-F238E27FC236}">
              <a16:creationId xmlns:a16="http://schemas.microsoft.com/office/drawing/2014/main" id="{00000000-0008-0000-0000-00000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2" name="Text Box 1135">
          <a:extLst>
            <a:ext uri="{FF2B5EF4-FFF2-40B4-BE49-F238E27FC236}">
              <a16:creationId xmlns:a16="http://schemas.microsoft.com/office/drawing/2014/main" id="{00000000-0008-0000-0000-00000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3" name="Text Box 1135">
          <a:extLst>
            <a:ext uri="{FF2B5EF4-FFF2-40B4-BE49-F238E27FC236}">
              <a16:creationId xmlns:a16="http://schemas.microsoft.com/office/drawing/2014/main" id="{00000000-0008-0000-0000-00000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4" name="Text Box 1135">
          <a:extLst>
            <a:ext uri="{FF2B5EF4-FFF2-40B4-BE49-F238E27FC236}">
              <a16:creationId xmlns:a16="http://schemas.microsoft.com/office/drawing/2014/main" id="{00000000-0008-0000-0000-00000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5" name="Text Box 1135">
          <a:extLst>
            <a:ext uri="{FF2B5EF4-FFF2-40B4-BE49-F238E27FC236}">
              <a16:creationId xmlns:a16="http://schemas.microsoft.com/office/drawing/2014/main" id="{00000000-0008-0000-0000-00000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6" name="Text Box 1135">
          <a:extLst>
            <a:ext uri="{FF2B5EF4-FFF2-40B4-BE49-F238E27FC236}">
              <a16:creationId xmlns:a16="http://schemas.microsoft.com/office/drawing/2014/main" id="{00000000-0008-0000-0000-00001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7" name="Text Box 1135">
          <a:extLst>
            <a:ext uri="{FF2B5EF4-FFF2-40B4-BE49-F238E27FC236}">
              <a16:creationId xmlns:a16="http://schemas.microsoft.com/office/drawing/2014/main" id="{00000000-0008-0000-0000-00001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8" name="Text Box 1135">
          <a:extLst>
            <a:ext uri="{FF2B5EF4-FFF2-40B4-BE49-F238E27FC236}">
              <a16:creationId xmlns:a16="http://schemas.microsoft.com/office/drawing/2014/main" id="{00000000-0008-0000-0000-00001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39" name="Text Box 1135">
          <a:extLst>
            <a:ext uri="{FF2B5EF4-FFF2-40B4-BE49-F238E27FC236}">
              <a16:creationId xmlns:a16="http://schemas.microsoft.com/office/drawing/2014/main" id="{00000000-0008-0000-0000-00001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0" name="Text Box 1135">
          <a:extLst>
            <a:ext uri="{FF2B5EF4-FFF2-40B4-BE49-F238E27FC236}">
              <a16:creationId xmlns:a16="http://schemas.microsoft.com/office/drawing/2014/main" id="{00000000-0008-0000-0000-00001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1" name="Text Box 1135">
          <a:extLst>
            <a:ext uri="{FF2B5EF4-FFF2-40B4-BE49-F238E27FC236}">
              <a16:creationId xmlns:a16="http://schemas.microsoft.com/office/drawing/2014/main" id="{00000000-0008-0000-0000-00001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2" name="Text Box 1135">
          <a:extLst>
            <a:ext uri="{FF2B5EF4-FFF2-40B4-BE49-F238E27FC236}">
              <a16:creationId xmlns:a16="http://schemas.microsoft.com/office/drawing/2014/main" id="{00000000-0008-0000-0000-00001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3" name="Text Box 1135">
          <a:extLst>
            <a:ext uri="{FF2B5EF4-FFF2-40B4-BE49-F238E27FC236}">
              <a16:creationId xmlns:a16="http://schemas.microsoft.com/office/drawing/2014/main" id="{00000000-0008-0000-0000-00001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4" name="Text Box 1135">
          <a:extLst>
            <a:ext uri="{FF2B5EF4-FFF2-40B4-BE49-F238E27FC236}">
              <a16:creationId xmlns:a16="http://schemas.microsoft.com/office/drawing/2014/main" id="{00000000-0008-0000-0000-00001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5" name="Text Box 1135">
          <a:extLst>
            <a:ext uri="{FF2B5EF4-FFF2-40B4-BE49-F238E27FC236}">
              <a16:creationId xmlns:a16="http://schemas.microsoft.com/office/drawing/2014/main" id="{00000000-0008-0000-0000-00001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6" name="Text Box 1135">
          <a:extLst>
            <a:ext uri="{FF2B5EF4-FFF2-40B4-BE49-F238E27FC236}">
              <a16:creationId xmlns:a16="http://schemas.microsoft.com/office/drawing/2014/main" id="{00000000-0008-0000-0000-00001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7" name="Text Box 1135">
          <a:extLst>
            <a:ext uri="{FF2B5EF4-FFF2-40B4-BE49-F238E27FC236}">
              <a16:creationId xmlns:a16="http://schemas.microsoft.com/office/drawing/2014/main" id="{00000000-0008-0000-0000-00001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8" name="Text Box 1135">
          <a:extLst>
            <a:ext uri="{FF2B5EF4-FFF2-40B4-BE49-F238E27FC236}">
              <a16:creationId xmlns:a16="http://schemas.microsoft.com/office/drawing/2014/main" id="{00000000-0008-0000-0000-00001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49" name="Text Box 1135">
          <a:extLst>
            <a:ext uri="{FF2B5EF4-FFF2-40B4-BE49-F238E27FC236}">
              <a16:creationId xmlns:a16="http://schemas.microsoft.com/office/drawing/2014/main" id="{00000000-0008-0000-0000-00001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0" name="Text Box 1135">
          <a:extLst>
            <a:ext uri="{FF2B5EF4-FFF2-40B4-BE49-F238E27FC236}">
              <a16:creationId xmlns:a16="http://schemas.microsoft.com/office/drawing/2014/main" id="{00000000-0008-0000-0000-00001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1" name="Text Box 1135">
          <a:extLst>
            <a:ext uri="{FF2B5EF4-FFF2-40B4-BE49-F238E27FC236}">
              <a16:creationId xmlns:a16="http://schemas.microsoft.com/office/drawing/2014/main" id="{00000000-0008-0000-0000-00001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2" name="Text Box 1135">
          <a:extLst>
            <a:ext uri="{FF2B5EF4-FFF2-40B4-BE49-F238E27FC236}">
              <a16:creationId xmlns:a16="http://schemas.microsoft.com/office/drawing/2014/main" id="{00000000-0008-0000-0000-00002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3" name="Text Box 1135">
          <a:extLst>
            <a:ext uri="{FF2B5EF4-FFF2-40B4-BE49-F238E27FC236}">
              <a16:creationId xmlns:a16="http://schemas.microsoft.com/office/drawing/2014/main" id="{00000000-0008-0000-0000-00002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4" name="Text Box 1135">
          <a:extLst>
            <a:ext uri="{FF2B5EF4-FFF2-40B4-BE49-F238E27FC236}">
              <a16:creationId xmlns:a16="http://schemas.microsoft.com/office/drawing/2014/main" id="{00000000-0008-0000-0000-00002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5" name="Text Box 1135">
          <a:extLst>
            <a:ext uri="{FF2B5EF4-FFF2-40B4-BE49-F238E27FC236}">
              <a16:creationId xmlns:a16="http://schemas.microsoft.com/office/drawing/2014/main" id="{00000000-0008-0000-0000-00002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6" name="Text Box 1135">
          <a:extLst>
            <a:ext uri="{FF2B5EF4-FFF2-40B4-BE49-F238E27FC236}">
              <a16:creationId xmlns:a16="http://schemas.microsoft.com/office/drawing/2014/main" id="{00000000-0008-0000-0000-00002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7" name="Text Box 1135">
          <a:extLst>
            <a:ext uri="{FF2B5EF4-FFF2-40B4-BE49-F238E27FC236}">
              <a16:creationId xmlns:a16="http://schemas.microsoft.com/office/drawing/2014/main" id="{00000000-0008-0000-0000-00002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8" name="Text Box 1135">
          <a:extLst>
            <a:ext uri="{FF2B5EF4-FFF2-40B4-BE49-F238E27FC236}">
              <a16:creationId xmlns:a16="http://schemas.microsoft.com/office/drawing/2014/main" id="{00000000-0008-0000-0000-00002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59" name="Text Box 1135">
          <a:extLst>
            <a:ext uri="{FF2B5EF4-FFF2-40B4-BE49-F238E27FC236}">
              <a16:creationId xmlns:a16="http://schemas.microsoft.com/office/drawing/2014/main" id="{00000000-0008-0000-0000-00002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0" name="Text Box 1135">
          <a:extLst>
            <a:ext uri="{FF2B5EF4-FFF2-40B4-BE49-F238E27FC236}">
              <a16:creationId xmlns:a16="http://schemas.microsoft.com/office/drawing/2014/main" id="{00000000-0008-0000-0000-00002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1" name="Text Box 1135">
          <a:extLst>
            <a:ext uri="{FF2B5EF4-FFF2-40B4-BE49-F238E27FC236}">
              <a16:creationId xmlns:a16="http://schemas.microsoft.com/office/drawing/2014/main" id="{00000000-0008-0000-0000-00002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2" name="Text Box 1135">
          <a:extLst>
            <a:ext uri="{FF2B5EF4-FFF2-40B4-BE49-F238E27FC236}">
              <a16:creationId xmlns:a16="http://schemas.microsoft.com/office/drawing/2014/main" id="{00000000-0008-0000-0000-00002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3" name="Text Box 1135">
          <a:extLst>
            <a:ext uri="{FF2B5EF4-FFF2-40B4-BE49-F238E27FC236}">
              <a16:creationId xmlns:a16="http://schemas.microsoft.com/office/drawing/2014/main" id="{00000000-0008-0000-0000-00002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4" name="Text Box 1135">
          <a:extLst>
            <a:ext uri="{FF2B5EF4-FFF2-40B4-BE49-F238E27FC236}">
              <a16:creationId xmlns:a16="http://schemas.microsoft.com/office/drawing/2014/main" id="{00000000-0008-0000-0000-00002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5" name="Text Box 1135">
          <a:extLst>
            <a:ext uri="{FF2B5EF4-FFF2-40B4-BE49-F238E27FC236}">
              <a16:creationId xmlns:a16="http://schemas.microsoft.com/office/drawing/2014/main" id="{00000000-0008-0000-0000-00002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6" name="Text Box 1135">
          <a:extLst>
            <a:ext uri="{FF2B5EF4-FFF2-40B4-BE49-F238E27FC236}">
              <a16:creationId xmlns:a16="http://schemas.microsoft.com/office/drawing/2014/main" id="{00000000-0008-0000-0000-00002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7" name="Text Box 1135">
          <a:extLst>
            <a:ext uri="{FF2B5EF4-FFF2-40B4-BE49-F238E27FC236}">
              <a16:creationId xmlns:a16="http://schemas.microsoft.com/office/drawing/2014/main" id="{00000000-0008-0000-0000-00002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8" name="Text Box 1135">
          <a:extLst>
            <a:ext uri="{FF2B5EF4-FFF2-40B4-BE49-F238E27FC236}">
              <a16:creationId xmlns:a16="http://schemas.microsoft.com/office/drawing/2014/main" id="{00000000-0008-0000-0000-00003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69" name="Text Box 1135">
          <a:extLst>
            <a:ext uri="{FF2B5EF4-FFF2-40B4-BE49-F238E27FC236}">
              <a16:creationId xmlns:a16="http://schemas.microsoft.com/office/drawing/2014/main" id="{00000000-0008-0000-0000-00003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0" name="Text Box 1135">
          <a:extLst>
            <a:ext uri="{FF2B5EF4-FFF2-40B4-BE49-F238E27FC236}">
              <a16:creationId xmlns:a16="http://schemas.microsoft.com/office/drawing/2014/main" id="{00000000-0008-0000-0000-00003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1" name="Text Box 1135">
          <a:extLst>
            <a:ext uri="{FF2B5EF4-FFF2-40B4-BE49-F238E27FC236}">
              <a16:creationId xmlns:a16="http://schemas.microsoft.com/office/drawing/2014/main" id="{00000000-0008-0000-0000-00003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2" name="Text Box 1135">
          <a:extLst>
            <a:ext uri="{FF2B5EF4-FFF2-40B4-BE49-F238E27FC236}">
              <a16:creationId xmlns:a16="http://schemas.microsoft.com/office/drawing/2014/main" id="{00000000-0008-0000-0000-00003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3" name="Text Box 1135">
          <a:extLst>
            <a:ext uri="{FF2B5EF4-FFF2-40B4-BE49-F238E27FC236}">
              <a16:creationId xmlns:a16="http://schemas.microsoft.com/office/drawing/2014/main" id="{00000000-0008-0000-0000-00003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4" name="Text Box 1135">
          <a:extLst>
            <a:ext uri="{FF2B5EF4-FFF2-40B4-BE49-F238E27FC236}">
              <a16:creationId xmlns:a16="http://schemas.microsoft.com/office/drawing/2014/main" id="{00000000-0008-0000-0000-00003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5" name="Text Box 1135">
          <a:extLst>
            <a:ext uri="{FF2B5EF4-FFF2-40B4-BE49-F238E27FC236}">
              <a16:creationId xmlns:a16="http://schemas.microsoft.com/office/drawing/2014/main" id="{00000000-0008-0000-0000-00003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6" name="Text Box 1135">
          <a:extLst>
            <a:ext uri="{FF2B5EF4-FFF2-40B4-BE49-F238E27FC236}">
              <a16:creationId xmlns:a16="http://schemas.microsoft.com/office/drawing/2014/main" id="{00000000-0008-0000-0000-00003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7" name="Text Box 1135">
          <a:extLst>
            <a:ext uri="{FF2B5EF4-FFF2-40B4-BE49-F238E27FC236}">
              <a16:creationId xmlns:a16="http://schemas.microsoft.com/office/drawing/2014/main" id="{00000000-0008-0000-0000-00003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8" name="Text Box 1135">
          <a:extLst>
            <a:ext uri="{FF2B5EF4-FFF2-40B4-BE49-F238E27FC236}">
              <a16:creationId xmlns:a16="http://schemas.microsoft.com/office/drawing/2014/main" id="{00000000-0008-0000-0000-00003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79" name="Text Box 1135">
          <a:extLst>
            <a:ext uri="{FF2B5EF4-FFF2-40B4-BE49-F238E27FC236}">
              <a16:creationId xmlns:a16="http://schemas.microsoft.com/office/drawing/2014/main" id="{00000000-0008-0000-0000-00003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0" name="Text Box 1135">
          <a:extLst>
            <a:ext uri="{FF2B5EF4-FFF2-40B4-BE49-F238E27FC236}">
              <a16:creationId xmlns:a16="http://schemas.microsoft.com/office/drawing/2014/main" id="{00000000-0008-0000-0000-00003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1" name="Text Box 1135">
          <a:extLst>
            <a:ext uri="{FF2B5EF4-FFF2-40B4-BE49-F238E27FC236}">
              <a16:creationId xmlns:a16="http://schemas.microsoft.com/office/drawing/2014/main" id="{00000000-0008-0000-0000-00003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2" name="Text Box 1135">
          <a:extLst>
            <a:ext uri="{FF2B5EF4-FFF2-40B4-BE49-F238E27FC236}">
              <a16:creationId xmlns:a16="http://schemas.microsoft.com/office/drawing/2014/main" id="{00000000-0008-0000-0000-00003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3" name="Text Box 1135">
          <a:extLst>
            <a:ext uri="{FF2B5EF4-FFF2-40B4-BE49-F238E27FC236}">
              <a16:creationId xmlns:a16="http://schemas.microsoft.com/office/drawing/2014/main" id="{00000000-0008-0000-0000-00003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4" name="Text Box 1135">
          <a:extLst>
            <a:ext uri="{FF2B5EF4-FFF2-40B4-BE49-F238E27FC236}">
              <a16:creationId xmlns:a16="http://schemas.microsoft.com/office/drawing/2014/main" id="{00000000-0008-0000-0000-00004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5" name="Text Box 1135">
          <a:extLst>
            <a:ext uri="{FF2B5EF4-FFF2-40B4-BE49-F238E27FC236}">
              <a16:creationId xmlns:a16="http://schemas.microsoft.com/office/drawing/2014/main" id="{00000000-0008-0000-0000-00004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6" name="Text Box 1135">
          <a:extLst>
            <a:ext uri="{FF2B5EF4-FFF2-40B4-BE49-F238E27FC236}">
              <a16:creationId xmlns:a16="http://schemas.microsoft.com/office/drawing/2014/main" id="{00000000-0008-0000-0000-00004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7" name="Text Box 1135">
          <a:extLst>
            <a:ext uri="{FF2B5EF4-FFF2-40B4-BE49-F238E27FC236}">
              <a16:creationId xmlns:a16="http://schemas.microsoft.com/office/drawing/2014/main" id="{00000000-0008-0000-0000-00004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8" name="Text Box 1135">
          <a:extLst>
            <a:ext uri="{FF2B5EF4-FFF2-40B4-BE49-F238E27FC236}">
              <a16:creationId xmlns:a16="http://schemas.microsoft.com/office/drawing/2014/main" id="{00000000-0008-0000-0000-00004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89" name="Text Box 1135">
          <a:extLst>
            <a:ext uri="{FF2B5EF4-FFF2-40B4-BE49-F238E27FC236}">
              <a16:creationId xmlns:a16="http://schemas.microsoft.com/office/drawing/2014/main" id="{00000000-0008-0000-0000-00004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0" name="Text Box 1135">
          <a:extLst>
            <a:ext uri="{FF2B5EF4-FFF2-40B4-BE49-F238E27FC236}">
              <a16:creationId xmlns:a16="http://schemas.microsoft.com/office/drawing/2014/main" id="{00000000-0008-0000-0000-00004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1" name="Text Box 1135">
          <a:extLst>
            <a:ext uri="{FF2B5EF4-FFF2-40B4-BE49-F238E27FC236}">
              <a16:creationId xmlns:a16="http://schemas.microsoft.com/office/drawing/2014/main" id="{00000000-0008-0000-0000-00004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2" name="Text Box 1135">
          <a:extLst>
            <a:ext uri="{FF2B5EF4-FFF2-40B4-BE49-F238E27FC236}">
              <a16:creationId xmlns:a16="http://schemas.microsoft.com/office/drawing/2014/main" id="{00000000-0008-0000-0000-00004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3" name="Text Box 1135">
          <a:extLst>
            <a:ext uri="{FF2B5EF4-FFF2-40B4-BE49-F238E27FC236}">
              <a16:creationId xmlns:a16="http://schemas.microsoft.com/office/drawing/2014/main" id="{00000000-0008-0000-0000-00004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4" name="Text Box 1135">
          <a:extLst>
            <a:ext uri="{FF2B5EF4-FFF2-40B4-BE49-F238E27FC236}">
              <a16:creationId xmlns:a16="http://schemas.microsoft.com/office/drawing/2014/main" id="{00000000-0008-0000-0000-00004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5" name="Text Box 1135">
          <a:extLst>
            <a:ext uri="{FF2B5EF4-FFF2-40B4-BE49-F238E27FC236}">
              <a16:creationId xmlns:a16="http://schemas.microsoft.com/office/drawing/2014/main" id="{00000000-0008-0000-0000-00004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6" name="Text Box 1135">
          <a:extLst>
            <a:ext uri="{FF2B5EF4-FFF2-40B4-BE49-F238E27FC236}">
              <a16:creationId xmlns:a16="http://schemas.microsoft.com/office/drawing/2014/main" id="{00000000-0008-0000-0000-00004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7" name="Text Box 1135">
          <a:extLst>
            <a:ext uri="{FF2B5EF4-FFF2-40B4-BE49-F238E27FC236}">
              <a16:creationId xmlns:a16="http://schemas.microsoft.com/office/drawing/2014/main" id="{00000000-0008-0000-0000-00004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8" name="Text Box 1135">
          <a:extLst>
            <a:ext uri="{FF2B5EF4-FFF2-40B4-BE49-F238E27FC236}">
              <a16:creationId xmlns:a16="http://schemas.microsoft.com/office/drawing/2014/main" id="{00000000-0008-0000-0000-00004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799" name="Text Box 1135">
          <a:extLst>
            <a:ext uri="{FF2B5EF4-FFF2-40B4-BE49-F238E27FC236}">
              <a16:creationId xmlns:a16="http://schemas.microsoft.com/office/drawing/2014/main" id="{00000000-0008-0000-0000-00004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0" name="Text Box 1135">
          <a:extLst>
            <a:ext uri="{FF2B5EF4-FFF2-40B4-BE49-F238E27FC236}">
              <a16:creationId xmlns:a16="http://schemas.microsoft.com/office/drawing/2014/main" id="{00000000-0008-0000-0000-00005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1" name="Text Box 1135">
          <a:extLst>
            <a:ext uri="{FF2B5EF4-FFF2-40B4-BE49-F238E27FC236}">
              <a16:creationId xmlns:a16="http://schemas.microsoft.com/office/drawing/2014/main" id="{00000000-0008-0000-0000-00005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2" name="Text Box 1135">
          <a:extLst>
            <a:ext uri="{FF2B5EF4-FFF2-40B4-BE49-F238E27FC236}">
              <a16:creationId xmlns:a16="http://schemas.microsoft.com/office/drawing/2014/main" id="{00000000-0008-0000-0000-00005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3" name="Text Box 1135">
          <a:extLst>
            <a:ext uri="{FF2B5EF4-FFF2-40B4-BE49-F238E27FC236}">
              <a16:creationId xmlns:a16="http://schemas.microsoft.com/office/drawing/2014/main" id="{00000000-0008-0000-0000-00005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4" name="Text Box 1135">
          <a:extLst>
            <a:ext uri="{FF2B5EF4-FFF2-40B4-BE49-F238E27FC236}">
              <a16:creationId xmlns:a16="http://schemas.microsoft.com/office/drawing/2014/main" id="{00000000-0008-0000-0000-00005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5" name="Text Box 1135">
          <a:extLst>
            <a:ext uri="{FF2B5EF4-FFF2-40B4-BE49-F238E27FC236}">
              <a16:creationId xmlns:a16="http://schemas.microsoft.com/office/drawing/2014/main" id="{00000000-0008-0000-0000-00005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6" name="Text Box 1135">
          <a:extLst>
            <a:ext uri="{FF2B5EF4-FFF2-40B4-BE49-F238E27FC236}">
              <a16:creationId xmlns:a16="http://schemas.microsoft.com/office/drawing/2014/main" id="{00000000-0008-0000-0000-00005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7" name="Text Box 1135">
          <a:extLst>
            <a:ext uri="{FF2B5EF4-FFF2-40B4-BE49-F238E27FC236}">
              <a16:creationId xmlns:a16="http://schemas.microsoft.com/office/drawing/2014/main" id="{00000000-0008-0000-0000-00005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8" name="Text Box 1135">
          <a:extLst>
            <a:ext uri="{FF2B5EF4-FFF2-40B4-BE49-F238E27FC236}">
              <a16:creationId xmlns:a16="http://schemas.microsoft.com/office/drawing/2014/main" id="{00000000-0008-0000-0000-00005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09" name="Text Box 1135">
          <a:extLst>
            <a:ext uri="{FF2B5EF4-FFF2-40B4-BE49-F238E27FC236}">
              <a16:creationId xmlns:a16="http://schemas.microsoft.com/office/drawing/2014/main" id="{00000000-0008-0000-0000-00005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0" name="Text Box 1135">
          <a:extLst>
            <a:ext uri="{FF2B5EF4-FFF2-40B4-BE49-F238E27FC236}">
              <a16:creationId xmlns:a16="http://schemas.microsoft.com/office/drawing/2014/main" id="{00000000-0008-0000-0000-00005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1" name="Text Box 1135">
          <a:extLst>
            <a:ext uri="{FF2B5EF4-FFF2-40B4-BE49-F238E27FC236}">
              <a16:creationId xmlns:a16="http://schemas.microsoft.com/office/drawing/2014/main" id="{00000000-0008-0000-0000-00005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2" name="Text Box 1135">
          <a:extLst>
            <a:ext uri="{FF2B5EF4-FFF2-40B4-BE49-F238E27FC236}">
              <a16:creationId xmlns:a16="http://schemas.microsoft.com/office/drawing/2014/main" id="{00000000-0008-0000-0000-00005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3" name="Text Box 1135">
          <a:extLst>
            <a:ext uri="{FF2B5EF4-FFF2-40B4-BE49-F238E27FC236}">
              <a16:creationId xmlns:a16="http://schemas.microsoft.com/office/drawing/2014/main" id="{00000000-0008-0000-0000-00005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4" name="Text Box 1135">
          <a:extLst>
            <a:ext uri="{FF2B5EF4-FFF2-40B4-BE49-F238E27FC236}">
              <a16:creationId xmlns:a16="http://schemas.microsoft.com/office/drawing/2014/main" id="{00000000-0008-0000-0000-00005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5" name="Text Box 1135">
          <a:extLst>
            <a:ext uri="{FF2B5EF4-FFF2-40B4-BE49-F238E27FC236}">
              <a16:creationId xmlns:a16="http://schemas.microsoft.com/office/drawing/2014/main" id="{00000000-0008-0000-0000-00005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6" name="Text Box 1135">
          <a:extLst>
            <a:ext uri="{FF2B5EF4-FFF2-40B4-BE49-F238E27FC236}">
              <a16:creationId xmlns:a16="http://schemas.microsoft.com/office/drawing/2014/main" id="{00000000-0008-0000-0000-00006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7" name="Text Box 1135">
          <a:extLst>
            <a:ext uri="{FF2B5EF4-FFF2-40B4-BE49-F238E27FC236}">
              <a16:creationId xmlns:a16="http://schemas.microsoft.com/office/drawing/2014/main" id="{00000000-0008-0000-0000-00006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8" name="Text Box 1135">
          <a:extLst>
            <a:ext uri="{FF2B5EF4-FFF2-40B4-BE49-F238E27FC236}">
              <a16:creationId xmlns:a16="http://schemas.microsoft.com/office/drawing/2014/main" id="{00000000-0008-0000-0000-00006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19" name="Text Box 1135">
          <a:extLst>
            <a:ext uri="{FF2B5EF4-FFF2-40B4-BE49-F238E27FC236}">
              <a16:creationId xmlns:a16="http://schemas.microsoft.com/office/drawing/2014/main" id="{00000000-0008-0000-0000-00006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0" name="Text Box 1135">
          <a:extLst>
            <a:ext uri="{FF2B5EF4-FFF2-40B4-BE49-F238E27FC236}">
              <a16:creationId xmlns:a16="http://schemas.microsoft.com/office/drawing/2014/main" id="{00000000-0008-0000-0000-00006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1" name="Text Box 1135">
          <a:extLst>
            <a:ext uri="{FF2B5EF4-FFF2-40B4-BE49-F238E27FC236}">
              <a16:creationId xmlns:a16="http://schemas.microsoft.com/office/drawing/2014/main" id="{00000000-0008-0000-0000-00006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2" name="Text Box 1135">
          <a:extLst>
            <a:ext uri="{FF2B5EF4-FFF2-40B4-BE49-F238E27FC236}">
              <a16:creationId xmlns:a16="http://schemas.microsoft.com/office/drawing/2014/main" id="{00000000-0008-0000-0000-00006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3" name="Text Box 1135">
          <a:extLst>
            <a:ext uri="{FF2B5EF4-FFF2-40B4-BE49-F238E27FC236}">
              <a16:creationId xmlns:a16="http://schemas.microsoft.com/office/drawing/2014/main" id="{00000000-0008-0000-0000-00006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4" name="Text Box 1135">
          <a:extLst>
            <a:ext uri="{FF2B5EF4-FFF2-40B4-BE49-F238E27FC236}">
              <a16:creationId xmlns:a16="http://schemas.microsoft.com/office/drawing/2014/main" id="{00000000-0008-0000-0000-00006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5" name="Text Box 1135">
          <a:extLst>
            <a:ext uri="{FF2B5EF4-FFF2-40B4-BE49-F238E27FC236}">
              <a16:creationId xmlns:a16="http://schemas.microsoft.com/office/drawing/2014/main" id="{00000000-0008-0000-0000-00006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6" name="Text Box 1135">
          <a:extLst>
            <a:ext uri="{FF2B5EF4-FFF2-40B4-BE49-F238E27FC236}">
              <a16:creationId xmlns:a16="http://schemas.microsoft.com/office/drawing/2014/main" id="{00000000-0008-0000-0000-00006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7" name="Text Box 1135">
          <a:extLst>
            <a:ext uri="{FF2B5EF4-FFF2-40B4-BE49-F238E27FC236}">
              <a16:creationId xmlns:a16="http://schemas.microsoft.com/office/drawing/2014/main" id="{00000000-0008-0000-0000-00006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8" name="Text Box 1135">
          <a:extLst>
            <a:ext uri="{FF2B5EF4-FFF2-40B4-BE49-F238E27FC236}">
              <a16:creationId xmlns:a16="http://schemas.microsoft.com/office/drawing/2014/main" id="{00000000-0008-0000-0000-00006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29" name="Text Box 1135">
          <a:extLst>
            <a:ext uri="{FF2B5EF4-FFF2-40B4-BE49-F238E27FC236}">
              <a16:creationId xmlns:a16="http://schemas.microsoft.com/office/drawing/2014/main" id="{00000000-0008-0000-0000-00006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0" name="Text Box 1135">
          <a:extLst>
            <a:ext uri="{FF2B5EF4-FFF2-40B4-BE49-F238E27FC236}">
              <a16:creationId xmlns:a16="http://schemas.microsoft.com/office/drawing/2014/main" id="{00000000-0008-0000-0000-00006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1" name="Text Box 1135">
          <a:extLst>
            <a:ext uri="{FF2B5EF4-FFF2-40B4-BE49-F238E27FC236}">
              <a16:creationId xmlns:a16="http://schemas.microsoft.com/office/drawing/2014/main" id="{00000000-0008-0000-0000-00006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2" name="Text Box 1135">
          <a:extLst>
            <a:ext uri="{FF2B5EF4-FFF2-40B4-BE49-F238E27FC236}">
              <a16:creationId xmlns:a16="http://schemas.microsoft.com/office/drawing/2014/main" id="{00000000-0008-0000-0000-00007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3" name="Text Box 1135">
          <a:extLst>
            <a:ext uri="{FF2B5EF4-FFF2-40B4-BE49-F238E27FC236}">
              <a16:creationId xmlns:a16="http://schemas.microsoft.com/office/drawing/2014/main" id="{00000000-0008-0000-0000-00007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4" name="Text Box 1135">
          <a:extLst>
            <a:ext uri="{FF2B5EF4-FFF2-40B4-BE49-F238E27FC236}">
              <a16:creationId xmlns:a16="http://schemas.microsoft.com/office/drawing/2014/main" id="{00000000-0008-0000-0000-00007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5" name="Text Box 1135">
          <a:extLst>
            <a:ext uri="{FF2B5EF4-FFF2-40B4-BE49-F238E27FC236}">
              <a16:creationId xmlns:a16="http://schemas.microsoft.com/office/drawing/2014/main" id="{00000000-0008-0000-0000-00007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6" name="Text Box 1135">
          <a:extLst>
            <a:ext uri="{FF2B5EF4-FFF2-40B4-BE49-F238E27FC236}">
              <a16:creationId xmlns:a16="http://schemas.microsoft.com/office/drawing/2014/main" id="{00000000-0008-0000-0000-00007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7" name="Text Box 1135">
          <a:extLst>
            <a:ext uri="{FF2B5EF4-FFF2-40B4-BE49-F238E27FC236}">
              <a16:creationId xmlns:a16="http://schemas.microsoft.com/office/drawing/2014/main" id="{00000000-0008-0000-0000-00007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8" name="Text Box 1135">
          <a:extLst>
            <a:ext uri="{FF2B5EF4-FFF2-40B4-BE49-F238E27FC236}">
              <a16:creationId xmlns:a16="http://schemas.microsoft.com/office/drawing/2014/main" id="{00000000-0008-0000-0000-00007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39" name="Text Box 1135">
          <a:extLst>
            <a:ext uri="{FF2B5EF4-FFF2-40B4-BE49-F238E27FC236}">
              <a16:creationId xmlns:a16="http://schemas.microsoft.com/office/drawing/2014/main" id="{00000000-0008-0000-0000-00007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0" name="Text Box 1135">
          <a:extLst>
            <a:ext uri="{FF2B5EF4-FFF2-40B4-BE49-F238E27FC236}">
              <a16:creationId xmlns:a16="http://schemas.microsoft.com/office/drawing/2014/main" id="{00000000-0008-0000-0000-00007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1" name="Text Box 1135">
          <a:extLst>
            <a:ext uri="{FF2B5EF4-FFF2-40B4-BE49-F238E27FC236}">
              <a16:creationId xmlns:a16="http://schemas.microsoft.com/office/drawing/2014/main" id="{00000000-0008-0000-0000-00007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2" name="Text Box 1135">
          <a:extLst>
            <a:ext uri="{FF2B5EF4-FFF2-40B4-BE49-F238E27FC236}">
              <a16:creationId xmlns:a16="http://schemas.microsoft.com/office/drawing/2014/main" id="{00000000-0008-0000-0000-00007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3" name="Text Box 1135">
          <a:extLst>
            <a:ext uri="{FF2B5EF4-FFF2-40B4-BE49-F238E27FC236}">
              <a16:creationId xmlns:a16="http://schemas.microsoft.com/office/drawing/2014/main" id="{00000000-0008-0000-0000-00007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4" name="Text Box 1135">
          <a:extLst>
            <a:ext uri="{FF2B5EF4-FFF2-40B4-BE49-F238E27FC236}">
              <a16:creationId xmlns:a16="http://schemas.microsoft.com/office/drawing/2014/main" id="{00000000-0008-0000-0000-00007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5" name="Text Box 1135">
          <a:extLst>
            <a:ext uri="{FF2B5EF4-FFF2-40B4-BE49-F238E27FC236}">
              <a16:creationId xmlns:a16="http://schemas.microsoft.com/office/drawing/2014/main" id="{00000000-0008-0000-0000-00007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6" name="Text Box 1135">
          <a:extLst>
            <a:ext uri="{FF2B5EF4-FFF2-40B4-BE49-F238E27FC236}">
              <a16:creationId xmlns:a16="http://schemas.microsoft.com/office/drawing/2014/main" id="{00000000-0008-0000-0000-00007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7" name="Text Box 1135">
          <a:extLst>
            <a:ext uri="{FF2B5EF4-FFF2-40B4-BE49-F238E27FC236}">
              <a16:creationId xmlns:a16="http://schemas.microsoft.com/office/drawing/2014/main" id="{00000000-0008-0000-0000-00007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8" name="Text Box 1135">
          <a:extLst>
            <a:ext uri="{FF2B5EF4-FFF2-40B4-BE49-F238E27FC236}">
              <a16:creationId xmlns:a16="http://schemas.microsoft.com/office/drawing/2014/main" id="{00000000-0008-0000-0000-00008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49" name="Text Box 1135">
          <a:extLst>
            <a:ext uri="{FF2B5EF4-FFF2-40B4-BE49-F238E27FC236}">
              <a16:creationId xmlns:a16="http://schemas.microsoft.com/office/drawing/2014/main" id="{00000000-0008-0000-0000-00008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0" name="Text Box 1135">
          <a:extLst>
            <a:ext uri="{FF2B5EF4-FFF2-40B4-BE49-F238E27FC236}">
              <a16:creationId xmlns:a16="http://schemas.microsoft.com/office/drawing/2014/main" id="{00000000-0008-0000-0000-00008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1" name="Text Box 1135">
          <a:extLst>
            <a:ext uri="{FF2B5EF4-FFF2-40B4-BE49-F238E27FC236}">
              <a16:creationId xmlns:a16="http://schemas.microsoft.com/office/drawing/2014/main" id="{00000000-0008-0000-0000-00008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2" name="Text Box 1135">
          <a:extLst>
            <a:ext uri="{FF2B5EF4-FFF2-40B4-BE49-F238E27FC236}">
              <a16:creationId xmlns:a16="http://schemas.microsoft.com/office/drawing/2014/main" id="{00000000-0008-0000-0000-00008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3" name="Text Box 1135">
          <a:extLst>
            <a:ext uri="{FF2B5EF4-FFF2-40B4-BE49-F238E27FC236}">
              <a16:creationId xmlns:a16="http://schemas.microsoft.com/office/drawing/2014/main" id="{00000000-0008-0000-0000-00008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4" name="Text Box 1135">
          <a:extLst>
            <a:ext uri="{FF2B5EF4-FFF2-40B4-BE49-F238E27FC236}">
              <a16:creationId xmlns:a16="http://schemas.microsoft.com/office/drawing/2014/main" id="{00000000-0008-0000-0000-00008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5" name="Text Box 1135">
          <a:extLst>
            <a:ext uri="{FF2B5EF4-FFF2-40B4-BE49-F238E27FC236}">
              <a16:creationId xmlns:a16="http://schemas.microsoft.com/office/drawing/2014/main" id="{00000000-0008-0000-0000-00008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6" name="Text Box 1135">
          <a:extLst>
            <a:ext uri="{FF2B5EF4-FFF2-40B4-BE49-F238E27FC236}">
              <a16:creationId xmlns:a16="http://schemas.microsoft.com/office/drawing/2014/main" id="{00000000-0008-0000-0000-00008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7" name="Text Box 1135">
          <a:extLst>
            <a:ext uri="{FF2B5EF4-FFF2-40B4-BE49-F238E27FC236}">
              <a16:creationId xmlns:a16="http://schemas.microsoft.com/office/drawing/2014/main" id="{00000000-0008-0000-0000-00008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8" name="Text Box 1135">
          <a:extLst>
            <a:ext uri="{FF2B5EF4-FFF2-40B4-BE49-F238E27FC236}">
              <a16:creationId xmlns:a16="http://schemas.microsoft.com/office/drawing/2014/main" id="{00000000-0008-0000-0000-00008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59" name="Text Box 1135">
          <a:extLst>
            <a:ext uri="{FF2B5EF4-FFF2-40B4-BE49-F238E27FC236}">
              <a16:creationId xmlns:a16="http://schemas.microsoft.com/office/drawing/2014/main" id="{00000000-0008-0000-0000-00008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0" name="Text Box 1135">
          <a:extLst>
            <a:ext uri="{FF2B5EF4-FFF2-40B4-BE49-F238E27FC236}">
              <a16:creationId xmlns:a16="http://schemas.microsoft.com/office/drawing/2014/main" id="{00000000-0008-0000-0000-00008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1" name="Text Box 1135">
          <a:extLst>
            <a:ext uri="{FF2B5EF4-FFF2-40B4-BE49-F238E27FC236}">
              <a16:creationId xmlns:a16="http://schemas.microsoft.com/office/drawing/2014/main" id="{00000000-0008-0000-0000-00008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2" name="Text Box 1135">
          <a:extLst>
            <a:ext uri="{FF2B5EF4-FFF2-40B4-BE49-F238E27FC236}">
              <a16:creationId xmlns:a16="http://schemas.microsoft.com/office/drawing/2014/main" id="{00000000-0008-0000-0000-00008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3" name="Text Box 1135">
          <a:extLst>
            <a:ext uri="{FF2B5EF4-FFF2-40B4-BE49-F238E27FC236}">
              <a16:creationId xmlns:a16="http://schemas.microsoft.com/office/drawing/2014/main" id="{00000000-0008-0000-0000-00008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4" name="Text Box 1135">
          <a:extLst>
            <a:ext uri="{FF2B5EF4-FFF2-40B4-BE49-F238E27FC236}">
              <a16:creationId xmlns:a16="http://schemas.microsoft.com/office/drawing/2014/main" id="{00000000-0008-0000-0000-00009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5" name="Text Box 1135">
          <a:extLst>
            <a:ext uri="{FF2B5EF4-FFF2-40B4-BE49-F238E27FC236}">
              <a16:creationId xmlns:a16="http://schemas.microsoft.com/office/drawing/2014/main" id="{00000000-0008-0000-0000-00009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6" name="Text Box 1135">
          <a:extLst>
            <a:ext uri="{FF2B5EF4-FFF2-40B4-BE49-F238E27FC236}">
              <a16:creationId xmlns:a16="http://schemas.microsoft.com/office/drawing/2014/main" id="{00000000-0008-0000-0000-00009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7" name="Text Box 1135">
          <a:extLst>
            <a:ext uri="{FF2B5EF4-FFF2-40B4-BE49-F238E27FC236}">
              <a16:creationId xmlns:a16="http://schemas.microsoft.com/office/drawing/2014/main" id="{00000000-0008-0000-0000-00009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8" name="Text Box 1135">
          <a:extLst>
            <a:ext uri="{FF2B5EF4-FFF2-40B4-BE49-F238E27FC236}">
              <a16:creationId xmlns:a16="http://schemas.microsoft.com/office/drawing/2014/main" id="{00000000-0008-0000-0000-00009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69" name="Text Box 1135">
          <a:extLst>
            <a:ext uri="{FF2B5EF4-FFF2-40B4-BE49-F238E27FC236}">
              <a16:creationId xmlns:a16="http://schemas.microsoft.com/office/drawing/2014/main" id="{00000000-0008-0000-0000-00009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70" name="Text Box 1135">
          <a:extLst>
            <a:ext uri="{FF2B5EF4-FFF2-40B4-BE49-F238E27FC236}">
              <a16:creationId xmlns:a16="http://schemas.microsoft.com/office/drawing/2014/main" id="{00000000-0008-0000-0000-00009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71" name="Text Box 1135">
          <a:extLst>
            <a:ext uri="{FF2B5EF4-FFF2-40B4-BE49-F238E27FC236}">
              <a16:creationId xmlns:a16="http://schemas.microsoft.com/office/drawing/2014/main" id="{00000000-0008-0000-0000-00009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72" name="Text Box 1135">
          <a:extLst>
            <a:ext uri="{FF2B5EF4-FFF2-40B4-BE49-F238E27FC236}">
              <a16:creationId xmlns:a16="http://schemas.microsoft.com/office/drawing/2014/main" id="{00000000-0008-0000-0000-00009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73" name="Text Box 1135">
          <a:extLst>
            <a:ext uri="{FF2B5EF4-FFF2-40B4-BE49-F238E27FC236}">
              <a16:creationId xmlns:a16="http://schemas.microsoft.com/office/drawing/2014/main" id="{00000000-0008-0000-0000-00009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74" name="Text Box 1135">
          <a:extLst>
            <a:ext uri="{FF2B5EF4-FFF2-40B4-BE49-F238E27FC236}">
              <a16:creationId xmlns:a16="http://schemas.microsoft.com/office/drawing/2014/main" id="{00000000-0008-0000-0000-00009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75" name="Text Box 1135">
          <a:extLst>
            <a:ext uri="{FF2B5EF4-FFF2-40B4-BE49-F238E27FC236}">
              <a16:creationId xmlns:a16="http://schemas.microsoft.com/office/drawing/2014/main" id="{00000000-0008-0000-0000-00009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76" name="Text Box 1135">
          <a:extLst>
            <a:ext uri="{FF2B5EF4-FFF2-40B4-BE49-F238E27FC236}">
              <a16:creationId xmlns:a16="http://schemas.microsoft.com/office/drawing/2014/main" id="{00000000-0008-0000-0000-00009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28575</xdr:colOff>
      <xdr:row>45</xdr:row>
      <xdr:rowOff>57150</xdr:rowOff>
    </xdr:to>
    <xdr:sp macro="" textlink="">
      <xdr:nvSpPr>
        <xdr:cNvPr id="1758877" name="Text Box 1135">
          <a:extLst>
            <a:ext uri="{FF2B5EF4-FFF2-40B4-BE49-F238E27FC236}">
              <a16:creationId xmlns:a16="http://schemas.microsoft.com/office/drawing/2014/main" id="{00000000-0008-0000-0000-00009DD61A00}"/>
            </a:ext>
          </a:extLst>
        </xdr:cNvPr>
        <xdr:cNvSpPr txBox="1">
          <a:spLocks noChangeArrowheads="1"/>
        </xdr:cNvSpPr>
      </xdr:nvSpPr>
      <xdr:spPr bwMode="auto">
        <a:xfrm>
          <a:off x="3291417" y="1311275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78" name="Text Box 1135">
          <a:extLst>
            <a:ext uri="{FF2B5EF4-FFF2-40B4-BE49-F238E27FC236}">
              <a16:creationId xmlns:a16="http://schemas.microsoft.com/office/drawing/2014/main" id="{00000000-0008-0000-0000-00009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79" name="Text Box 1135">
          <a:extLst>
            <a:ext uri="{FF2B5EF4-FFF2-40B4-BE49-F238E27FC236}">
              <a16:creationId xmlns:a16="http://schemas.microsoft.com/office/drawing/2014/main" id="{00000000-0008-0000-0000-00009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0" name="Text Box 1135">
          <a:extLst>
            <a:ext uri="{FF2B5EF4-FFF2-40B4-BE49-F238E27FC236}">
              <a16:creationId xmlns:a16="http://schemas.microsoft.com/office/drawing/2014/main" id="{00000000-0008-0000-0000-0000A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1" name="Text Box 1135">
          <a:extLst>
            <a:ext uri="{FF2B5EF4-FFF2-40B4-BE49-F238E27FC236}">
              <a16:creationId xmlns:a16="http://schemas.microsoft.com/office/drawing/2014/main" id="{00000000-0008-0000-0000-0000A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2" name="Text Box 1135">
          <a:extLst>
            <a:ext uri="{FF2B5EF4-FFF2-40B4-BE49-F238E27FC236}">
              <a16:creationId xmlns:a16="http://schemas.microsoft.com/office/drawing/2014/main" id="{00000000-0008-0000-0000-0000A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3" name="Text Box 1135">
          <a:extLst>
            <a:ext uri="{FF2B5EF4-FFF2-40B4-BE49-F238E27FC236}">
              <a16:creationId xmlns:a16="http://schemas.microsoft.com/office/drawing/2014/main" id="{00000000-0008-0000-0000-0000A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4" name="Text Box 1135">
          <a:extLst>
            <a:ext uri="{FF2B5EF4-FFF2-40B4-BE49-F238E27FC236}">
              <a16:creationId xmlns:a16="http://schemas.microsoft.com/office/drawing/2014/main" id="{00000000-0008-0000-0000-0000A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5" name="Text Box 1135">
          <a:extLst>
            <a:ext uri="{FF2B5EF4-FFF2-40B4-BE49-F238E27FC236}">
              <a16:creationId xmlns:a16="http://schemas.microsoft.com/office/drawing/2014/main" id="{00000000-0008-0000-0000-0000A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6" name="Text Box 1135">
          <a:extLst>
            <a:ext uri="{FF2B5EF4-FFF2-40B4-BE49-F238E27FC236}">
              <a16:creationId xmlns:a16="http://schemas.microsoft.com/office/drawing/2014/main" id="{00000000-0008-0000-0000-0000A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7" name="Text Box 1135">
          <a:extLst>
            <a:ext uri="{FF2B5EF4-FFF2-40B4-BE49-F238E27FC236}">
              <a16:creationId xmlns:a16="http://schemas.microsoft.com/office/drawing/2014/main" id="{00000000-0008-0000-0000-0000A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8" name="Text Box 1135">
          <a:extLst>
            <a:ext uri="{FF2B5EF4-FFF2-40B4-BE49-F238E27FC236}">
              <a16:creationId xmlns:a16="http://schemas.microsoft.com/office/drawing/2014/main" id="{00000000-0008-0000-0000-0000A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89" name="Text Box 1135">
          <a:extLst>
            <a:ext uri="{FF2B5EF4-FFF2-40B4-BE49-F238E27FC236}">
              <a16:creationId xmlns:a16="http://schemas.microsoft.com/office/drawing/2014/main" id="{00000000-0008-0000-0000-0000A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0" name="Text Box 1135">
          <a:extLst>
            <a:ext uri="{FF2B5EF4-FFF2-40B4-BE49-F238E27FC236}">
              <a16:creationId xmlns:a16="http://schemas.microsoft.com/office/drawing/2014/main" id="{00000000-0008-0000-0000-0000A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1" name="Text Box 1135">
          <a:extLst>
            <a:ext uri="{FF2B5EF4-FFF2-40B4-BE49-F238E27FC236}">
              <a16:creationId xmlns:a16="http://schemas.microsoft.com/office/drawing/2014/main" id="{00000000-0008-0000-0000-0000A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2" name="Text Box 1135">
          <a:extLst>
            <a:ext uri="{FF2B5EF4-FFF2-40B4-BE49-F238E27FC236}">
              <a16:creationId xmlns:a16="http://schemas.microsoft.com/office/drawing/2014/main" id="{00000000-0008-0000-0000-0000A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3" name="Text Box 1135">
          <a:extLst>
            <a:ext uri="{FF2B5EF4-FFF2-40B4-BE49-F238E27FC236}">
              <a16:creationId xmlns:a16="http://schemas.microsoft.com/office/drawing/2014/main" id="{00000000-0008-0000-0000-0000A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4" name="Text Box 1135">
          <a:extLst>
            <a:ext uri="{FF2B5EF4-FFF2-40B4-BE49-F238E27FC236}">
              <a16:creationId xmlns:a16="http://schemas.microsoft.com/office/drawing/2014/main" id="{00000000-0008-0000-0000-0000A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5" name="Text Box 1135">
          <a:extLst>
            <a:ext uri="{FF2B5EF4-FFF2-40B4-BE49-F238E27FC236}">
              <a16:creationId xmlns:a16="http://schemas.microsoft.com/office/drawing/2014/main" id="{00000000-0008-0000-0000-0000A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6" name="Text Box 1135">
          <a:extLst>
            <a:ext uri="{FF2B5EF4-FFF2-40B4-BE49-F238E27FC236}">
              <a16:creationId xmlns:a16="http://schemas.microsoft.com/office/drawing/2014/main" id="{00000000-0008-0000-0000-0000B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7" name="Text Box 1135">
          <a:extLst>
            <a:ext uri="{FF2B5EF4-FFF2-40B4-BE49-F238E27FC236}">
              <a16:creationId xmlns:a16="http://schemas.microsoft.com/office/drawing/2014/main" id="{00000000-0008-0000-0000-0000B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8" name="Text Box 1135">
          <a:extLst>
            <a:ext uri="{FF2B5EF4-FFF2-40B4-BE49-F238E27FC236}">
              <a16:creationId xmlns:a16="http://schemas.microsoft.com/office/drawing/2014/main" id="{00000000-0008-0000-0000-0000B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899" name="Text Box 1135">
          <a:extLst>
            <a:ext uri="{FF2B5EF4-FFF2-40B4-BE49-F238E27FC236}">
              <a16:creationId xmlns:a16="http://schemas.microsoft.com/office/drawing/2014/main" id="{00000000-0008-0000-0000-0000B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0" name="Text Box 1135">
          <a:extLst>
            <a:ext uri="{FF2B5EF4-FFF2-40B4-BE49-F238E27FC236}">
              <a16:creationId xmlns:a16="http://schemas.microsoft.com/office/drawing/2014/main" id="{00000000-0008-0000-0000-0000B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1" name="Text Box 1135">
          <a:extLst>
            <a:ext uri="{FF2B5EF4-FFF2-40B4-BE49-F238E27FC236}">
              <a16:creationId xmlns:a16="http://schemas.microsoft.com/office/drawing/2014/main" id="{00000000-0008-0000-0000-0000B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2" name="Text Box 1135">
          <a:extLst>
            <a:ext uri="{FF2B5EF4-FFF2-40B4-BE49-F238E27FC236}">
              <a16:creationId xmlns:a16="http://schemas.microsoft.com/office/drawing/2014/main" id="{00000000-0008-0000-0000-0000B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3" name="Text Box 1135">
          <a:extLst>
            <a:ext uri="{FF2B5EF4-FFF2-40B4-BE49-F238E27FC236}">
              <a16:creationId xmlns:a16="http://schemas.microsoft.com/office/drawing/2014/main" id="{00000000-0008-0000-0000-0000B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4" name="Text Box 1135">
          <a:extLst>
            <a:ext uri="{FF2B5EF4-FFF2-40B4-BE49-F238E27FC236}">
              <a16:creationId xmlns:a16="http://schemas.microsoft.com/office/drawing/2014/main" id="{00000000-0008-0000-0000-0000B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5" name="Text Box 1135">
          <a:extLst>
            <a:ext uri="{FF2B5EF4-FFF2-40B4-BE49-F238E27FC236}">
              <a16:creationId xmlns:a16="http://schemas.microsoft.com/office/drawing/2014/main" id="{00000000-0008-0000-0000-0000B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6" name="Text Box 1135">
          <a:extLst>
            <a:ext uri="{FF2B5EF4-FFF2-40B4-BE49-F238E27FC236}">
              <a16:creationId xmlns:a16="http://schemas.microsoft.com/office/drawing/2014/main" id="{00000000-0008-0000-0000-0000B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7" name="Text Box 1135">
          <a:extLst>
            <a:ext uri="{FF2B5EF4-FFF2-40B4-BE49-F238E27FC236}">
              <a16:creationId xmlns:a16="http://schemas.microsoft.com/office/drawing/2014/main" id="{00000000-0008-0000-0000-0000B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8" name="Text Box 1135">
          <a:extLst>
            <a:ext uri="{FF2B5EF4-FFF2-40B4-BE49-F238E27FC236}">
              <a16:creationId xmlns:a16="http://schemas.microsoft.com/office/drawing/2014/main" id="{00000000-0008-0000-0000-0000B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09" name="Text Box 1135">
          <a:extLst>
            <a:ext uri="{FF2B5EF4-FFF2-40B4-BE49-F238E27FC236}">
              <a16:creationId xmlns:a16="http://schemas.microsoft.com/office/drawing/2014/main" id="{00000000-0008-0000-0000-0000B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0" name="Text Box 1135">
          <a:extLst>
            <a:ext uri="{FF2B5EF4-FFF2-40B4-BE49-F238E27FC236}">
              <a16:creationId xmlns:a16="http://schemas.microsoft.com/office/drawing/2014/main" id="{00000000-0008-0000-0000-0000B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1" name="Text Box 1135">
          <a:extLst>
            <a:ext uri="{FF2B5EF4-FFF2-40B4-BE49-F238E27FC236}">
              <a16:creationId xmlns:a16="http://schemas.microsoft.com/office/drawing/2014/main" id="{00000000-0008-0000-0000-0000B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2" name="Text Box 1135">
          <a:extLst>
            <a:ext uri="{FF2B5EF4-FFF2-40B4-BE49-F238E27FC236}">
              <a16:creationId xmlns:a16="http://schemas.microsoft.com/office/drawing/2014/main" id="{00000000-0008-0000-0000-0000C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3" name="Text Box 1135">
          <a:extLst>
            <a:ext uri="{FF2B5EF4-FFF2-40B4-BE49-F238E27FC236}">
              <a16:creationId xmlns:a16="http://schemas.microsoft.com/office/drawing/2014/main" id="{00000000-0008-0000-0000-0000C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4" name="Text Box 1135">
          <a:extLst>
            <a:ext uri="{FF2B5EF4-FFF2-40B4-BE49-F238E27FC236}">
              <a16:creationId xmlns:a16="http://schemas.microsoft.com/office/drawing/2014/main" id="{00000000-0008-0000-0000-0000C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5" name="Text Box 1135">
          <a:extLst>
            <a:ext uri="{FF2B5EF4-FFF2-40B4-BE49-F238E27FC236}">
              <a16:creationId xmlns:a16="http://schemas.microsoft.com/office/drawing/2014/main" id="{00000000-0008-0000-0000-0000C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6" name="Text Box 1135">
          <a:extLst>
            <a:ext uri="{FF2B5EF4-FFF2-40B4-BE49-F238E27FC236}">
              <a16:creationId xmlns:a16="http://schemas.microsoft.com/office/drawing/2014/main" id="{00000000-0008-0000-0000-0000C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7" name="Text Box 1135">
          <a:extLst>
            <a:ext uri="{FF2B5EF4-FFF2-40B4-BE49-F238E27FC236}">
              <a16:creationId xmlns:a16="http://schemas.microsoft.com/office/drawing/2014/main" id="{00000000-0008-0000-0000-0000C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8" name="Text Box 1135">
          <a:extLst>
            <a:ext uri="{FF2B5EF4-FFF2-40B4-BE49-F238E27FC236}">
              <a16:creationId xmlns:a16="http://schemas.microsoft.com/office/drawing/2014/main" id="{00000000-0008-0000-0000-0000C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19" name="Text Box 1135">
          <a:extLst>
            <a:ext uri="{FF2B5EF4-FFF2-40B4-BE49-F238E27FC236}">
              <a16:creationId xmlns:a16="http://schemas.microsoft.com/office/drawing/2014/main" id="{00000000-0008-0000-0000-0000C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0" name="Text Box 1135">
          <a:extLst>
            <a:ext uri="{FF2B5EF4-FFF2-40B4-BE49-F238E27FC236}">
              <a16:creationId xmlns:a16="http://schemas.microsoft.com/office/drawing/2014/main" id="{00000000-0008-0000-0000-0000C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1" name="Text Box 1135">
          <a:extLst>
            <a:ext uri="{FF2B5EF4-FFF2-40B4-BE49-F238E27FC236}">
              <a16:creationId xmlns:a16="http://schemas.microsoft.com/office/drawing/2014/main" id="{00000000-0008-0000-0000-0000C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2" name="Text Box 1135">
          <a:extLst>
            <a:ext uri="{FF2B5EF4-FFF2-40B4-BE49-F238E27FC236}">
              <a16:creationId xmlns:a16="http://schemas.microsoft.com/office/drawing/2014/main" id="{00000000-0008-0000-0000-0000C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3" name="Text Box 1135">
          <a:extLst>
            <a:ext uri="{FF2B5EF4-FFF2-40B4-BE49-F238E27FC236}">
              <a16:creationId xmlns:a16="http://schemas.microsoft.com/office/drawing/2014/main" id="{00000000-0008-0000-0000-0000C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4" name="Text Box 1135">
          <a:extLst>
            <a:ext uri="{FF2B5EF4-FFF2-40B4-BE49-F238E27FC236}">
              <a16:creationId xmlns:a16="http://schemas.microsoft.com/office/drawing/2014/main" id="{00000000-0008-0000-0000-0000C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5" name="Text Box 1135">
          <a:extLst>
            <a:ext uri="{FF2B5EF4-FFF2-40B4-BE49-F238E27FC236}">
              <a16:creationId xmlns:a16="http://schemas.microsoft.com/office/drawing/2014/main" id="{00000000-0008-0000-0000-0000C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6" name="Text Box 1135">
          <a:extLst>
            <a:ext uri="{FF2B5EF4-FFF2-40B4-BE49-F238E27FC236}">
              <a16:creationId xmlns:a16="http://schemas.microsoft.com/office/drawing/2014/main" id="{00000000-0008-0000-0000-0000C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7" name="Text Box 1135">
          <a:extLst>
            <a:ext uri="{FF2B5EF4-FFF2-40B4-BE49-F238E27FC236}">
              <a16:creationId xmlns:a16="http://schemas.microsoft.com/office/drawing/2014/main" id="{00000000-0008-0000-0000-0000C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8" name="Text Box 1135">
          <a:extLst>
            <a:ext uri="{FF2B5EF4-FFF2-40B4-BE49-F238E27FC236}">
              <a16:creationId xmlns:a16="http://schemas.microsoft.com/office/drawing/2014/main" id="{00000000-0008-0000-0000-0000D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29" name="Text Box 1135">
          <a:extLst>
            <a:ext uri="{FF2B5EF4-FFF2-40B4-BE49-F238E27FC236}">
              <a16:creationId xmlns:a16="http://schemas.microsoft.com/office/drawing/2014/main" id="{00000000-0008-0000-0000-0000D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0" name="Text Box 1135">
          <a:extLst>
            <a:ext uri="{FF2B5EF4-FFF2-40B4-BE49-F238E27FC236}">
              <a16:creationId xmlns:a16="http://schemas.microsoft.com/office/drawing/2014/main" id="{00000000-0008-0000-0000-0000D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1" name="Text Box 1135">
          <a:extLst>
            <a:ext uri="{FF2B5EF4-FFF2-40B4-BE49-F238E27FC236}">
              <a16:creationId xmlns:a16="http://schemas.microsoft.com/office/drawing/2014/main" id="{00000000-0008-0000-0000-0000D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2" name="Text Box 1135">
          <a:extLst>
            <a:ext uri="{FF2B5EF4-FFF2-40B4-BE49-F238E27FC236}">
              <a16:creationId xmlns:a16="http://schemas.microsoft.com/office/drawing/2014/main" id="{00000000-0008-0000-0000-0000D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3" name="Text Box 1135">
          <a:extLst>
            <a:ext uri="{FF2B5EF4-FFF2-40B4-BE49-F238E27FC236}">
              <a16:creationId xmlns:a16="http://schemas.microsoft.com/office/drawing/2014/main" id="{00000000-0008-0000-0000-0000D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4" name="Text Box 1135">
          <a:extLst>
            <a:ext uri="{FF2B5EF4-FFF2-40B4-BE49-F238E27FC236}">
              <a16:creationId xmlns:a16="http://schemas.microsoft.com/office/drawing/2014/main" id="{00000000-0008-0000-0000-0000D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5" name="Text Box 1135">
          <a:extLst>
            <a:ext uri="{FF2B5EF4-FFF2-40B4-BE49-F238E27FC236}">
              <a16:creationId xmlns:a16="http://schemas.microsoft.com/office/drawing/2014/main" id="{00000000-0008-0000-0000-0000D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6" name="Text Box 1135">
          <a:extLst>
            <a:ext uri="{FF2B5EF4-FFF2-40B4-BE49-F238E27FC236}">
              <a16:creationId xmlns:a16="http://schemas.microsoft.com/office/drawing/2014/main" id="{00000000-0008-0000-0000-0000D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7" name="Text Box 1135">
          <a:extLst>
            <a:ext uri="{FF2B5EF4-FFF2-40B4-BE49-F238E27FC236}">
              <a16:creationId xmlns:a16="http://schemas.microsoft.com/office/drawing/2014/main" id="{00000000-0008-0000-0000-0000D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8" name="Text Box 1135">
          <a:extLst>
            <a:ext uri="{FF2B5EF4-FFF2-40B4-BE49-F238E27FC236}">
              <a16:creationId xmlns:a16="http://schemas.microsoft.com/office/drawing/2014/main" id="{00000000-0008-0000-0000-0000D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39" name="Text Box 1135">
          <a:extLst>
            <a:ext uri="{FF2B5EF4-FFF2-40B4-BE49-F238E27FC236}">
              <a16:creationId xmlns:a16="http://schemas.microsoft.com/office/drawing/2014/main" id="{00000000-0008-0000-0000-0000D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0" name="Text Box 1135">
          <a:extLst>
            <a:ext uri="{FF2B5EF4-FFF2-40B4-BE49-F238E27FC236}">
              <a16:creationId xmlns:a16="http://schemas.microsoft.com/office/drawing/2014/main" id="{00000000-0008-0000-0000-0000D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1" name="Text Box 1135">
          <a:extLst>
            <a:ext uri="{FF2B5EF4-FFF2-40B4-BE49-F238E27FC236}">
              <a16:creationId xmlns:a16="http://schemas.microsoft.com/office/drawing/2014/main" id="{00000000-0008-0000-0000-0000D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2" name="Text Box 1135">
          <a:extLst>
            <a:ext uri="{FF2B5EF4-FFF2-40B4-BE49-F238E27FC236}">
              <a16:creationId xmlns:a16="http://schemas.microsoft.com/office/drawing/2014/main" id="{00000000-0008-0000-0000-0000D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3" name="Text Box 1135">
          <a:extLst>
            <a:ext uri="{FF2B5EF4-FFF2-40B4-BE49-F238E27FC236}">
              <a16:creationId xmlns:a16="http://schemas.microsoft.com/office/drawing/2014/main" id="{00000000-0008-0000-0000-0000D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4" name="Text Box 1135">
          <a:extLst>
            <a:ext uri="{FF2B5EF4-FFF2-40B4-BE49-F238E27FC236}">
              <a16:creationId xmlns:a16="http://schemas.microsoft.com/office/drawing/2014/main" id="{00000000-0008-0000-0000-0000E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5" name="Text Box 1135">
          <a:extLst>
            <a:ext uri="{FF2B5EF4-FFF2-40B4-BE49-F238E27FC236}">
              <a16:creationId xmlns:a16="http://schemas.microsoft.com/office/drawing/2014/main" id="{00000000-0008-0000-0000-0000E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6" name="Text Box 1135">
          <a:extLst>
            <a:ext uri="{FF2B5EF4-FFF2-40B4-BE49-F238E27FC236}">
              <a16:creationId xmlns:a16="http://schemas.microsoft.com/office/drawing/2014/main" id="{00000000-0008-0000-0000-0000E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7" name="Text Box 1135">
          <a:extLst>
            <a:ext uri="{FF2B5EF4-FFF2-40B4-BE49-F238E27FC236}">
              <a16:creationId xmlns:a16="http://schemas.microsoft.com/office/drawing/2014/main" id="{00000000-0008-0000-0000-0000E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8" name="Text Box 1135">
          <a:extLst>
            <a:ext uri="{FF2B5EF4-FFF2-40B4-BE49-F238E27FC236}">
              <a16:creationId xmlns:a16="http://schemas.microsoft.com/office/drawing/2014/main" id="{00000000-0008-0000-0000-0000E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49" name="Text Box 1135">
          <a:extLst>
            <a:ext uri="{FF2B5EF4-FFF2-40B4-BE49-F238E27FC236}">
              <a16:creationId xmlns:a16="http://schemas.microsoft.com/office/drawing/2014/main" id="{00000000-0008-0000-0000-0000E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0" name="Text Box 1135">
          <a:extLst>
            <a:ext uri="{FF2B5EF4-FFF2-40B4-BE49-F238E27FC236}">
              <a16:creationId xmlns:a16="http://schemas.microsoft.com/office/drawing/2014/main" id="{00000000-0008-0000-0000-0000E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1" name="Text Box 1135">
          <a:extLst>
            <a:ext uri="{FF2B5EF4-FFF2-40B4-BE49-F238E27FC236}">
              <a16:creationId xmlns:a16="http://schemas.microsoft.com/office/drawing/2014/main" id="{00000000-0008-0000-0000-0000E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2" name="Text Box 1135">
          <a:extLst>
            <a:ext uri="{FF2B5EF4-FFF2-40B4-BE49-F238E27FC236}">
              <a16:creationId xmlns:a16="http://schemas.microsoft.com/office/drawing/2014/main" id="{00000000-0008-0000-0000-0000E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3" name="Text Box 1135">
          <a:extLst>
            <a:ext uri="{FF2B5EF4-FFF2-40B4-BE49-F238E27FC236}">
              <a16:creationId xmlns:a16="http://schemas.microsoft.com/office/drawing/2014/main" id="{00000000-0008-0000-0000-0000E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4" name="Text Box 1135">
          <a:extLst>
            <a:ext uri="{FF2B5EF4-FFF2-40B4-BE49-F238E27FC236}">
              <a16:creationId xmlns:a16="http://schemas.microsoft.com/office/drawing/2014/main" id="{00000000-0008-0000-0000-0000E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5" name="Text Box 1135">
          <a:extLst>
            <a:ext uri="{FF2B5EF4-FFF2-40B4-BE49-F238E27FC236}">
              <a16:creationId xmlns:a16="http://schemas.microsoft.com/office/drawing/2014/main" id="{00000000-0008-0000-0000-0000E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6" name="Text Box 1135">
          <a:extLst>
            <a:ext uri="{FF2B5EF4-FFF2-40B4-BE49-F238E27FC236}">
              <a16:creationId xmlns:a16="http://schemas.microsoft.com/office/drawing/2014/main" id="{00000000-0008-0000-0000-0000E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7" name="Text Box 1135">
          <a:extLst>
            <a:ext uri="{FF2B5EF4-FFF2-40B4-BE49-F238E27FC236}">
              <a16:creationId xmlns:a16="http://schemas.microsoft.com/office/drawing/2014/main" id="{00000000-0008-0000-0000-0000E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8" name="Text Box 1135">
          <a:extLst>
            <a:ext uri="{FF2B5EF4-FFF2-40B4-BE49-F238E27FC236}">
              <a16:creationId xmlns:a16="http://schemas.microsoft.com/office/drawing/2014/main" id="{00000000-0008-0000-0000-0000E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59" name="Text Box 1135">
          <a:extLst>
            <a:ext uri="{FF2B5EF4-FFF2-40B4-BE49-F238E27FC236}">
              <a16:creationId xmlns:a16="http://schemas.microsoft.com/office/drawing/2014/main" id="{00000000-0008-0000-0000-0000E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0" name="Text Box 1135">
          <a:extLst>
            <a:ext uri="{FF2B5EF4-FFF2-40B4-BE49-F238E27FC236}">
              <a16:creationId xmlns:a16="http://schemas.microsoft.com/office/drawing/2014/main" id="{00000000-0008-0000-0000-0000F0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1" name="Text Box 1135">
          <a:extLst>
            <a:ext uri="{FF2B5EF4-FFF2-40B4-BE49-F238E27FC236}">
              <a16:creationId xmlns:a16="http://schemas.microsoft.com/office/drawing/2014/main" id="{00000000-0008-0000-0000-0000F1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2" name="Text Box 1135">
          <a:extLst>
            <a:ext uri="{FF2B5EF4-FFF2-40B4-BE49-F238E27FC236}">
              <a16:creationId xmlns:a16="http://schemas.microsoft.com/office/drawing/2014/main" id="{00000000-0008-0000-0000-0000F2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3" name="Text Box 1135">
          <a:extLst>
            <a:ext uri="{FF2B5EF4-FFF2-40B4-BE49-F238E27FC236}">
              <a16:creationId xmlns:a16="http://schemas.microsoft.com/office/drawing/2014/main" id="{00000000-0008-0000-0000-0000F3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4" name="Text Box 1135">
          <a:extLst>
            <a:ext uri="{FF2B5EF4-FFF2-40B4-BE49-F238E27FC236}">
              <a16:creationId xmlns:a16="http://schemas.microsoft.com/office/drawing/2014/main" id="{00000000-0008-0000-0000-0000F4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5" name="Text Box 1135">
          <a:extLst>
            <a:ext uri="{FF2B5EF4-FFF2-40B4-BE49-F238E27FC236}">
              <a16:creationId xmlns:a16="http://schemas.microsoft.com/office/drawing/2014/main" id="{00000000-0008-0000-0000-0000F5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6" name="Text Box 1135">
          <a:extLst>
            <a:ext uri="{FF2B5EF4-FFF2-40B4-BE49-F238E27FC236}">
              <a16:creationId xmlns:a16="http://schemas.microsoft.com/office/drawing/2014/main" id="{00000000-0008-0000-0000-0000F6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7" name="Text Box 1135">
          <a:extLst>
            <a:ext uri="{FF2B5EF4-FFF2-40B4-BE49-F238E27FC236}">
              <a16:creationId xmlns:a16="http://schemas.microsoft.com/office/drawing/2014/main" id="{00000000-0008-0000-0000-0000F7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8" name="Text Box 1135">
          <a:extLst>
            <a:ext uri="{FF2B5EF4-FFF2-40B4-BE49-F238E27FC236}">
              <a16:creationId xmlns:a16="http://schemas.microsoft.com/office/drawing/2014/main" id="{00000000-0008-0000-0000-0000F8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69" name="Text Box 1135">
          <a:extLst>
            <a:ext uri="{FF2B5EF4-FFF2-40B4-BE49-F238E27FC236}">
              <a16:creationId xmlns:a16="http://schemas.microsoft.com/office/drawing/2014/main" id="{00000000-0008-0000-0000-0000F9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0" name="Text Box 1135">
          <a:extLst>
            <a:ext uri="{FF2B5EF4-FFF2-40B4-BE49-F238E27FC236}">
              <a16:creationId xmlns:a16="http://schemas.microsoft.com/office/drawing/2014/main" id="{00000000-0008-0000-0000-0000FA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1" name="Text Box 1135">
          <a:extLst>
            <a:ext uri="{FF2B5EF4-FFF2-40B4-BE49-F238E27FC236}">
              <a16:creationId xmlns:a16="http://schemas.microsoft.com/office/drawing/2014/main" id="{00000000-0008-0000-0000-0000FB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2" name="Text Box 1135">
          <a:extLst>
            <a:ext uri="{FF2B5EF4-FFF2-40B4-BE49-F238E27FC236}">
              <a16:creationId xmlns:a16="http://schemas.microsoft.com/office/drawing/2014/main" id="{00000000-0008-0000-0000-0000FC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3" name="Text Box 1135">
          <a:extLst>
            <a:ext uri="{FF2B5EF4-FFF2-40B4-BE49-F238E27FC236}">
              <a16:creationId xmlns:a16="http://schemas.microsoft.com/office/drawing/2014/main" id="{00000000-0008-0000-0000-0000FD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4" name="Text Box 1135">
          <a:extLst>
            <a:ext uri="{FF2B5EF4-FFF2-40B4-BE49-F238E27FC236}">
              <a16:creationId xmlns:a16="http://schemas.microsoft.com/office/drawing/2014/main" id="{00000000-0008-0000-0000-0000FE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5" name="Text Box 1135">
          <a:extLst>
            <a:ext uri="{FF2B5EF4-FFF2-40B4-BE49-F238E27FC236}">
              <a16:creationId xmlns:a16="http://schemas.microsoft.com/office/drawing/2014/main" id="{00000000-0008-0000-0000-0000FFD6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6" name="Text Box 1135">
          <a:extLst>
            <a:ext uri="{FF2B5EF4-FFF2-40B4-BE49-F238E27FC236}">
              <a16:creationId xmlns:a16="http://schemas.microsoft.com/office/drawing/2014/main" id="{00000000-0008-0000-0000-00000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7" name="Text Box 1135">
          <a:extLst>
            <a:ext uri="{FF2B5EF4-FFF2-40B4-BE49-F238E27FC236}">
              <a16:creationId xmlns:a16="http://schemas.microsoft.com/office/drawing/2014/main" id="{00000000-0008-0000-0000-00000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8" name="Text Box 1135">
          <a:extLst>
            <a:ext uri="{FF2B5EF4-FFF2-40B4-BE49-F238E27FC236}">
              <a16:creationId xmlns:a16="http://schemas.microsoft.com/office/drawing/2014/main" id="{00000000-0008-0000-0000-00000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79" name="Text Box 1135">
          <a:extLst>
            <a:ext uri="{FF2B5EF4-FFF2-40B4-BE49-F238E27FC236}">
              <a16:creationId xmlns:a16="http://schemas.microsoft.com/office/drawing/2014/main" id="{00000000-0008-0000-0000-00000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0" name="Text Box 1135">
          <a:extLst>
            <a:ext uri="{FF2B5EF4-FFF2-40B4-BE49-F238E27FC236}">
              <a16:creationId xmlns:a16="http://schemas.microsoft.com/office/drawing/2014/main" id="{00000000-0008-0000-0000-00000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1" name="Text Box 1135">
          <a:extLst>
            <a:ext uri="{FF2B5EF4-FFF2-40B4-BE49-F238E27FC236}">
              <a16:creationId xmlns:a16="http://schemas.microsoft.com/office/drawing/2014/main" id="{00000000-0008-0000-0000-00000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2" name="Text Box 1135">
          <a:extLst>
            <a:ext uri="{FF2B5EF4-FFF2-40B4-BE49-F238E27FC236}">
              <a16:creationId xmlns:a16="http://schemas.microsoft.com/office/drawing/2014/main" id="{00000000-0008-0000-0000-00000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3" name="Text Box 1135">
          <a:extLst>
            <a:ext uri="{FF2B5EF4-FFF2-40B4-BE49-F238E27FC236}">
              <a16:creationId xmlns:a16="http://schemas.microsoft.com/office/drawing/2014/main" id="{00000000-0008-0000-0000-00000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4" name="Text Box 1135">
          <a:extLst>
            <a:ext uri="{FF2B5EF4-FFF2-40B4-BE49-F238E27FC236}">
              <a16:creationId xmlns:a16="http://schemas.microsoft.com/office/drawing/2014/main" id="{00000000-0008-0000-0000-00000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5" name="Text Box 1135">
          <a:extLst>
            <a:ext uri="{FF2B5EF4-FFF2-40B4-BE49-F238E27FC236}">
              <a16:creationId xmlns:a16="http://schemas.microsoft.com/office/drawing/2014/main" id="{00000000-0008-0000-0000-00000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6" name="Text Box 1135">
          <a:extLst>
            <a:ext uri="{FF2B5EF4-FFF2-40B4-BE49-F238E27FC236}">
              <a16:creationId xmlns:a16="http://schemas.microsoft.com/office/drawing/2014/main" id="{00000000-0008-0000-0000-00000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7" name="Text Box 1135">
          <a:extLst>
            <a:ext uri="{FF2B5EF4-FFF2-40B4-BE49-F238E27FC236}">
              <a16:creationId xmlns:a16="http://schemas.microsoft.com/office/drawing/2014/main" id="{00000000-0008-0000-0000-00000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8" name="Text Box 1135">
          <a:extLst>
            <a:ext uri="{FF2B5EF4-FFF2-40B4-BE49-F238E27FC236}">
              <a16:creationId xmlns:a16="http://schemas.microsoft.com/office/drawing/2014/main" id="{00000000-0008-0000-0000-00000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89" name="Text Box 1135">
          <a:extLst>
            <a:ext uri="{FF2B5EF4-FFF2-40B4-BE49-F238E27FC236}">
              <a16:creationId xmlns:a16="http://schemas.microsoft.com/office/drawing/2014/main" id="{00000000-0008-0000-0000-00000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0" name="Text Box 1135">
          <a:extLst>
            <a:ext uri="{FF2B5EF4-FFF2-40B4-BE49-F238E27FC236}">
              <a16:creationId xmlns:a16="http://schemas.microsoft.com/office/drawing/2014/main" id="{00000000-0008-0000-0000-00000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1" name="Text Box 1135">
          <a:extLst>
            <a:ext uri="{FF2B5EF4-FFF2-40B4-BE49-F238E27FC236}">
              <a16:creationId xmlns:a16="http://schemas.microsoft.com/office/drawing/2014/main" id="{00000000-0008-0000-0000-00000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2" name="Text Box 1135">
          <a:extLst>
            <a:ext uri="{FF2B5EF4-FFF2-40B4-BE49-F238E27FC236}">
              <a16:creationId xmlns:a16="http://schemas.microsoft.com/office/drawing/2014/main" id="{00000000-0008-0000-0000-00001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3" name="Text Box 1135">
          <a:extLst>
            <a:ext uri="{FF2B5EF4-FFF2-40B4-BE49-F238E27FC236}">
              <a16:creationId xmlns:a16="http://schemas.microsoft.com/office/drawing/2014/main" id="{00000000-0008-0000-0000-00001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4" name="Text Box 1135">
          <a:extLst>
            <a:ext uri="{FF2B5EF4-FFF2-40B4-BE49-F238E27FC236}">
              <a16:creationId xmlns:a16="http://schemas.microsoft.com/office/drawing/2014/main" id="{00000000-0008-0000-0000-00001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5" name="Text Box 1135">
          <a:extLst>
            <a:ext uri="{FF2B5EF4-FFF2-40B4-BE49-F238E27FC236}">
              <a16:creationId xmlns:a16="http://schemas.microsoft.com/office/drawing/2014/main" id="{00000000-0008-0000-0000-00001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6" name="Text Box 1135">
          <a:extLst>
            <a:ext uri="{FF2B5EF4-FFF2-40B4-BE49-F238E27FC236}">
              <a16:creationId xmlns:a16="http://schemas.microsoft.com/office/drawing/2014/main" id="{00000000-0008-0000-0000-00001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7" name="Text Box 1135">
          <a:extLst>
            <a:ext uri="{FF2B5EF4-FFF2-40B4-BE49-F238E27FC236}">
              <a16:creationId xmlns:a16="http://schemas.microsoft.com/office/drawing/2014/main" id="{00000000-0008-0000-0000-00001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8" name="Text Box 1135">
          <a:extLst>
            <a:ext uri="{FF2B5EF4-FFF2-40B4-BE49-F238E27FC236}">
              <a16:creationId xmlns:a16="http://schemas.microsoft.com/office/drawing/2014/main" id="{00000000-0008-0000-0000-00001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8999" name="Text Box 1135">
          <a:extLst>
            <a:ext uri="{FF2B5EF4-FFF2-40B4-BE49-F238E27FC236}">
              <a16:creationId xmlns:a16="http://schemas.microsoft.com/office/drawing/2014/main" id="{00000000-0008-0000-0000-00001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0" name="Text Box 1135">
          <a:extLst>
            <a:ext uri="{FF2B5EF4-FFF2-40B4-BE49-F238E27FC236}">
              <a16:creationId xmlns:a16="http://schemas.microsoft.com/office/drawing/2014/main" id="{00000000-0008-0000-0000-00001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1" name="Text Box 1135">
          <a:extLst>
            <a:ext uri="{FF2B5EF4-FFF2-40B4-BE49-F238E27FC236}">
              <a16:creationId xmlns:a16="http://schemas.microsoft.com/office/drawing/2014/main" id="{00000000-0008-0000-0000-00001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2" name="Text Box 1135">
          <a:extLst>
            <a:ext uri="{FF2B5EF4-FFF2-40B4-BE49-F238E27FC236}">
              <a16:creationId xmlns:a16="http://schemas.microsoft.com/office/drawing/2014/main" id="{00000000-0008-0000-0000-00001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3" name="Text Box 1135">
          <a:extLst>
            <a:ext uri="{FF2B5EF4-FFF2-40B4-BE49-F238E27FC236}">
              <a16:creationId xmlns:a16="http://schemas.microsoft.com/office/drawing/2014/main" id="{00000000-0008-0000-0000-00001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4" name="Text Box 1135">
          <a:extLst>
            <a:ext uri="{FF2B5EF4-FFF2-40B4-BE49-F238E27FC236}">
              <a16:creationId xmlns:a16="http://schemas.microsoft.com/office/drawing/2014/main" id="{00000000-0008-0000-0000-00001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5" name="Text Box 1135">
          <a:extLst>
            <a:ext uri="{FF2B5EF4-FFF2-40B4-BE49-F238E27FC236}">
              <a16:creationId xmlns:a16="http://schemas.microsoft.com/office/drawing/2014/main" id="{00000000-0008-0000-0000-00001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6" name="Text Box 1135">
          <a:extLst>
            <a:ext uri="{FF2B5EF4-FFF2-40B4-BE49-F238E27FC236}">
              <a16:creationId xmlns:a16="http://schemas.microsoft.com/office/drawing/2014/main" id="{00000000-0008-0000-0000-00001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7" name="Text Box 1135">
          <a:extLst>
            <a:ext uri="{FF2B5EF4-FFF2-40B4-BE49-F238E27FC236}">
              <a16:creationId xmlns:a16="http://schemas.microsoft.com/office/drawing/2014/main" id="{00000000-0008-0000-0000-00001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8" name="Text Box 1135">
          <a:extLst>
            <a:ext uri="{FF2B5EF4-FFF2-40B4-BE49-F238E27FC236}">
              <a16:creationId xmlns:a16="http://schemas.microsoft.com/office/drawing/2014/main" id="{00000000-0008-0000-0000-00002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09" name="Text Box 1135">
          <a:extLst>
            <a:ext uri="{FF2B5EF4-FFF2-40B4-BE49-F238E27FC236}">
              <a16:creationId xmlns:a16="http://schemas.microsoft.com/office/drawing/2014/main" id="{00000000-0008-0000-0000-00002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0" name="Text Box 1135">
          <a:extLst>
            <a:ext uri="{FF2B5EF4-FFF2-40B4-BE49-F238E27FC236}">
              <a16:creationId xmlns:a16="http://schemas.microsoft.com/office/drawing/2014/main" id="{00000000-0008-0000-0000-00002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1" name="Text Box 1135">
          <a:extLst>
            <a:ext uri="{FF2B5EF4-FFF2-40B4-BE49-F238E27FC236}">
              <a16:creationId xmlns:a16="http://schemas.microsoft.com/office/drawing/2014/main" id="{00000000-0008-0000-0000-00002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2" name="Text Box 1135">
          <a:extLst>
            <a:ext uri="{FF2B5EF4-FFF2-40B4-BE49-F238E27FC236}">
              <a16:creationId xmlns:a16="http://schemas.microsoft.com/office/drawing/2014/main" id="{00000000-0008-0000-0000-00002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3" name="Text Box 1135">
          <a:extLst>
            <a:ext uri="{FF2B5EF4-FFF2-40B4-BE49-F238E27FC236}">
              <a16:creationId xmlns:a16="http://schemas.microsoft.com/office/drawing/2014/main" id="{00000000-0008-0000-0000-00002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4" name="Text Box 1135">
          <a:extLst>
            <a:ext uri="{FF2B5EF4-FFF2-40B4-BE49-F238E27FC236}">
              <a16:creationId xmlns:a16="http://schemas.microsoft.com/office/drawing/2014/main" id="{00000000-0008-0000-0000-00002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5" name="Text Box 1135">
          <a:extLst>
            <a:ext uri="{FF2B5EF4-FFF2-40B4-BE49-F238E27FC236}">
              <a16:creationId xmlns:a16="http://schemas.microsoft.com/office/drawing/2014/main" id="{00000000-0008-0000-0000-00002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6" name="Text Box 1135">
          <a:extLst>
            <a:ext uri="{FF2B5EF4-FFF2-40B4-BE49-F238E27FC236}">
              <a16:creationId xmlns:a16="http://schemas.microsoft.com/office/drawing/2014/main" id="{00000000-0008-0000-0000-00002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7" name="Text Box 1135">
          <a:extLst>
            <a:ext uri="{FF2B5EF4-FFF2-40B4-BE49-F238E27FC236}">
              <a16:creationId xmlns:a16="http://schemas.microsoft.com/office/drawing/2014/main" id="{00000000-0008-0000-0000-00002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8" name="Text Box 1135">
          <a:extLst>
            <a:ext uri="{FF2B5EF4-FFF2-40B4-BE49-F238E27FC236}">
              <a16:creationId xmlns:a16="http://schemas.microsoft.com/office/drawing/2014/main" id="{00000000-0008-0000-0000-00002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19" name="Text Box 1135">
          <a:extLst>
            <a:ext uri="{FF2B5EF4-FFF2-40B4-BE49-F238E27FC236}">
              <a16:creationId xmlns:a16="http://schemas.microsoft.com/office/drawing/2014/main" id="{00000000-0008-0000-0000-00002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0" name="Text Box 1135">
          <a:extLst>
            <a:ext uri="{FF2B5EF4-FFF2-40B4-BE49-F238E27FC236}">
              <a16:creationId xmlns:a16="http://schemas.microsoft.com/office/drawing/2014/main" id="{00000000-0008-0000-0000-00002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1" name="Text Box 1135">
          <a:extLst>
            <a:ext uri="{FF2B5EF4-FFF2-40B4-BE49-F238E27FC236}">
              <a16:creationId xmlns:a16="http://schemas.microsoft.com/office/drawing/2014/main" id="{00000000-0008-0000-0000-00002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2" name="Text Box 1135">
          <a:extLst>
            <a:ext uri="{FF2B5EF4-FFF2-40B4-BE49-F238E27FC236}">
              <a16:creationId xmlns:a16="http://schemas.microsoft.com/office/drawing/2014/main" id="{00000000-0008-0000-0000-00002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3" name="Text Box 1135">
          <a:extLst>
            <a:ext uri="{FF2B5EF4-FFF2-40B4-BE49-F238E27FC236}">
              <a16:creationId xmlns:a16="http://schemas.microsoft.com/office/drawing/2014/main" id="{00000000-0008-0000-0000-00002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4" name="Text Box 1135">
          <a:extLst>
            <a:ext uri="{FF2B5EF4-FFF2-40B4-BE49-F238E27FC236}">
              <a16:creationId xmlns:a16="http://schemas.microsoft.com/office/drawing/2014/main" id="{00000000-0008-0000-0000-00003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5" name="Text Box 1135">
          <a:extLst>
            <a:ext uri="{FF2B5EF4-FFF2-40B4-BE49-F238E27FC236}">
              <a16:creationId xmlns:a16="http://schemas.microsoft.com/office/drawing/2014/main" id="{00000000-0008-0000-0000-00003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6" name="Text Box 1135">
          <a:extLst>
            <a:ext uri="{FF2B5EF4-FFF2-40B4-BE49-F238E27FC236}">
              <a16:creationId xmlns:a16="http://schemas.microsoft.com/office/drawing/2014/main" id="{00000000-0008-0000-0000-00003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7" name="Text Box 1135">
          <a:extLst>
            <a:ext uri="{FF2B5EF4-FFF2-40B4-BE49-F238E27FC236}">
              <a16:creationId xmlns:a16="http://schemas.microsoft.com/office/drawing/2014/main" id="{00000000-0008-0000-0000-00003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8" name="Text Box 1135">
          <a:extLst>
            <a:ext uri="{FF2B5EF4-FFF2-40B4-BE49-F238E27FC236}">
              <a16:creationId xmlns:a16="http://schemas.microsoft.com/office/drawing/2014/main" id="{00000000-0008-0000-0000-00003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29" name="Text Box 1135">
          <a:extLst>
            <a:ext uri="{FF2B5EF4-FFF2-40B4-BE49-F238E27FC236}">
              <a16:creationId xmlns:a16="http://schemas.microsoft.com/office/drawing/2014/main" id="{00000000-0008-0000-0000-00003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0" name="Text Box 1135">
          <a:extLst>
            <a:ext uri="{FF2B5EF4-FFF2-40B4-BE49-F238E27FC236}">
              <a16:creationId xmlns:a16="http://schemas.microsoft.com/office/drawing/2014/main" id="{00000000-0008-0000-0000-00003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1" name="Text Box 1135">
          <a:extLst>
            <a:ext uri="{FF2B5EF4-FFF2-40B4-BE49-F238E27FC236}">
              <a16:creationId xmlns:a16="http://schemas.microsoft.com/office/drawing/2014/main" id="{00000000-0008-0000-0000-00003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2" name="Text Box 1135">
          <a:extLst>
            <a:ext uri="{FF2B5EF4-FFF2-40B4-BE49-F238E27FC236}">
              <a16:creationId xmlns:a16="http://schemas.microsoft.com/office/drawing/2014/main" id="{00000000-0008-0000-0000-00003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3" name="Text Box 1135">
          <a:extLst>
            <a:ext uri="{FF2B5EF4-FFF2-40B4-BE49-F238E27FC236}">
              <a16:creationId xmlns:a16="http://schemas.microsoft.com/office/drawing/2014/main" id="{00000000-0008-0000-0000-00003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4" name="Text Box 1135">
          <a:extLst>
            <a:ext uri="{FF2B5EF4-FFF2-40B4-BE49-F238E27FC236}">
              <a16:creationId xmlns:a16="http://schemas.microsoft.com/office/drawing/2014/main" id="{00000000-0008-0000-0000-00003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5" name="Text Box 1135">
          <a:extLst>
            <a:ext uri="{FF2B5EF4-FFF2-40B4-BE49-F238E27FC236}">
              <a16:creationId xmlns:a16="http://schemas.microsoft.com/office/drawing/2014/main" id="{00000000-0008-0000-0000-00003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6" name="Text Box 1135">
          <a:extLst>
            <a:ext uri="{FF2B5EF4-FFF2-40B4-BE49-F238E27FC236}">
              <a16:creationId xmlns:a16="http://schemas.microsoft.com/office/drawing/2014/main" id="{00000000-0008-0000-0000-00003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7" name="Text Box 1135">
          <a:extLst>
            <a:ext uri="{FF2B5EF4-FFF2-40B4-BE49-F238E27FC236}">
              <a16:creationId xmlns:a16="http://schemas.microsoft.com/office/drawing/2014/main" id="{00000000-0008-0000-0000-00003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8" name="Text Box 1135">
          <a:extLst>
            <a:ext uri="{FF2B5EF4-FFF2-40B4-BE49-F238E27FC236}">
              <a16:creationId xmlns:a16="http://schemas.microsoft.com/office/drawing/2014/main" id="{00000000-0008-0000-0000-00003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39" name="Text Box 1135">
          <a:extLst>
            <a:ext uri="{FF2B5EF4-FFF2-40B4-BE49-F238E27FC236}">
              <a16:creationId xmlns:a16="http://schemas.microsoft.com/office/drawing/2014/main" id="{00000000-0008-0000-0000-00003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0" name="Text Box 1135">
          <a:extLst>
            <a:ext uri="{FF2B5EF4-FFF2-40B4-BE49-F238E27FC236}">
              <a16:creationId xmlns:a16="http://schemas.microsoft.com/office/drawing/2014/main" id="{00000000-0008-0000-0000-00004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1" name="Text Box 1135">
          <a:extLst>
            <a:ext uri="{FF2B5EF4-FFF2-40B4-BE49-F238E27FC236}">
              <a16:creationId xmlns:a16="http://schemas.microsoft.com/office/drawing/2014/main" id="{00000000-0008-0000-0000-00004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2" name="Text Box 1135">
          <a:extLst>
            <a:ext uri="{FF2B5EF4-FFF2-40B4-BE49-F238E27FC236}">
              <a16:creationId xmlns:a16="http://schemas.microsoft.com/office/drawing/2014/main" id="{00000000-0008-0000-0000-00004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3" name="Text Box 1135">
          <a:extLst>
            <a:ext uri="{FF2B5EF4-FFF2-40B4-BE49-F238E27FC236}">
              <a16:creationId xmlns:a16="http://schemas.microsoft.com/office/drawing/2014/main" id="{00000000-0008-0000-0000-00004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4" name="Text Box 1135">
          <a:extLst>
            <a:ext uri="{FF2B5EF4-FFF2-40B4-BE49-F238E27FC236}">
              <a16:creationId xmlns:a16="http://schemas.microsoft.com/office/drawing/2014/main" id="{00000000-0008-0000-0000-00004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5" name="Text Box 1135">
          <a:extLst>
            <a:ext uri="{FF2B5EF4-FFF2-40B4-BE49-F238E27FC236}">
              <a16:creationId xmlns:a16="http://schemas.microsoft.com/office/drawing/2014/main" id="{00000000-0008-0000-0000-00004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6" name="Text Box 1135">
          <a:extLst>
            <a:ext uri="{FF2B5EF4-FFF2-40B4-BE49-F238E27FC236}">
              <a16:creationId xmlns:a16="http://schemas.microsoft.com/office/drawing/2014/main" id="{00000000-0008-0000-0000-00004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7" name="Text Box 1135">
          <a:extLst>
            <a:ext uri="{FF2B5EF4-FFF2-40B4-BE49-F238E27FC236}">
              <a16:creationId xmlns:a16="http://schemas.microsoft.com/office/drawing/2014/main" id="{00000000-0008-0000-0000-00004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8" name="Text Box 1135">
          <a:extLst>
            <a:ext uri="{FF2B5EF4-FFF2-40B4-BE49-F238E27FC236}">
              <a16:creationId xmlns:a16="http://schemas.microsoft.com/office/drawing/2014/main" id="{00000000-0008-0000-0000-00004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49" name="Text Box 1135">
          <a:extLst>
            <a:ext uri="{FF2B5EF4-FFF2-40B4-BE49-F238E27FC236}">
              <a16:creationId xmlns:a16="http://schemas.microsoft.com/office/drawing/2014/main" id="{00000000-0008-0000-0000-00004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0" name="Text Box 1135">
          <a:extLst>
            <a:ext uri="{FF2B5EF4-FFF2-40B4-BE49-F238E27FC236}">
              <a16:creationId xmlns:a16="http://schemas.microsoft.com/office/drawing/2014/main" id="{00000000-0008-0000-0000-00004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1" name="Text Box 1135">
          <a:extLst>
            <a:ext uri="{FF2B5EF4-FFF2-40B4-BE49-F238E27FC236}">
              <a16:creationId xmlns:a16="http://schemas.microsoft.com/office/drawing/2014/main" id="{00000000-0008-0000-0000-00004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2" name="Text Box 1135">
          <a:extLst>
            <a:ext uri="{FF2B5EF4-FFF2-40B4-BE49-F238E27FC236}">
              <a16:creationId xmlns:a16="http://schemas.microsoft.com/office/drawing/2014/main" id="{00000000-0008-0000-0000-00004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3" name="Text Box 1135">
          <a:extLst>
            <a:ext uri="{FF2B5EF4-FFF2-40B4-BE49-F238E27FC236}">
              <a16:creationId xmlns:a16="http://schemas.microsoft.com/office/drawing/2014/main" id="{00000000-0008-0000-0000-00004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4" name="Text Box 1135">
          <a:extLst>
            <a:ext uri="{FF2B5EF4-FFF2-40B4-BE49-F238E27FC236}">
              <a16:creationId xmlns:a16="http://schemas.microsoft.com/office/drawing/2014/main" id="{00000000-0008-0000-0000-00004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5" name="Text Box 1135">
          <a:extLst>
            <a:ext uri="{FF2B5EF4-FFF2-40B4-BE49-F238E27FC236}">
              <a16:creationId xmlns:a16="http://schemas.microsoft.com/office/drawing/2014/main" id="{00000000-0008-0000-0000-00004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6" name="Text Box 1135">
          <a:extLst>
            <a:ext uri="{FF2B5EF4-FFF2-40B4-BE49-F238E27FC236}">
              <a16:creationId xmlns:a16="http://schemas.microsoft.com/office/drawing/2014/main" id="{00000000-0008-0000-0000-00005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7" name="Text Box 1135">
          <a:extLst>
            <a:ext uri="{FF2B5EF4-FFF2-40B4-BE49-F238E27FC236}">
              <a16:creationId xmlns:a16="http://schemas.microsoft.com/office/drawing/2014/main" id="{00000000-0008-0000-0000-00005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8" name="Text Box 1135">
          <a:extLst>
            <a:ext uri="{FF2B5EF4-FFF2-40B4-BE49-F238E27FC236}">
              <a16:creationId xmlns:a16="http://schemas.microsoft.com/office/drawing/2014/main" id="{00000000-0008-0000-0000-00005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59" name="Text Box 1135">
          <a:extLst>
            <a:ext uri="{FF2B5EF4-FFF2-40B4-BE49-F238E27FC236}">
              <a16:creationId xmlns:a16="http://schemas.microsoft.com/office/drawing/2014/main" id="{00000000-0008-0000-0000-00005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0" name="Text Box 1135">
          <a:extLst>
            <a:ext uri="{FF2B5EF4-FFF2-40B4-BE49-F238E27FC236}">
              <a16:creationId xmlns:a16="http://schemas.microsoft.com/office/drawing/2014/main" id="{00000000-0008-0000-0000-00005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1" name="Text Box 1135">
          <a:extLst>
            <a:ext uri="{FF2B5EF4-FFF2-40B4-BE49-F238E27FC236}">
              <a16:creationId xmlns:a16="http://schemas.microsoft.com/office/drawing/2014/main" id="{00000000-0008-0000-0000-00005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2" name="Text Box 1135">
          <a:extLst>
            <a:ext uri="{FF2B5EF4-FFF2-40B4-BE49-F238E27FC236}">
              <a16:creationId xmlns:a16="http://schemas.microsoft.com/office/drawing/2014/main" id="{00000000-0008-0000-0000-00005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3" name="Text Box 1135">
          <a:extLst>
            <a:ext uri="{FF2B5EF4-FFF2-40B4-BE49-F238E27FC236}">
              <a16:creationId xmlns:a16="http://schemas.microsoft.com/office/drawing/2014/main" id="{00000000-0008-0000-0000-00005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4" name="Text Box 1135">
          <a:extLst>
            <a:ext uri="{FF2B5EF4-FFF2-40B4-BE49-F238E27FC236}">
              <a16:creationId xmlns:a16="http://schemas.microsoft.com/office/drawing/2014/main" id="{00000000-0008-0000-0000-00005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5" name="Text Box 1135">
          <a:extLst>
            <a:ext uri="{FF2B5EF4-FFF2-40B4-BE49-F238E27FC236}">
              <a16:creationId xmlns:a16="http://schemas.microsoft.com/office/drawing/2014/main" id="{00000000-0008-0000-0000-00005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6" name="Text Box 1135">
          <a:extLst>
            <a:ext uri="{FF2B5EF4-FFF2-40B4-BE49-F238E27FC236}">
              <a16:creationId xmlns:a16="http://schemas.microsoft.com/office/drawing/2014/main" id="{00000000-0008-0000-0000-00005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7" name="Text Box 1135">
          <a:extLst>
            <a:ext uri="{FF2B5EF4-FFF2-40B4-BE49-F238E27FC236}">
              <a16:creationId xmlns:a16="http://schemas.microsoft.com/office/drawing/2014/main" id="{00000000-0008-0000-0000-00005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8" name="Text Box 1135">
          <a:extLst>
            <a:ext uri="{FF2B5EF4-FFF2-40B4-BE49-F238E27FC236}">
              <a16:creationId xmlns:a16="http://schemas.microsoft.com/office/drawing/2014/main" id="{00000000-0008-0000-0000-00005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69" name="Text Box 1135">
          <a:extLst>
            <a:ext uri="{FF2B5EF4-FFF2-40B4-BE49-F238E27FC236}">
              <a16:creationId xmlns:a16="http://schemas.microsoft.com/office/drawing/2014/main" id="{00000000-0008-0000-0000-00005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0" name="Text Box 1135">
          <a:extLst>
            <a:ext uri="{FF2B5EF4-FFF2-40B4-BE49-F238E27FC236}">
              <a16:creationId xmlns:a16="http://schemas.microsoft.com/office/drawing/2014/main" id="{00000000-0008-0000-0000-00005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1" name="Text Box 1135">
          <a:extLst>
            <a:ext uri="{FF2B5EF4-FFF2-40B4-BE49-F238E27FC236}">
              <a16:creationId xmlns:a16="http://schemas.microsoft.com/office/drawing/2014/main" id="{00000000-0008-0000-0000-00005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2" name="Text Box 1135">
          <a:extLst>
            <a:ext uri="{FF2B5EF4-FFF2-40B4-BE49-F238E27FC236}">
              <a16:creationId xmlns:a16="http://schemas.microsoft.com/office/drawing/2014/main" id="{00000000-0008-0000-0000-00006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3" name="Text Box 1135">
          <a:extLst>
            <a:ext uri="{FF2B5EF4-FFF2-40B4-BE49-F238E27FC236}">
              <a16:creationId xmlns:a16="http://schemas.microsoft.com/office/drawing/2014/main" id="{00000000-0008-0000-0000-00006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4" name="Text Box 1135">
          <a:extLst>
            <a:ext uri="{FF2B5EF4-FFF2-40B4-BE49-F238E27FC236}">
              <a16:creationId xmlns:a16="http://schemas.microsoft.com/office/drawing/2014/main" id="{00000000-0008-0000-0000-00006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5" name="Text Box 1135">
          <a:extLst>
            <a:ext uri="{FF2B5EF4-FFF2-40B4-BE49-F238E27FC236}">
              <a16:creationId xmlns:a16="http://schemas.microsoft.com/office/drawing/2014/main" id="{00000000-0008-0000-0000-00006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6" name="Text Box 1135">
          <a:extLst>
            <a:ext uri="{FF2B5EF4-FFF2-40B4-BE49-F238E27FC236}">
              <a16:creationId xmlns:a16="http://schemas.microsoft.com/office/drawing/2014/main" id="{00000000-0008-0000-0000-00006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7" name="Text Box 1135">
          <a:extLst>
            <a:ext uri="{FF2B5EF4-FFF2-40B4-BE49-F238E27FC236}">
              <a16:creationId xmlns:a16="http://schemas.microsoft.com/office/drawing/2014/main" id="{00000000-0008-0000-0000-00006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8" name="Text Box 1135">
          <a:extLst>
            <a:ext uri="{FF2B5EF4-FFF2-40B4-BE49-F238E27FC236}">
              <a16:creationId xmlns:a16="http://schemas.microsoft.com/office/drawing/2014/main" id="{00000000-0008-0000-0000-00006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79" name="Text Box 1135">
          <a:extLst>
            <a:ext uri="{FF2B5EF4-FFF2-40B4-BE49-F238E27FC236}">
              <a16:creationId xmlns:a16="http://schemas.microsoft.com/office/drawing/2014/main" id="{00000000-0008-0000-0000-00006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0" name="Text Box 1135">
          <a:extLst>
            <a:ext uri="{FF2B5EF4-FFF2-40B4-BE49-F238E27FC236}">
              <a16:creationId xmlns:a16="http://schemas.microsoft.com/office/drawing/2014/main" id="{00000000-0008-0000-0000-00006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1" name="Text Box 1135">
          <a:extLst>
            <a:ext uri="{FF2B5EF4-FFF2-40B4-BE49-F238E27FC236}">
              <a16:creationId xmlns:a16="http://schemas.microsoft.com/office/drawing/2014/main" id="{00000000-0008-0000-0000-00006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2" name="Text Box 1135">
          <a:extLst>
            <a:ext uri="{FF2B5EF4-FFF2-40B4-BE49-F238E27FC236}">
              <a16:creationId xmlns:a16="http://schemas.microsoft.com/office/drawing/2014/main" id="{00000000-0008-0000-0000-00006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3" name="Text Box 1135">
          <a:extLst>
            <a:ext uri="{FF2B5EF4-FFF2-40B4-BE49-F238E27FC236}">
              <a16:creationId xmlns:a16="http://schemas.microsoft.com/office/drawing/2014/main" id="{00000000-0008-0000-0000-00006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4" name="Text Box 1135">
          <a:extLst>
            <a:ext uri="{FF2B5EF4-FFF2-40B4-BE49-F238E27FC236}">
              <a16:creationId xmlns:a16="http://schemas.microsoft.com/office/drawing/2014/main" id="{00000000-0008-0000-0000-00006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5" name="Text Box 1135">
          <a:extLst>
            <a:ext uri="{FF2B5EF4-FFF2-40B4-BE49-F238E27FC236}">
              <a16:creationId xmlns:a16="http://schemas.microsoft.com/office/drawing/2014/main" id="{00000000-0008-0000-0000-00006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6" name="Text Box 1135">
          <a:extLst>
            <a:ext uri="{FF2B5EF4-FFF2-40B4-BE49-F238E27FC236}">
              <a16:creationId xmlns:a16="http://schemas.microsoft.com/office/drawing/2014/main" id="{00000000-0008-0000-0000-00006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7" name="Text Box 1135">
          <a:extLst>
            <a:ext uri="{FF2B5EF4-FFF2-40B4-BE49-F238E27FC236}">
              <a16:creationId xmlns:a16="http://schemas.microsoft.com/office/drawing/2014/main" id="{00000000-0008-0000-0000-00006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8" name="Text Box 1135">
          <a:extLst>
            <a:ext uri="{FF2B5EF4-FFF2-40B4-BE49-F238E27FC236}">
              <a16:creationId xmlns:a16="http://schemas.microsoft.com/office/drawing/2014/main" id="{00000000-0008-0000-0000-00007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89" name="Text Box 1135">
          <a:extLst>
            <a:ext uri="{FF2B5EF4-FFF2-40B4-BE49-F238E27FC236}">
              <a16:creationId xmlns:a16="http://schemas.microsoft.com/office/drawing/2014/main" id="{00000000-0008-0000-0000-00007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0" name="Text Box 1135">
          <a:extLst>
            <a:ext uri="{FF2B5EF4-FFF2-40B4-BE49-F238E27FC236}">
              <a16:creationId xmlns:a16="http://schemas.microsoft.com/office/drawing/2014/main" id="{00000000-0008-0000-0000-00007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1" name="Text Box 1135">
          <a:extLst>
            <a:ext uri="{FF2B5EF4-FFF2-40B4-BE49-F238E27FC236}">
              <a16:creationId xmlns:a16="http://schemas.microsoft.com/office/drawing/2014/main" id="{00000000-0008-0000-0000-00007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2" name="Text Box 1135">
          <a:extLst>
            <a:ext uri="{FF2B5EF4-FFF2-40B4-BE49-F238E27FC236}">
              <a16:creationId xmlns:a16="http://schemas.microsoft.com/office/drawing/2014/main" id="{00000000-0008-0000-0000-00007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3" name="Text Box 1135">
          <a:extLst>
            <a:ext uri="{FF2B5EF4-FFF2-40B4-BE49-F238E27FC236}">
              <a16:creationId xmlns:a16="http://schemas.microsoft.com/office/drawing/2014/main" id="{00000000-0008-0000-0000-00007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4" name="Text Box 1135">
          <a:extLst>
            <a:ext uri="{FF2B5EF4-FFF2-40B4-BE49-F238E27FC236}">
              <a16:creationId xmlns:a16="http://schemas.microsoft.com/office/drawing/2014/main" id="{00000000-0008-0000-0000-00007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5" name="Text Box 1135">
          <a:extLst>
            <a:ext uri="{FF2B5EF4-FFF2-40B4-BE49-F238E27FC236}">
              <a16:creationId xmlns:a16="http://schemas.microsoft.com/office/drawing/2014/main" id="{00000000-0008-0000-0000-00007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6" name="Text Box 1135">
          <a:extLst>
            <a:ext uri="{FF2B5EF4-FFF2-40B4-BE49-F238E27FC236}">
              <a16:creationId xmlns:a16="http://schemas.microsoft.com/office/drawing/2014/main" id="{00000000-0008-0000-0000-00007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7" name="Text Box 1135">
          <a:extLst>
            <a:ext uri="{FF2B5EF4-FFF2-40B4-BE49-F238E27FC236}">
              <a16:creationId xmlns:a16="http://schemas.microsoft.com/office/drawing/2014/main" id="{00000000-0008-0000-0000-00007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8" name="Text Box 1135">
          <a:extLst>
            <a:ext uri="{FF2B5EF4-FFF2-40B4-BE49-F238E27FC236}">
              <a16:creationId xmlns:a16="http://schemas.microsoft.com/office/drawing/2014/main" id="{00000000-0008-0000-0000-00007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099" name="Text Box 1135">
          <a:extLst>
            <a:ext uri="{FF2B5EF4-FFF2-40B4-BE49-F238E27FC236}">
              <a16:creationId xmlns:a16="http://schemas.microsoft.com/office/drawing/2014/main" id="{00000000-0008-0000-0000-00007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0" name="Text Box 1135">
          <a:extLst>
            <a:ext uri="{FF2B5EF4-FFF2-40B4-BE49-F238E27FC236}">
              <a16:creationId xmlns:a16="http://schemas.microsoft.com/office/drawing/2014/main" id="{00000000-0008-0000-0000-00007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1" name="Text Box 1135">
          <a:extLst>
            <a:ext uri="{FF2B5EF4-FFF2-40B4-BE49-F238E27FC236}">
              <a16:creationId xmlns:a16="http://schemas.microsoft.com/office/drawing/2014/main" id="{00000000-0008-0000-0000-00007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2" name="Text Box 1135">
          <a:extLst>
            <a:ext uri="{FF2B5EF4-FFF2-40B4-BE49-F238E27FC236}">
              <a16:creationId xmlns:a16="http://schemas.microsoft.com/office/drawing/2014/main" id="{00000000-0008-0000-0000-00007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3" name="Text Box 1135">
          <a:extLst>
            <a:ext uri="{FF2B5EF4-FFF2-40B4-BE49-F238E27FC236}">
              <a16:creationId xmlns:a16="http://schemas.microsoft.com/office/drawing/2014/main" id="{00000000-0008-0000-0000-00007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4" name="Text Box 1135">
          <a:extLst>
            <a:ext uri="{FF2B5EF4-FFF2-40B4-BE49-F238E27FC236}">
              <a16:creationId xmlns:a16="http://schemas.microsoft.com/office/drawing/2014/main" id="{00000000-0008-0000-0000-00008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5" name="Text Box 1135">
          <a:extLst>
            <a:ext uri="{FF2B5EF4-FFF2-40B4-BE49-F238E27FC236}">
              <a16:creationId xmlns:a16="http://schemas.microsoft.com/office/drawing/2014/main" id="{00000000-0008-0000-0000-00008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6" name="Text Box 1135">
          <a:extLst>
            <a:ext uri="{FF2B5EF4-FFF2-40B4-BE49-F238E27FC236}">
              <a16:creationId xmlns:a16="http://schemas.microsoft.com/office/drawing/2014/main" id="{00000000-0008-0000-0000-00008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7" name="Text Box 1135">
          <a:extLst>
            <a:ext uri="{FF2B5EF4-FFF2-40B4-BE49-F238E27FC236}">
              <a16:creationId xmlns:a16="http://schemas.microsoft.com/office/drawing/2014/main" id="{00000000-0008-0000-0000-00008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8" name="Text Box 1135">
          <a:extLst>
            <a:ext uri="{FF2B5EF4-FFF2-40B4-BE49-F238E27FC236}">
              <a16:creationId xmlns:a16="http://schemas.microsoft.com/office/drawing/2014/main" id="{00000000-0008-0000-0000-00008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09" name="Text Box 1135">
          <a:extLst>
            <a:ext uri="{FF2B5EF4-FFF2-40B4-BE49-F238E27FC236}">
              <a16:creationId xmlns:a16="http://schemas.microsoft.com/office/drawing/2014/main" id="{00000000-0008-0000-0000-00008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0" name="Text Box 1135">
          <a:extLst>
            <a:ext uri="{FF2B5EF4-FFF2-40B4-BE49-F238E27FC236}">
              <a16:creationId xmlns:a16="http://schemas.microsoft.com/office/drawing/2014/main" id="{00000000-0008-0000-0000-00008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1" name="Text Box 1135">
          <a:extLst>
            <a:ext uri="{FF2B5EF4-FFF2-40B4-BE49-F238E27FC236}">
              <a16:creationId xmlns:a16="http://schemas.microsoft.com/office/drawing/2014/main" id="{00000000-0008-0000-0000-00008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2" name="Text Box 1135">
          <a:extLst>
            <a:ext uri="{FF2B5EF4-FFF2-40B4-BE49-F238E27FC236}">
              <a16:creationId xmlns:a16="http://schemas.microsoft.com/office/drawing/2014/main" id="{00000000-0008-0000-0000-00008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3" name="Text Box 1135">
          <a:extLst>
            <a:ext uri="{FF2B5EF4-FFF2-40B4-BE49-F238E27FC236}">
              <a16:creationId xmlns:a16="http://schemas.microsoft.com/office/drawing/2014/main" id="{00000000-0008-0000-0000-00008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4" name="Text Box 1135">
          <a:extLst>
            <a:ext uri="{FF2B5EF4-FFF2-40B4-BE49-F238E27FC236}">
              <a16:creationId xmlns:a16="http://schemas.microsoft.com/office/drawing/2014/main" id="{00000000-0008-0000-0000-00008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5" name="Text Box 1135">
          <a:extLst>
            <a:ext uri="{FF2B5EF4-FFF2-40B4-BE49-F238E27FC236}">
              <a16:creationId xmlns:a16="http://schemas.microsoft.com/office/drawing/2014/main" id="{00000000-0008-0000-0000-00008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6" name="Text Box 1135">
          <a:extLst>
            <a:ext uri="{FF2B5EF4-FFF2-40B4-BE49-F238E27FC236}">
              <a16:creationId xmlns:a16="http://schemas.microsoft.com/office/drawing/2014/main" id="{00000000-0008-0000-0000-00008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7" name="Text Box 1135">
          <a:extLst>
            <a:ext uri="{FF2B5EF4-FFF2-40B4-BE49-F238E27FC236}">
              <a16:creationId xmlns:a16="http://schemas.microsoft.com/office/drawing/2014/main" id="{00000000-0008-0000-0000-00008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8" name="Text Box 1135">
          <a:extLst>
            <a:ext uri="{FF2B5EF4-FFF2-40B4-BE49-F238E27FC236}">
              <a16:creationId xmlns:a16="http://schemas.microsoft.com/office/drawing/2014/main" id="{00000000-0008-0000-0000-00008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19" name="Text Box 1135">
          <a:extLst>
            <a:ext uri="{FF2B5EF4-FFF2-40B4-BE49-F238E27FC236}">
              <a16:creationId xmlns:a16="http://schemas.microsoft.com/office/drawing/2014/main" id="{00000000-0008-0000-0000-00008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0" name="Text Box 1135">
          <a:extLst>
            <a:ext uri="{FF2B5EF4-FFF2-40B4-BE49-F238E27FC236}">
              <a16:creationId xmlns:a16="http://schemas.microsoft.com/office/drawing/2014/main" id="{00000000-0008-0000-0000-00009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1" name="Text Box 1135">
          <a:extLst>
            <a:ext uri="{FF2B5EF4-FFF2-40B4-BE49-F238E27FC236}">
              <a16:creationId xmlns:a16="http://schemas.microsoft.com/office/drawing/2014/main" id="{00000000-0008-0000-0000-00009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2" name="Text Box 1135">
          <a:extLst>
            <a:ext uri="{FF2B5EF4-FFF2-40B4-BE49-F238E27FC236}">
              <a16:creationId xmlns:a16="http://schemas.microsoft.com/office/drawing/2014/main" id="{00000000-0008-0000-0000-00009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3" name="Text Box 1135">
          <a:extLst>
            <a:ext uri="{FF2B5EF4-FFF2-40B4-BE49-F238E27FC236}">
              <a16:creationId xmlns:a16="http://schemas.microsoft.com/office/drawing/2014/main" id="{00000000-0008-0000-0000-00009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4" name="Text Box 1135">
          <a:extLst>
            <a:ext uri="{FF2B5EF4-FFF2-40B4-BE49-F238E27FC236}">
              <a16:creationId xmlns:a16="http://schemas.microsoft.com/office/drawing/2014/main" id="{00000000-0008-0000-0000-00009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5" name="Text Box 1135">
          <a:extLst>
            <a:ext uri="{FF2B5EF4-FFF2-40B4-BE49-F238E27FC236}">
              <a16:creationId xmlns:a16="http://schemas.microsoft.com/office/drawing/2014/main" id="{00000000-0008-0000-0000-00009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6" name="Text Box 1135">
          <a:extLst>
            <a:ext uri="{FF2B5EF4-FFF2-40B4-BE49-F238E27FC236}">
              <a16:creationId xmlns:a16="http://schemas.microsoft.com/office/drawing/2014/main" id="{00000000-0008-0000-0000-00009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7" name="Text Box 1135">
          <a:extLst>
            <a:ext uri="{FF2B5EF4-FFF2-40B4-BE49-F238E27FC236}">
              <a16:creationId xmlns:a16="http://schemas.microsoft.com/office/drawing/2014/main" id="{00000000-0008-0000-0000-00009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8" name="Text Box 1135">
          <a:extLst>
            <a:ext uri="{FF2B5EF4-FFF2-40B4-BE49-F238E27FC236}">
              <a16:creationId xmlns:a16="http://schemas.microsoft.com/office/drawing/2014/main" id="{00000000-0008-0000-0000-00009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29" name="Text Box 1135">
          <a:extLst>
            <a:ext uri="{FF2B5EF4-FFF2-40B4-BE49-F238E27FC236}">
              <a16:creationId xmlns:a16="http://schemas.microsoft.com/office/drawing/2014/main" id="{00000000-0008-0000-0000-00009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0" name="Text Box 1135">
          <a:extLst>
            <a:ext uri="{FF2B5EF4-FFF2-40B4-BE49-F238E27FC236}">
              <a16:creationId xmlns:a16="http://schemas.microsoft.com/office/drawing/2014/main" id="{00000000-0008-0000-0000-00009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1" name="Text Box 1135">
          <a:extLst>
            <a:ext uri="{FF2B5EF4-FFF2-40B4-BE49-F238E27FC236}">
              <a16:creationId xmlns:a16="http://schemas.microsoft.com/office/drawing/2014/main" id="{00000000-0008-0000-0000-00009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2" name="Text Box 1135">
          <a:extLst>
            <a:ext uri="{FF2B5EF4-FFF2-40B4-BE49-F238E27FC236}">
              <a16:creationId xmlns:a16="http://schemas.microsoft.com/office/drawing/2014/main" id="{00000000-0008-0000-0000-00009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3" name="Text Box 1135">
          <a:extLst>
            <a:ext uri="{FF2B5EF4-FFF2-40B4-BE49-F238E27FC236}">
              <a16:creationId xmlns:a16="http://schemas.microsoft.com/office/drawing/2014/main" id="{00000000-0008-0000-0000-00009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4" name="Text Box 1135">
          <a:extLst>
            <a:ext uri="{FF2B5EF4-FFF2-40B4-BE49-F238E27FC236}">
              <a16:creationId xmlns:a16="http://schemas.microsoft.com/office/drawing/2014/main" id="{00000000-0008-0000-0000-00009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5" name="Text Box 1135">
          <a:extLst>
            <a:ext uri="{FF2B5EF4-FFF2-40B4-BE49-F238E27FC236}">
              <a16:creationId xmlns:a16="http://schemas.microsoft.com/office/drawing/2014/main" id="{00000000-0008-0000-0000-00009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6" name="Text Box 1135">
          <a:extLst>
            <a:ext uri="{FF2B5EF4-FFF2-40B4-BE49-F238E27FC236}">
              <a16:creationId xmlns:a16="http://schemas.microsoft.com/office/drawing/2014/main" id="{00000000-0008-0000-0000-0000A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7" name="Text Box 1135">
          <a:extLst>
            <a:ext uri="{FF2B5EF4-FFF2-40B4-BE49-F238E27FC236}">
              <a16:creationId xmlns:a16="http://schemas.microsoft.com/office/drawing/2014/main" id="{00000000-0008-0000-0000-0000A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8" name="Text Box 1135">
          <a:extLst>
            <a:ext uri="{FF2B5EF4-FFF2-40B4-BE49-F238E27FC236}">
              <a16:creationId xmlns:a16="http://schemas.microsoft.com/office/drawing/2014/main" id="{00000000-0008-0000-0000-0000A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39" name="Text Box 1135">
          <a:extLst>
            <a:ext uri="{FF2B5EF4-FFF2-40B4-BE49-F238E27FC236}">
              <a16:creationId xmlns:a16="http://schemas.microsoft.com/office/drawing/2014/main" id="{00000000-0008-0000-0000-0000A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0" name="Text Box 1135">
          <a:extLst>
            <a:ext uri="{FF2B5EF4-FFF2-40B4-BE49-F238E27FC236}">
              <a16:creationId xmlns:a16="http://schemas.microsoft.com/office/drawing/2014/main" id="{00000000-0008-0000-0000-0000A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1" name="Text Box 1135">
          <a:extLst>
            <a:ext uri="{FF2B5EF4-FFF2-40B4-BE49-F238E27FC236}">
              <a16:creationId xmlns:a16="http://schemas.microsoft.com/office/drawing/2014/main" id="{00000000-0008-0000-0000-0000A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2" name="Text Box 1135">
          <a:extLst>
            <a:ext uri="{FF2B5EF4-FFF2-40B4-BE49-F238E27FC236}">
              <a16:creationId xmlns:a16="http://schemas.microsoft.com/office/drawing/2014/main" id="{00000000-0008-0000-0000-0000A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3" name="Text Box 1135">
          <a:extLst>
            <a:ext uri="{FF2B5EF4-FFF2-40B4-BE49-F238E27FC236}">
              <a16:creationId xmlns:a16="http://schemas.microsoft.com/office/drawing/2014/main" id="{00000000-0008-0000-0000-0000A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4" name="Text Box 1135">
          <a:extLst>
            <a:ext uri="{FF2B5EF4-FFF2-40B4-BE49-F238E27FC236}">
              <a16:creationId xmlns:a16="http://schemas.microsoft.com/office/drawing/2014/main" id="{00000000-0008-0000-0000-0000A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5" name="Text Box 1135">
          <a:extLst>
            <a:ext uri="{FF2B5EF4-FFF2-40B4-BE49-F238E27FC236}">
              <a16:creationId xmlns:a16="http://schemas.microsoft.com/office/drawing/2014/main" id="{00000000-0008-0000-0000-0000A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6" name="Text Box 1135">
          <a:extLst>
            <a:ext uri="{FF2B5EF4-FFF2-40B4-BE49-F238E27FC236}">
              <a16:creationId xmlns:a16="http://schemas.microsoft.com/office/drawing/2014/main" id="{00000000-0008-0000-0000-0000A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7" name="Text Box 1135">
          <a:extLst>
            <a:ext uri="{FF2B5EF4-FFF2-40B4-BE49-F238E27FC236}">
              <a16:creationId xmlns:a16="http://schemas.microsoft.com/office/drawing/2014/main" id="{00000000-0008-0000-0000-0000A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8" name="Text Box 1135">
          <a:extLst>
            <a:ext uri="{FF2B5EF4-FFF2-40B4-BE49-F238E27FC236}">
              <a16:creationId xmlns:a16="http://schemas.microsoft.com/office/drawing/2014/main" id="{00000000-0008-0000-0000-0000A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49" name="Text Box 1135">
          <a:extLst>
            <a:ext uri="{FF2B5EF4-FFF2-40B4-BE49-F238E27FC236}">
              <a16:creationId xmlns:a16="http://schemas.microsoft.com/office/drawing/2014/main" id="{00000000-0008-0000-0000-0000A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0" name="Text Box 1135">
          <a:extLst>
            <a:ext uri="{FF2B5EF4-FFF2-40B4-BE49-F238E27FC236}">
              <a16:creationId xmlns:a16="http://schemas.microsoft.com/office/drawing/2014/main" id="{00000000-0008-0000-0000-0000A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1" name="Text Box 1135">
          <a:extLst>
            <a:ext uri="{FF2B5EF4-FFF2-40B4-BE49-F238E27FC236}">
              <a16:creationId xmlns:a16="http://schemas.microsoft.com/office/drawing/2014/main" id="{00000000-0008-0000-0000-0000A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2" name="Text Box 1135">
          <a:extLst>
            <a:ext uri="{FF2B5EF4-FFF2-40B4-BE49-F238E27FC236}">
              <a16:creationId xmlns:a16="http://schemas.microsoft.com/office/drawing/2014/main" id="{00000000-0008-0000-0000-0000B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3" name="Text Box 1135">
          <a:extLst>
            <a:ext uri="{FF2B5EF4-FFF2-40B4-BE49-F238E27FC236}">
              <a16:creationId xmlns:a16="http://schemas.microsoft.com/office/drawing/2014/main" id="{00000000-0008-0000-0000-0000B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4" name="Text Box 1135">
          <a:extLst>
            <a:ext uri="{FF2B5EF4-FFF2-40B4-BE49-F238E27FC236}">
              <a16:creationId xmlns:a16="http://schemas.microsoft.com/office/drawing/2014/main" id="{00000000-0008-0000-0000-0000B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5" name="Text Box 1135">
          <a:extLst>
            <a:ext uri="{FF2B5EF4-FFF2-40B4-BE49-F238E27FC236}">
              <a16:creationId xmlns:a16="http://schemas.microsoft.com/office/drawing/2014/main" id="{00000000-0008-0000-0000-0000B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6" name="Text Box 1135">
          <a:extLst>
            <a:ext uri="{FF2B5EF4-FFF2-40B4-BE49-F238E27FC236}">
              <a16:creationId xmlns:a16="http://schemas.microsoft.com/office/drawing/2014/main" id="{00000000-0008-0000-0000-0000B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7" name="Text Box 1135">
          <a:extLst>
            <a:ext uri="{FF2B5EF4-FFF2-40B4-BE49-F238E27FC236}">
              <a16:creationId xmlns:a16="http://schemas.microsoft.com/office/drawing/2014/main" id="{00000000-0008-0000-0000-0000B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8" name="Text Box 1135">
          <a:extLst>
            <a:ext uri="{FF2B5EF4-FFF2-40B4-BE49-F238E27FC236}">
              <a16:creationId xmlns:a16="http://schemas.microsoft.com/office/drawing/2014/main" id="{00000000-0008-0000-0000-0000B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59" name="Text Box 1135">
          <a:extLst>
            <a:ext uri="{FF2B5EF4-FFF2-40B4-BE49-F238E27FC236}">
              <a16:creationId xmlns:a16="http://schemas.microsoft.com/office/drawing/2014/main" id="{00000000-0008-0000-0000-0000B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0" name="Text Box 1135">
          <a:extLst>
            <a:ext uri="{FF2B5EF4-FFF2-40B4-BE49-F238E27FC236}">
              <a16:creationId xmlns:a16="http://schemas.microsoft.com/office/drawing/2014/main" id="{00000000-0008-0000-0000-0000B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1" name="Text Box 1135">
          <a:extLst>
            <a:ext uri="{FF2B5EF4-FFF2-40B4-BE49-F238E27FC236}">
              <a16:creationId xmlns:a16="http://schemas.microsoft.com/office/drawing/2014/main" id="{00000000-0008-0000-0000-0000B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2" name="Text Box 1135">
          <a:extLst>
            <a:ext uri="{FF2B5EF4-FFF2-40B4-BE49-F238E27FC236}">
              <a16:creationId xmlns:a16="http://schemas.microsoft.com/office/drawing/2014/main" id="{00000000-0008-0000-0000-0000B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3" name="Text Box 1135">
          <a:extLst>
            <a:ext uri="{FF2B5EF4-FFF2-40B4-BE49-F238E27FC236}">
              <a16:creationId xmlns:a16="http://schemas.microsoft.com/office/drawing/2014/main" id="{00000000-0008-0000-0000-0000B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4" name="Text Box 1135">
          <a:extLst>
            <a:ext uri="{FF2B5EF4-FFF2-40B4-BE49-F238E27FC236}">
              <a16:creationId xmlns:a16="http://schemas.microsoft.com/office/drawing/2014/main" id="{00000000-0008-0000-0000-0000B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5" name="Text Box 1135">
          <a:extLst>
            <a:ext uri="{FF2B5EF4-FFF2-40B4-BE49-F238E27FC236}">
              <a16:creationId xmlns:a16="http://schemas.microsoft.com/office/drawing/2014/main" id="{00000000-0008-0000-0000-0000B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6" name="Text Box 1135">
          <a:extLst>
            <a:ext uri="{FF2B5EF4-FFF2-40B4-BE49-F238E27FC236}">
              <a16:creationId xmlns:a16="http://schemas.microsoft.com/office/drawing/2014/main" id="{00000000-0008-0000-0000-0000B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7" name="Text Box 1135">
          <a:extLst>
            <a:ext uri="{FF2B5EF4-FFF2-40B4-BE49-F238E27FC236}">
              <a16:creationId xmlns:a16="http://schemas.microsoft.com/office/drawing/2014/main" id="{00000000-0008-0000-0000-0000B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8" name="Text Box 1135">
          <a:extLst>
            <a:ext uri="{FF2B5EF4-FFF2-40B4-BE49-F238E27FC236}">
              <a16:creationId xmlns:a16="http://schemas.microsoft.com/office/drawing/2014/main" id="{00000000-0008-0000-0000-0000C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69" name="Text Box 1135">
          <a:extLst>
            <a:ext uri="{FF2B5EF4-FFF2-40B4-BE49-F238E27FC236}">
              <a16:creationId xmlns:a16="http://schemas.microsoft.com/office/drawing/2014/main" id="{00000000-0008-0000-0000-0000C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0" name="Text Box 1135">
          <a:extLst>
            <a:ext uri="{FF2B5EF4-FFF2-40B4-BE49-F238E27FC236}">
              <a16:creationId xmlns:a16="http://schemas.microsoft.com/office/drawing/2014/main" id="{00000000-0008-0000-0000-0000C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1" name="Text Box 1135">
          <a:extLst>
            <a:ext uri="{FF2B5EF4-FFF2-40B4-BE49-F238E27FC236}">
              <a16:creationId xmlns:a16="http://schemas.microsoft.com/office/drawing/2014/main" id="{00000000-0008-0000-0000-0000C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2" name="Text Box 1135">
          <a:extLst>
            <a:ext uri="{FF2B5EF4-FFF2-40B4-BE49-F238E27FC236}">
              <a16:creationId xmlns:a16="http://schemas.microsoft.com/office/drawing/2014/main" id="{00000000-0008-0000-0000-0000C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3" name="Text Box 1135">
          <a:extLst>
            <a:ext uri="{FF2B5EF4-FFF2-40B4-BE49-F238E27FC236}">
              <a16:creationId xmlns:a16="http://schemas.microsoft.com/office/drawing/2014/main" id="{00000000-0008-0000-0000-0000C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4" name="Text Box 1135">
          <a:extLst>
            <a:ext uri="{FF2B5EF4-FFF2-40B4-BE49-F238E27FC236}">
              <a16:creationId xmlns:a16="http://schemas.microsoft.com/office/drawing/2014/main" id="{00000000-0008-0000-0000-0000C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5" name="Text Box 1135">
          <a:extLst>
            <a:ext uri="{FF2B5EF4-FFF2-40B4-BE49-F238E27FC236}">
              <a16:creationId xmlns:a16="http://schemas.microsoft.com/office/drawing/2014/main" id="{00000000-0008-0000-0000-0000C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6" name="Text Box 1135">
          <a:extLst>
            <a:ext uri="{FF2B5EF4-FFF2-40B4-BE49-F238E27FC236}">
              <a16:creationId xmlns:a16="http://schemas.microsoft.com/office/drawing/2014/main" id="{00000000-0008-0000-0000-0000C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7" name="Text Box 1135">
          <a:extLst>
            <a:ext uri="{FF2B5EF4-FFF2-40B4-BE49-F238E27FC236}">
              <a16:creationId xmlns:a16="http://schemas.microsoft.com/office/drawing/2014/main" id="{00000000-0008-0000-0000-0000C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8" name="Text Box 1135">
          <a:extLst>
            <a:ext uri="{FF2B5EF4-FFF2-40B4-BE49-F238E27FC236}">
              <a16:creationId xmlns:a16="http://schemas.microsoft.com/office/drawing/2014/main" id="{00000000-0008-0000-0000-0000C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79" name="Text Box 1135">
          <a:extLst>
            <a:ext uri="{FF2B5EF4-FFF2-40B4-BE49-F238E27FC236}">
              <a16:creationId xmlns:a16="http://schemas.microsoft.com/office/drawing/2014/main" id="{00000000-0008-0000-0000-0000C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0" name="Text Box 1135">
          <a:extLst>
            <a:ext uri="{FF2B5EF4-FFF2-40B4-BE49-F238E27FC236}">
              <a16:creationId xmlns:a16="http://schemas.microsoft.com/office/drawing/2014/main" id="{00000000-0008-0000-0000-0000C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1" name="Text Box 1135">
          <a:extLst>
            <a:ext uri="{FF2B5EF4-FFF2-40B4-BE49-F238E27FC236}">
              <a16:creationId xmlns:a16="http://schemas.microsoft.com/office/drawing/2014/main" id="{00000000-0008-0000-0000-0000C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2" name="Text Box 1135">
          <a:extLst>
            <a:ext uri="{FF2B5EF4-FFF2-40B4-BE49-F238E27FC236}">
              <a16:creationId xmlns:a16="http://schemas.microsoft.com/office/drawing/2014/main" id="{00000000-0008-0000-0000-0000C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3" name="Text Box 1135">
          <a:extLst>
            <a:ext uri="{FF2B5EF4-FFF2-40B4-BE49-F238E27FC236}">
              <a16:creationId xmlns:a16="http://schemas.microsoft.com/office/drawing/2014/main" id="{00000000-0008-0000-0000-0000C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4" name="Text Box 1135">
          <a:extLst>
            <a:ext uri="{FF2B5EF4-FFF2-40B4-BE49-F238E27FC236}">
              <a16:creationId xmlns:a16="http://schemas.microsoft.com/office/drawing/2014/main" id="{00000000-0008-0000-0000-0000D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5" name="Text Box 1135">
          <a:extLst>
            <a:ext uri="{FF2B5EF4-FFF2-40B4-BE49-F238E27FC236}">
              <a16:creationId xmlns:a16="http://schemas.microsoft.com/office/drawing/2014/main" id="{00000000-0008-0000-0000-0000D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6" name="Text Box 1135">
          <a:extLst>
            <a:ext uri="{FF2B5EF4-FFF2-40B4-BE49-F238E27FC236}">
              <a16:creationId xmlns:a16="http://schemas.microsoft.com/office/drawing/2014/main" id="{00000000-0008-0000-0000-0000D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7" name="Text Box 1135">
          <a:extLst>
            <a:ext uri="{FF2B5EF4-FFF2-40B4-BE49-F238E27FC236}">
              <a16:creationId xmlns:a16="http://schemas.microsoft.com/office/drawing/2014/main" id="{00000000-0008-0000-0000-0000D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8" name="Text Box 1135">
          <a:extLst>
            <a:ext uri="{FF2B5EF4-FFF2-40B4-BE49-F238E27FC236}">
              <a16:creationId xmlns:a16="http://schemas.microsoft.com/office/drawing/2014/main" id="{00000000-0008-0000-0000-0000D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89" name="Text Box 1135">
          <a:extLst>
            <a:ext uri="{FF2B5EF4-FFF2-40B4-BE49-F238E27FC236}">
              <a16:creationId xmlns:a16="http://schemas.microsoft.com/office/drawing/2014/main" id="{00000000-0008-0000-0000-0000D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0" name="Text Box 1135">
          <a:extLst>
            <a:ext uri="{FF2B5EF4-FFF2-40B4-BE49-F238E27FC236}">
              <a16:creationId xmlns:a16="http://schemas.microsoft.com/office/drawing/2014/main" id="{00000000-0008-0000-0000-0000D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1" name="Text Box 1135">
          <a:extLst>
            <a:ext uri="{FF2B5EF4-FFF2-40B4-BE49-F238E27FC236}">
              <a16:creationId xmlns:a16="http://schemas.microsoft.com/office/drawing/2014/main" id="{00000000-0008-0000-0000-0000D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2" name="Text Box 1135">
          <a:extLst>
            <a:ext uri="{FF2B5EF4-FFF2-40B4-BE49-F238E27FC236}">
              <a16:creationId xmlns:a16="http://schemas.microsoft.com/office/drawing/2014/main" id="{00000000-0008-0000-0000-0000D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3" name="Text Box 1135">
          <a:extLst>
            <a:ext uri="{FF2B5EF4-FFF2-40B4-BE49-F238E27FC236}">
              <a16:creationId xmlns:a16="http://schemas.microsoft.com/office/drawing/2014/main" id="{00000000-0008-0000-0000-0000D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4" name="Text Box 1135">
          <a:extLst>
            <a:ext uri="{FF2B5EF4-FFF2-40B4-BE49-F238E27FC236}">
              <a16:creationId xmlns:a16="http://schemas.microsoft.com/office/drawing/2014/main" id="{00000000-0008-0000-0000-0000D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5" name="Text Box 1135">
          <a:extLst>
            <a:ext uri="{FF2B5EF4-FFF2-40B4-BE49-F238E27FC236}">
              <a16:creationId xmlns:a16="http://schemas.microsoft.com/office/drawing/2014/main" id="{00000000-0008-0000-0000-0000D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6" name="Text Box 1135">
          <a:extLst>
            <a:ext uri="{FF2B5EF4-FFF2-40B4-BE49-F238E27FC236}">
              <a16:creationId xmlns:a16="http://schemas.microsoft.com/office/drawing/2014/main" id="{00000000-0008-0000-0000-0000D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7" name="Text Box 1135">
          <a:extLst>
            <a:ext uri="{FF2B5EF4-FFF2-40B4-BE49-F238E27FC236}">
              <a16:creationId xmlns:a16="http://schemas.microsoft.com/office/drawing/2014/main" id="{00000000-0008-0000-0000-0000D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8" name="Text Box 1135">
          <a:extLst>
            <a:ext uri="{FF2B5EF4-FFF2-40B4-BE49-F238E27FC236}">
              <a16:creationId xmlns:a16="http://schemas.microsoft.com/office/drawing/2014/main" id="{00000000-0008-0000-0000-0000D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199" name="Text Box 1135">
          <a:extLst>
            <a:ext uri="{FF2B5EF4-FFF2-40B4-BE49-F238E27FC236}">
              <a16:creationId xmlns:a16="http://schemas.microsoft.com/office/drawing/2014/main" id="{00000000-0008-0000-0000-0000D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0" name="Text Box 1135">
          <a:extLst>
            <a:ext uri="{FF2B5EF4-FFF2-40B4-BE49-F238E27FC236}">
              <a16:creationId xmlns:a16="http://schemas.microsoft.com/office/drawing/2014/main" id="{00000000-0008-0000-0000-0000E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1" name="Text Box 1135">
          <a:extLst>
            <a:ext uri="{FF2B5EF4-FFF2-40B4-BE49-F238E27FC236}">
              <a16:creationId xmlns:a16="http://schemas.microsoft.com/office/drawing/2014/main" id="{00000000-0008-0000-0000-0000E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2" name="Text Box 1135">
          <a:extLst>
            <a:ext uri="{FF2B5EF4-FFF2-40B4-BE49-F238E27FC236}">
              <a16:creationId xmlns:a16="http://schemas.microsoft.com/office/drawing/2014/main" id="{00000000-0008-0000-0000-0000E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3" name="Text Box 1135">
          <a:extLst>
            <a:ext uri="{FF2B5EF4-FFF2-40B4-BE49-F238E27FC236}">
              <a16:creationId xmlns:a16="http://schemas.microsoft.com/office/drawing/2014/main" id="{00000000-0008-0000-0000-0000E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4" name="Text Box 1135">
          <a:extLst>
            <a:ext uri="{FF2B5EF4-FFF2-40B4-BE49-F238E27FC236}">
              <a16:creationId xmlns:a16="http://schemas.microsoft.com/office/drawing/2014/main" id="{00000000-0008-0000-0000-0000E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5" name="Text Box 1135">
          <a:extLst>
            <a:ext uri="{FF2B5EF4-FFF2-40B4-BE49-F238E27FC236}">
              <a16:creationId xmlns:a16="http://schemas.microsoft.com/office/drawing/2014/main" id="{00000000-0008-0000-0000-0000E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6" name="Text Box 1135">
          <a:extLst>
            <a:ext uri="{FF2B5EF4-FFF2-40B4-BE49-F238E27FC236}">
              <a16:creationId xmlns:a16="http://schemas.microsoft.com/office/drawing/2014/main" id="{00000000-0008-0000-0000-0000E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7" name="Text Box 1135">
          <a:extLst>
            <a:ext uri="{FF2B5EF4-FFF2-40B4-BE49-F238E27FC236}">
              <a16:creationId xmlns:a16="http://schemas.microsoft.com/office/drawing/2014/main" id="{00000000-0008-0000-0000-0000E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8" name="Text Box 1135">
          <a:extLst>
            <a:ext uri="{FF2B5EF4-FFF2-40B4-BE49-F238E27FC236}">
              <a16:creationId xmlns:a16="http://schemas.microsoft.com/office/drawing/2014/main" id="{00000000-0008-0000-0000-0000E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09" name="Text Box 1135">
          <a:extLst>
            <a:ext uri="{FF2B5EF4-FFF2-40B4-BE49-F238E27FC236}">
              <a16:creationId xmlns:a16="http://schemas.microsoft.com/office/drawing/2014/main" id="{00000000-0008-0000-0000-0000E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0" name="Text Box 1135">
          <a:extLst>
            <a:ext uri="{FF2B5EF4-FFF2-40B4-BE49-F238E27FC236}">
              <a16:creationId xmlns:a16="http://schemas.microsoft.com/office/drawing/2014/main" id="{00000000-0008-0000-0000-0000E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1" name="Text Box 1135">
          <a:extLst>
            <a:ext uri="{FF2B5EF4-FFF2-40B4-BE49-F238E27FC236}">
              <a16:creationId xmlns:a16="http://schemas.microsoft.com/office/drawing/2014/main" id="{00000000-0008-0000-0000-0000E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2" name="Text Box 1135">
          <a:extLst>
            <a:ext uri="{FF2B5EF4-FFF2-40B4-BE49-F238E27FC236}">
              <a16:creationId xmlns:a16="http://schemas.microsoft.com/office/drawing/2014/main" id="{00000000-0008-0000-0000-0000E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3" name="Text Box 1135">
          <a:extLst>
            <a:ext uri="{FF2B5EF4-FFF2-40B4-BE49-F238E27FC236}">
              <a16:creationId xmlns:a16="http://schemas.microsoft.com/office/drawing/2014/main" id="{00000000-0008-0000-0000-0000E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4" name="Text Box 1135">
          <a:extLst>
            <a:ext uri="{FF2B5EF4-FFF2-40B4-BE49-F238E27FC236}">
              <a16:creationId xmlns:a16="http://schemas.microsoft.com/office/drawing/2014/main" id="{00000000-0008-0000-0000-0000E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5" name="Text Box 1135">
          <a:extLst>
            <a:ext uri="{FF2B5EF4-FFF2-40B4-BE49-F238E27FC236}">
              <a16:creationId xmlns:a16="http://schemas.microsoft.com/office/drawing/2014/main" id="{00000000-0008-0000-0000-0000E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6" name="Text Box 1135">
          <a:extLst>
            <a:ext uri="{FF2B5EF4-FFF2-40B4-BE49-F238E27FC236}">
              <a16:creationId xmlns:a16="http://schemas.microsoft.com/office/drawing/2014/main" id="{00000000-0008-0000-0000-0000F0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7" name="Text Box 1135">
          <a:extLst>
            <a:ext uri="{FF2B5EF4-FFF2-40B4-BE49-F238E27FC236}">
              <a16:creationId xmlns:a16="http://schemas.microsoft.com/office/drawing/2014/main" id="{00000000-0008-0000-0000-0000F1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8" name="Text Box 1135">
          <a:extLst>
            <a:ext uri="{FF2B5EF4-FFF2-40B4-BE49-F238E27FC236}">
              <a16:creationId xmlns:a16="http://schemas.microsoft.com/office/drawing/2014/main" id="{00000000-0008-0000-0000-0000F2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19" name="Text Box 1135">
          <a:extLst>
            <a:ext uri="{FF2B5EF4-FFF2-40B4-BE49-F238E27FC236}">
              <a16:creationId xmlns:a16="http://schemas.microsoft.com/office/drawing/2014/main" id="{00000000-0008-0000-0000-0000F3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0" name="Text Box 1135">
          <a:extLst>
            <a:ext uri="{FF2B5EF4-FFF2-40B4-BE49-F238E27FC236}">
              <a16:creationId xmlns:a16="http://schemas.microsoft.com/office/drawing/2014/main" id="{00000000-0008-0000-0000-0000F4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1" name="Text Box 1135">
          <a:extLst>
            <a:ext uri="{FF2B5EF4-FFF2-40B4-BE49-F238E27FC236}">
              <a16:creationId xmlns:a16="http://schemas.microsoft.com/office/drawing/2014/main" id="{00000000-0008-0000-0000-0000F5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2" name="Text Box 1135">
          <a:extLst>
            <a:ext uri="{FF2B5EF4-FFF2-40B4-BE49-F238E27FC236}">
              <a16:creationId xmlns:a16="http://schemas.microsoft.com/office/drawing/2014/main" id="{00000000-0008-0000-0000-0000F6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3" name="Text Box 1135">
          <a:extLst>
            <a:ext uri="{FF2B5EF4-FFF2-40B4-BE49-F238E27FC236}">
              <a16:creationId xmlns:a16="http://schemas.microsoft.com/office/drawing/2014/main" id="{00000000-0008-0000-0000-0000F7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4" name="Text Box 1135">
          <a:extLst>
            <a:ext uri="{FF2B5EF4-FFF2-40B4-BE49-F238E27FC236}">
              <a16:creationId xmlns:a16="http://schemas.microsoft.com/office/drawing/2014/main" id="{00000000-0008-0000-0000-0000F8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5" name="Text Box 1135">
          <a:extLst>
            <a:ext uri="{FF2B5EF4-FFF2-40B4-BE49-F238E27FC236}">
              <a16:creationId xmlns:a16="http://schemas.microsoft.com/office/drawing/2014/main" id="{00000000-0008-0000-0000-0000F9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6" name="Text Box 1135">
          <a:extLst>
            <a:ext uri="{FF2B5EF4-FFF2-40B4-BE49-F238E27FC236}">
              <a16:creationId xmlns:a16="http://schemas.microsoft.com/office/drawing/2014/main" id="{00000000-0008-0000-0000-0000FA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7" name="Text Box 1135">
          <a:extLst>
            <a:ext uri="{FF2B5EF4-FFF2-40B4-BE49-F238E27FC236}">
              <a16:creationId xmlns:a16="http://schemas.microsoft.com/office/drawing/2014/main" id="{00000000-0008-0000-0000-0000FB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8" name="Text Box 1135">
          <a:extLst>
            <a:ext uri="{FF2B5EF4-FFF2-40B4-BE49-F238E27FC236}">
              <a16:creationId xmlns:a16="http://schemas.microsoft.com/office/drawing/2014/main" id="{00000000-0008-0000-0000-0000FC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29" name="Text Box 1135">
          <a:extLst>
            <a:ext uri="{FF2B5EF4-FFF2-40B4-BE49-F238E27FC236}">
              <a16:creationId xmlns:a16="http://schemas.microsoft.com/office/drawing/2014/main" id="{00000000-0008-0000-0000-0000FD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0" name="Text Box 1135">
          <a:extLst>
            <a:ext uri="{FF2B5EF4-FFF2-40B4-BE49-F238E27FC236}">
              <a16:creationId xmlns:a16="http://schemas.microsoft.com/office/drawing/2014/main" id="{00000000-0008-0000-0000-0000FE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1" name="Text Box 1135">
          <a:extLst>
            <a:ext uri="{FF2B5EF4-FFF2-40B4-BE49-F238E27FC236}">
              <a16:creationId xmlns:a16="http://schemas.microsoft.com/office/drawing/2014/main" id="{00000000-0008-0000-0000-0000FFD7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2" name="Text Box 1135">
          <a:extLst>
            <a:ext uri="{FF2B5EF4-FFF2-40B4-BE49-F238E27FC236}">
              <a16:creationId xmlns:a16="http://schemas.microsoft.com/office/drawing/2014/main" id="{00000000-0008-0000-0000-00000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3" name="Text Box 1135">
          <a:extLst>
            <a:ext uri="{FF2B5EF4-FFF2-40B4-BE49-F238E27FC236}">
              <a16:creationId xmlns:a16="http://schemas.microsoft.com/office/drawing/2014/main" id="{00000000-0008-0000-0000-00000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4" name="Text Box 1135">
          <a:extLst>
            <a:ext uri="{FF2B5EF4-FFF2-40B4-BE49-F238E27FC236}">
              <a16:creationId xmlns:a16="http://schemas.microsoft.com/office/drawing/2014/main" id="{00000000-0008-0000-0000-00000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5" name="Text Box 1135">
          <a:extLst>
            <a:ext uri="{FF2B5EF4-FFF2-40B4-BE49-F238E27FC236}">
              <a16:creationId xmlns:a16="http://schemas.microsoft.com/office/drawing/2014/main" id="{00000000-0008-0000-0000-00000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6" name="Text Box 1135">
          <a:extLst>
            <a:ext uri="{FF2B5EF4-FFF2-40B4-BE49-F238E27FC236}">
              <a16:creationId xmlns:a16="http://schemas.microsoft.com/office/drawing/2014/main" id="{00000000-0008-0000-0000-00000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7" name="Text Box 1135">
          <a:extLst>
            <a:ext uri="{FF2B5EF4-FFF2-40B4-BE49-F238E27FC236}">
              <a16:creationId xmlns:a16="http://schemas.microsoft.com/office/drawing/2014/main" id="{00000000-0008-0000-0000-00000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8" name="Text Box 1135">
          <a:extLst>
            <a:ext uri="{FF2B5EF4-FFF2-40B4-BE49-F238E27FC236}">
              <a16:creationId xmlns:a16="http://schemas.microsoft.com/office/drawing/2014/main" id="{00000000-0008-0000-0000-00000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39" name="Text Box 1135">
          <a:extLst>
            <a:ext uri="{FF2B5EF4-FFF2-40B4-BE49-F238E27FC236}">
              <a16:creationId xmlns:a16="http://schemas.microsoft.com/office/drawing/2014/main" id="{00000000-0008-0000-0000-00000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0" name="Text Box 1135">
          <a:extLst>
            <a:ext uri="{FF2B5EF4-FFF2-40B4-BE49-F238E27FC236}">
              <a16:creationId xmlns:a16="http://schemas.microsoft.com/office/drawing/2014/main" id="{00000000-0008-0000-0000-00000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1" name="Text Box 1135">
          <a:extLst>
            <a:ext uri="{FF2B5EF4-FFF2-40B4-BE49-F238E27FC236}">
              <a16:creationId xmlns:a16="http://schemas.microsoft.com/office/drawing/2014/main" id="{00000000-0008-0000-0000-00000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2" name="Text Box 1135">
          <a:extLst>
            <a:ext uri="{FF2B5EF4-FFF2-40B4-BE49-F238E27FC236}">
              <a16:creationId xmlns:a16="http://schemas.microsoft.com/office/drawing/2014/main" id="{00000000-0008-0000-0000-00000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3" name="Text Box 1135">
          <a:extLst>
            <a:ext uri="{FF2B5EF4-FFF2-40B4-BE49-F238E27FC236}">
              <a16:creationId xmlns:a16="http://schemas.microsoft.com/office/drawing/2014/main" id="{00000000-0008-0000-0000-00000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4" name="Text Box 1135">
          <a:extLst>
            <a:ext uri="{FF2B5EF4-FFF2-40B4-BE49-F238E27FC236}">
              <a16:creationId xmlns:a16="http://schemas.microsoft.com/office/drawing/2014/main" id="{00000000-0008-0000-0000-00000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5" name="Text Box 1135">
          <a:extLst>
            <a:ext uri="{FF2B5EF4-FFF2-40B4-BE49-F238E27FC236}">
              <a16:creationId xmlns:a16="http://schemas.microsoft.com/office/drawing/2014/main" id="{00000000-0008-0000-0000-00000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6" name="Text Box 1135">
          <a:extLst>
            <a:ext uri="{FF2B5EF4-FFF2-40B4-BE49-F238E27FC236}">
              <a16:creationId xmlns:a16="http://schemas.microsoft.com/office/drawing/2014/main" id="{00000000-0008-0000-0000-00000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7" name="Text Box 1135">
          <a:extLst>
            <a:ext uri="{FF2B5EF4-FFF2-40B4-BE49-F238E27FC236}">
              <a16:creationId xmlns:a16="http://schemas.microsoft.com/office/drawing/2014/main" id="{00000000-0008-0000-0000-00000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8" name="Text Box 1135">
          <a:extLst>
            <a:ext uri="{FF2B5EF4-FFF2-40B4-BE49-F238E27FC236}">
              <a16:creationId xmlns:a16="http://schemas.microsoft.com/office/drawing/2014/main" id="{00000000-0008-0000-0000-00001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49" name="Text Box 1135">
          <a:extLst>
            <a:ext uri="{FF2B5EF4-FFF2-40B4-BE49-F238E27FC236}">
              <a16:creationId xmlns:a16="http://schemas.microsoft.com/office/drawing/2014/main" id="{00000000-0008-0000-0000-00001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0" name="Text Box 1135">
          <a:extLst>
            <a:ext uri="{FF2B5EF4-FFF2-40B4-BE49-F238E27FC236}">
              <a16:creationId xmlns:a16="http://schemas.microsoft.com/office/drawing/2014/main" id="{00000000-0008-0000-0000-00001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1" name="Text Box 1135">
          <a:extLst>
            <a:ext uri="{FF2B5EF4-FFF2-40B4-BE49-F238E27FC236}">
              <a16:creationId xmlns:a16="http://schemas.microsoft.com/office/drawing/2014/main" id="{00000000-0008-0000-0000-00001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2" name="Text Box 1135">
          <a:extLst>
            <a:ext uri="{FF2B5EF4-FFF2-40B4-BE49-F238E27FC236}">
              <a16:creationId xmlns:a16="http://schemas.microsoft.com/office/drawing/2014/main" id="{00000000-0008-0000-0000-00001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3" name="Text Box 1135">
          <a:extLst>
            <a:ext uri="{FF2B5EF4-FFF2-40B4-BE49-F238E27FC236}">
              <a16:creationId xmlns:a16="http://schemas.microsoft.com/office/drawing/2014/main" id="{00000000-0008-0000-0000-00001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4" name="Text Box 1135">
          <a:extLst>
            <a:ext uri="{FF2B5EF4-FFF2-40B4-BE49-F238E27FC236}">
              <a16:creationId xmlns:a16="http://schemas.microsoft.com/office/drawing/2014/main" id="{00000000-0008-0000-0000-00001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5" name="Text Box 1135">
          <a:extLst>
            <a:ext uri="{FF2B5EF4-FFF2-40B4-BE49-F238E27FC236}">
              <a16:creationId xmlns:a16="http://schemas.microsoft.com/office/drawing/2014/main" id="{00000000-0008-0000-0000-00001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6" name="Text Box 1135">
          <a:extLst>
            <a:ext uri="{FF2B5EF4-FFF2-40B4-BE49-F238E27FC236}">
              <a16:creationId xmlns:a16="http://schemas.microsoft.com/office/drawing/2014/main" id="{00000000-0008-0000-0000-00001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7" name="Text Box 1135">
          <a:extLst>
            <a:ext uri="{FF2B5EF4-FFF2-40B4-BE49-F238E27FC236}">
              <a16:creationId xmlns:a16="http://schemas.microsoft.com/office/drawing/2014/main" id="{00000000-0008-0000-0000-00001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8" name="Text Box 1135">
          <a:extLst>
            <a:ext uri="{FF2B5EF4-FFF2-40B4-BE49-F238E27FC236}">
              <a16:creationId xmlns:a16="http://schemas.microsoft.com/office/drawing/2014/main" id="{00000000-0008-0000-0000-00001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59" name="Text Box 1135">
          <a:extLst>
            <a:ext uri="{FF2B5EF4-FFF2-40B4-BE49-F238E27FC236}">
              <a16:creationId xmlns:a16="http://schemas.microsoft.com/office/drawing/2014/main" id="{00000000-0008-0000-0000-00001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0" name="Text Box 1135">
          <a:extLst>
            <a:ext uri="{FF2B5EF4-FFF2-40B4-BE49-F238E27FC236}">
              <a16:creationId xmlns:a16="http://schemas.microsoft.com/office/drawing/2014/main" id="{00000000-0008-0000-0000-00001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1" name="Text Box 1135">
          <a:extLst>
            <a:ext uri="{FF2B5EF4-FFF2-40B4-BE49-F238E27FC236}">
              <a16:creationId xmlns:a16="http://schemas.microsoft.com/office/drawing/2014/main" id="{00000000-0008-0000-0000-00001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2" name="Text Box 1135">
          <a:extLst>
            <a:ext uri="{FF2B5EF4-FFF2-40B4-BE49-F238E27FC236}">
              <a16:creationId xmlns:a16="http://schemas.microsoft.com/office/drawing/2014/main" id="{00000000-0008-0000-0000-00001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3" name="Text Box 1135">
          <a:extLst>
            <a:ext uri="{FF2B5EF4-FFF2-40B4-BE49-F238E27FC236}">
              <a16:creationId xmlns:a16="http://schemas.microsoft.com/office/drawing/2014/main" id="{00000000-0008-0000-0000-00001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4" name="Text Box 1135">
          <a:extLst>
            <a:ext uri="{FF2B5EF4-FFF2-40B4-BE49-F238E27FC236}">
              <a16:creationId xmlns:a16="http://schemas.microsoft.com/office/drawing/2014/main" id="{00000000-0008-0000-0000-00002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5" name="Text Box 1135">
          <a:extLst>
            <a:ext uri="{FF2B5EF4-FFF2-40B4-BE49-F238E27FC236}">
              <a16:creationId xmlns:a16="http://schemas.microsoft.com/office/drawing/2014/main" id="{00000000-0008-0000-0000-00002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6" name="Text Box 1135">
          <a:extLst>
            <a:ext uri="{FF2B5EF4-FFF2-40B4-BE49-F238E27FC236}">
              <a16:creationId xmlns:a16="http://schemas.microsoft.com/office/drawing/2014/main" id="{00000000-0008-0000-0000-00002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7" name="Text Box 1135">
          <a:extLst>
            <a:ext uri="{FF2B5EF4-FFF2-40B4-BE49-F238E27FC236}">
              <a16:creationId xmlns:a16="http://schemas.microsoft.com/office/drawing/2014/main" id="{00000000-0008-0000-0000-00002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8" name="Text Box 1135">
          <a:extLst>
            <a:ext uri="{FF2B5EF4-FFF2-40B4-BE49-F238E27FC236}">
              <a16:creationId xmlns:a16="http://schemas.microsoft.com/office/drawing/2014/main" id="{00000000-0008-0000-0000-00002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69" name="Text Box 1135">
          <a:extLst>
            <a:ext uri="{FF2B5EF4-FFF2-40B4-BE49-F238E27FC236}">
              <a16:creationId xmlns:a16="http://schemas.microsoft.com/office/drawing/2014/main" id="{00000000-0008-0000-0000-00002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0" name="Text Box 1135">
          <a:extLst>
            <a:ext uri="{FF2B5EF4-FFF2-40B4-BE49-F238E27FC236}">
              <a16:creationId xmlns:a16="http://schemas.microsoft.com/office/drawing/2014/main" id="{00000000-0008-0000-0000-00002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1" name="Text Box 1135">
          <a:extLst>
            <a:ext uri="{FF2B5EF4-FFF2-40B4-BE49-F238E27FC236}">
              <a16:creationId xmlns:a16="http://schemas.microsoft.com/office/drawing/2014/main" id="{00000000-0008-0000-0000-00002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2" name="Text Box 1135">
          <a:extLst>
            <a:ext uri="{FF2B5EF4-FFF2-40B4-BE49-F238E27FC236}">
              <a16:creationId xmlns:a16="http://schemas.microsoft.com/office/drawing/2014/main" id="{00000000-0008-0000-0000-00002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3" name="Text Box 1135">
          <a:extLst>
            <a:ext uri="{FF2B5EF4-FFF2-40B4-BE49-F238E27FC236}">
              <a16:creationId xmlns:a16="http://schemas.microsoft.com/office/drawing/2014/main" id="{00000000-0008-0000-0000-00002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4" name="Text Box 1135">
          <a:extLst>
            <a:ext uri="{FF2B5EF4-FFF2-40B4-BE49-F238E27FC236}">
              <a16:creationId xmlns:a16="http://schemas.microsoft.com/office/drawing/2014/main" id="{00000000-0008-0000-0000-00002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5" name="Text Box 1135">
          <a:extLst>
            <a:ext uri="{FF2B5EF4-FFF2-40B4-BE49-F238E27FC236}">
              <a16:creationId xmlns:a16="http://schemas.microsoft.com/office/drawing/2014/main" id="{00000000-0008-0000-0000-00002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6" name="Text Box 1135">
          <a:extLst>
            <a:ext uri="{FF2B5EF4-FFF2-40B4-BE49-F238E27FC236}">
              <a16:creationId xmlns:a16="http://schemas.microsoft.com/office/drawing/2014/main" id="{00000000-0008-0000-0000-00002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7" name="Text Box 1135">
          <a:extLst>
            <a:ext uri="{FF2B5EF4-FFF2-40B4-BE49-F238E27FC236}">
              <a16:creationId xmlns:a16="http://schemas.microsoft.com/office/drawing/2014/main" id="{00000000-0008-0000-0000-00002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8" name="Text Box 1135">
          <a:extLst>
            <a:ext uri="{FF2B5EF4-FFF2-40B4-BE49-F238E27FC236}">
              <a16:creationId xmlns:a16="http://schemas.microsoft.com/office/drawing/2014/main" id="{00000000-0008-0000-0000-00002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79" name="Text Box 1135">
          <a:extLst>
            <a:ext uri="{FF2B5EF4-FFF2-40B4-BE49-F238E27FC236}">
              <a16:creationId xmlns:a16="http://schemas.microsoft.com/office/drawing/2014/main" id="{00000000-0008-0000-0000-00002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0" name="Text Box 1135">
          <a:extLst>
            <a:ext uri="{FF2B5EF4-FFF2-40B4-BE49-F238E27FC236}">
              <a16:creationId xmlns:a16="http://schemas.microsoft.com/office/drawing/2014/main" id="{00000000-0008-0000-0000-00003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1" name="Text Box 1135">
          <a:extLst>
            <a:ext uri="{FF2B5EF4-FFF2-40B4-BE49-F238E27FC236}">
              <a16:creationId xmlns:a16="http://schemas.microsoft.com/office/drawing/2014/main" id="{00000000-0008-0000-0000-00003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2" name="Text Box 1135">
          <a:extLst>
            <a:ext uri="{FF2B5EF4-FFF2-40B4-BE49-F238E27FC236}">
              <a16:creationId xmlns:a16="http://schemas.microsoft.com/office/drawing/2014/main" id="{00000000-0008-0000-0000-00003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3" name="Text Box 1135">
          <a:extLst>
            <a:ext uri="{FF2B5EF4-FFF2-40B4-BE49-F238E27FC236}">
              <a16:creationId xmlns:a16="http://schemas.microsoft.com/office/drawing/2014/main" id="{00000000-0008-0000-0000-00003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4" name="Text Box 1135">
          <a:extLst>
            <a:ext uri="{FF2B5EF4-FFF2-40B4-BE49-F238E27FC236}">
              <a16:creationId xmlns:a16="http://schemas.microsoft.com/office/drawing/2014/main" id="{00000000-0008-0000-0000-00003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5" name="Text Box 1135">
          <a:extLst>
            <a:ext uri="{FF2B5EF4-FFF2-40B4-BE49-F238E27FC236}">
              <a16:creationId xmlns:a16="http://schemas.microsoft.com/office/drawing/2014/main" id="{00000000-0008-0000-0000-00003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6" name="Text Box 1135">
          <a:extLst>
            <a:ext uri="{FF2B5EF4-FFF2-40B4-BE49-F238E27FC236}">
              <a16:creationId xmlns:a16="http://schemas.microsoft.com/office/drawing/2014/main" id="{00000000-0008-0000-0000-00003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7" name="Text Box 1135">
          <a:extLst>
            <a:ext uri="{FF2B5EF4-FFF2-40B4-BE49-F238E27FC236}">
              <a16:creationId xmlns:a16="http://schemas.microsoft.com/office/drawing/2014/main" id="{00000000-0008-0000-0000-00003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8" name="Text Box 1135">
          <a:extLst>
            <a:ext uri="{FF2B5EF4-FFF2-40B4-BE49-F238E27FC236}">
              <a16:creationId xmlns:a16="http://schemas.microsoft.com/office/drawing/2014/main" id="{00000000-0008-0000-0000-00003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89" name="Text Box 1135">
          <a:extLst>
            <a:ext uri="{FF2B5EF4-FFF2-40B4-BE49-F238E27FC236}">
              <a16:creationId xmlns:a16="http://schemas.microsoft.com/office/drawing/2014/main" id="{00000000-0008-0000-0000-00003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0" name="Text Box 1135">
          <a:extLst>
            <a:ext uri="{FF2B5EF4-FFF2-40B4-BE49-F238E27FC236}">
              <a16:creationId xmlns:a16="http://schemas.microsoft.com/office/drawing/2014/main" id="{00000000-0008-0000-0000-00003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1" name="Text Box 1135">
          <a:extLst>
            <a:ext uri="{FF2B5EF4-FFF2-40B4-BE49-F238E27FC236}">
              <a16:creationId xmlns:a16="http://schemas.microsoft.com/office/drawing/2014/main" id="{00000000-0008-0000-0000-00003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2" name="Text Box 1135">
          <a:extLst>
            <a:ext uri="{FF2B5EF4-FFF2-40B4-BE49-F238E27FC236}">
              <a16:creationId xmlns:a16="http://schemas.microsoft.com/office/drawing/2014/main" id="{00000000-0008-0000-0000-00003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3" name="Text Box 1135">
          <a:extLst>
            <a:ext uri="{FF2B5EF4-FFF2-40B4-BE49-F238E27FC236}">
              <a16:creationId xmlns:a16="http://schemas.microsoft.com/office/drawing/2014/main" id="{00000000-0008-0000-0000-00003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4" name="Text Box 1135">
          <a:extLst>
            <a:ext uri="{FF2B5EF4-FFF2-40B4-BE49-F238E27FC236}">
              <a16:creationId xmlns:a16="http://schemas.microsoft.com/office/drawing/2014/main" id="{00000000-0008-0000-0000-00003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5" name="Text Box 1135">
          <a:extLst>
            <a:ext uri="{FF2B5EF4-FFF2-40B4-BE49-F238E27FC236}">
              <a16:creationId xmlns:a16="http://schemas.microsoft.com/office/drawing/2014/main" id="{00000000-0008-0000-0000-00003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6" name="Text Box 1135">
          <a:extLst>
            <a:ext uri="{FF2B5EF4-FFF2-40B4-BE49-F238E27FC236}">
              <a16:creationId xmlns:a16="http://schemas.microsoft.com/office/drawing/2014/main" id="{00000000-0008-0000-0000-00004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7" name="Text Box 1135">
          <a:extLst>
            <a:ext uri="{FF2B5EF4-FFF2-40B4-BE49-F238E27FC236}">
              <a16:creationId xmlns:a16="http://schemas.microsoft.com/office/drawing/2014/main" id="{00000000-0008-0000-0000-00004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8" name="Text Box 1135">
          <a:extLst>
            <a:ext uri="{FF2B5EF4-FFF2-40B4-BE49-F238E27FC236}">
              <a16:creationId xmlns:a16="http://schemas.microsoft.com/office/drawing/2014/main" id="{00000000-0008-0000-0000-00004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299" name="Text Box 1135">
          <a:extLst>
            <a:ext uri="{FF2B5EF4-FFF2-40B4-BE49-F238E27FC236}">
              <a16:creationId xmlns:a16="http://schemas.microsoft.com/office/drawing/2014/main" id="{00000000-0008-0000-0000-00004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0" name="Text Box 1135">
          <a:extLst>
            <a:ext uri="{FF2B5EF4-FFF2-40B4-BE49-F238E27FC236}">
              <a16:creationId xmlns:a16="http://schemas.microsoft.com/office/drawing/2014/main" id="{00000000-0008-0000-0000-00004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1" name="Text Box 1135">
          <a:extLst>
            <a:ext uri="{FF2B5EF4-FFF2-40B4-BE49-F238E27FC236}">
              <a16:creationId xmlns:a16="http://schemas.microsoft.com/office/drawing/2014/main" id="{00000000-0008-0000-0000-00004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2" name="Text Box 1135">
          <a:extLst>
            <a:ext uri="{FF2B5EF4-FFF2-40B4-BE49-F238E27FC236}">
              <a16:creationId xmlns:a16="http://schemas.microsoft.com/office/drawing/2014/main" id="{00000000-0008-0000-0000-00004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3" name="Text Box 1135">
          <a:extLst>
            <a:ext uri="{FF2B5EF4-FFF2-40B4-BE49-F238E27FC236}">
              <a16:creationId xmlns:a16="http://schemas.microsoft.com/office/drawing/2014/main" id="{00000000-0008-0000-0000-00004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4" name="Text Box 1135">
          <a:extLst>
            <a:ext uri="{FF2B5EF4-FFF2-40B4-BE49-F238E27FC236}">
              <a16:creationId xmlns:a16="http://schemas.microsoft.com/office/drawing/2014/main" id="{00000000-0008-0000-0000-00004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5" name="Text Box 1135">
          <a:extLst>
            <a:ext uri="{FF2B5EF4-FFF2-40B4-BE49-F238E27FC236}">
              <a16:creationId xmlns:a16="http://schemas.microsoft.com/office/drawing/2014/main" id="{00000000-0008-0000-0000-00004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6" name="Text Box 1135">
          <a:extLst>
            <a:ext uri="{FF2B5EF4-FFF2-40B4-BE49-F238E27FC236}">
              <a16:creationId xmlns:a16="http://schemas.microsoft.com/office/drawing/2014/main" id="{00000000-0008-0000-0000-00004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7" name="Text Box 1135">
          <a:extLst>
            <a:ext uri="{FF2B5EF4-FFF2-40B4-BE49-F238E27FC236}">
              <a16:creationId xmlns:a16="http://schemas.microsoft.com/office/drawing/2014/main" id="{00000000-0008-0000-0000-00004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8" name="Text Box 1135">
          <a:extLst>
            <a:ext uri="{FF2B5EF4-FFF2-40B4-BE49-F238E27FC236}">
              <a16:creationId xmlns:a16="http://schemas.microsoft.com/office/drawing/2014/main" id="{00000000-0008-0000-0000-00004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09" name="Text Box 1135">
          <a:extLst>
            <a:ext uri="{FF2B5EF4-FFF2-40B4-BE49-F238E27FC236}">
              <a16:creationId xmlns:a16="http://schemas.microsoft.com/office/drawing/2014/main" id="{00000000-0008-0000-0000-00004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0" name="Text Box 1135">
          <a:extLst>
            <a:ext uri="{FF2B5EF4-FFF2-40B4-BE49-F238E27FC236}">
              <a16:creationId xmlns:a16="http://schemas.microsoft.com/office/drawing/2014/main" id="{00000000-0008-0000-0000-00004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1" name="Text Box 1135">
          <a:extLst>
            <a:ext uri="{FF2B5EF4-FFF2-40B4-BE49-F238E27FC236}">
              <a16:creationId xmlns:a16="http://schemas.microsoft.com/office/drawing/2014/main" id="{00000000-0008-0000-0000-00004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2" name="Text Box 1135">
          <a:extLst>
            <a:ext uri="{FF2B5EF4-FFF2-40B4-BE49-F238E27FC236}">
              <a16:creationId xmlns:a16="http://schemas.microsoft.com/office/drawing/2014/main" id="{00000000-0008-0000-0000-00005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3" name="Text Box 1135">
          <a:extLst>
            <a:ext uri="{FF2B5EF4-FFF2-40B4-BE49-F238E27FC236}">
              <a16:creationId xmlns:a16="http://schemas.microsoft.com/office/drawing/2014/main" id="{00000000-0008-0000-0000-00005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4" name="Text Box 1135">
          <a:extLst>
            <a:ext uri="{FF2B5EF4-FFF2-40B4-BE49-F238E27FC236}">
              <a16:creationId xmlns:a16="http://schemas.microsoft.com/office/drawing/2014/main" id="{00000000-0008-0000-0000-00005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5" name="Text Box 1135">
          <a:extLst>
            <a:ext uri="{FF2B5EF4-FFF2-40B4-BE49-F238E27FC236}">
              <a16:creationId xmlns:a16="http://schemas.microsoft.com/office/drawing/2014/main" id="{00000000-0008-0000-0000-00005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6" name="Text Box 1135">
          <a:extLst>
            <a:ext uri="{FF2B5EF4-FFF2-40B4-BE49-F238E27FC236}">
              <a16:creationId xmlns:a16="http://schemas.microsoft.com/office/drawing/2014/main" id="{00000000-0008-0000-0000-00005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7" name="Text Box 1135">
          <a:extLst>
            <a:ext uri="{FF2B5EF4-FFF2-40B4-BE49-F238E27FC236}">
              <a16:creationId xmlns:a16="http://schemas.microsoft.com/office/drawing/2014/main" id="{00000000-0008-0000-0000-00005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8" name="Text Box 1135">
          <a:extLst>
            <a:ext uri="{FF2B5EF4-FFF2-40B4-BE49-F238E27FC236}">
              <a16:creationId xmlns:a16="http://schemas.microsoft.com/office/drawing/2014/main" id="{00000000-0008-0000-0000-00005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19" name="Text Box 1135">
          <a:extLst>
            <a:ext uri="{FF2B5EF4-FFF2-40B4-BE49-F238E27FC236}">
              <a16:creationId xmlns:a16="http://schemas.microsoft.com/office/drawing/2014/main" id="{00000000-0008-0000-0000-00005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0" name="Text Box 1135">
          <a:extLst>
            <a:ext uri="{FF2B5EF4-FFF2-40B4-BE49-F238E27FC236}">
              <a16:creationId xmlns:a16="http://schemas.microsoft.com/office/drawing/2014/main" id="{00000000-0008-0000-0000-00005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1" name="Text Box 1135">
          <a:extLst>
            <a:ext uri="{FF2B5EF4-FFF2-40B4-BE49-F238E27FC236}">
              <a16:creationId xmlns:a16="http://schemas.microsoft.com/office/drawing/2014/main" id="{00000000-0008-0000-0000-00005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2" name="Text Box 1135">
          <a:extLst>
            <a:ext uri="{FF2B5EF4-FFF2-40B4-BE49-F238E27FC236}">
              <a16:creationId xmlns:a16="http://schemas.microsoft.com/office/drawing/2014/main" id="{00000000-0008-0000-0000-00005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3" name="Text Box 1135">
          <a:extLst>
            <a:ext uri="{FF2B5EF4-FFF2-40B4-BE49-F238E27FC236}">
              <a16:creationId xmlns:a16="http://schemas.microsoft.com/office/drawing/2014/main" id="{00000000-0008-0000-0000-00005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4" name="Text Box 1135">
          <a:extLst>
            <a:ext uri="{FF2B5EF4-FFF2-40B4-BE49-F238E27FC236}">
              <a16:creationId xmlns:a16="http://schemas.microsoft.com/office/drawing/2014/main" id="{00000000-0008-0000-0000-00005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5" name="Text Box 1135">
          <a:extLst>
            <a:ext uri="{FF2B5EF4-FFF2-40B4-BE49-F238E27FC236}">
              <a16:creationId xmlns:a16="http://schemas.microsoft.com/office/drawing/2014/main" id="{00000000-0008-0000-0000-00005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6" name="Text Box 1135">
          <a:extLst>
            <a:ext uri="{FF2B5EF4-FFF2-40B4-BE49-F238E27FC236}">
              <a16:creationId xmlns:a16="http://schemas.microsoft.com/office/drawing/2014/main" id="{00000000-0008-0000-0000-00005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7" name="Text Box 1135">
          <a:extLst>
            <a:ext uri="{FF2B5EF4-FFF2-40B4-BE49-F238E27FC236}">
              <a16:creationId xmlns:a16="http://schemas.microsoft.com/office/drawing/2014/main" id="{00000000-0008-0000-0000-00005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8" name="Text Box 1135">
          <a:extLst>
            <a:ext uri="{FF2B5EF4-FFF2-40B4-BE49-F238E27FC236}">
              <a16:creationId xmlns:a16="http://schemas.microsoft.com/office/drawing/2014/main" id="{00000000-0008-0000-0000-00006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29" name="Text Box 1135">
          <a:extLst>
            <a:ext uri="{FF2B5EF4-FFF2-40B4-BE49-F238E27FC236}">
              <a16:creationId xmlns:a16="http://schemas.microsoft.com/office/drawing/2014/main" id="{00000000-0008-0000-0000-00006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0" name="Text Box 1135">
          <a:extLst>
            <a:ext uri="{FF2B5EF4-FFF2-40B4-BE49-F238E27FC236}">
              <a16:creationId xmlns:a16="http://schemas.microsoft.com/office/drawing/2014/main" id="{00000000-0008-0000-0000-00006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1" name="Text Box 1135">
          <a:extLst>
            <a:ext uri="{FF2B5EF4-FFF2-40B4-BE49-F238E27FC236}">
              <a16:creationId xmlns:a16="http://schemas.microsoft.com/office/drawing/2014/main" id="{00000000-0008-0000-0000-00006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2" name="Text Box 1135">
          <a:extLst>
            <a:ext uri="{FF2B5EF4-FFF2-40B4-BE49-F238E27FC236}">
              <a16:creationId xmlns:a16="http://schemas.microsoft.com/office/drawing/2014/main" id="{00000000-0008-0000-0000-00006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3" name="Text Box 1135">
          <a:extLst>
            <a:ext uri="{FF2B5EF4-FFF2-40B4-BE49-F238E27FC236}">
              <a16:creationId xmlns:a16="http://schemas.microsoft.com/office/drawing/2014/main" id="{00000000-0008-0000-0000-00006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4" name="Text Box 1135">
          <a:extLst>
            <a:ext uri="{FF2B5EF4-FFF2-40B4-BE49-F238E27FC236}">
              <a16:creationId xmlns:a16="http://schemas.microsoft.com/office/drawing/2014/main" id="{00000000-0008-0000-0000-00006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5" name="Text Box 1135">
          <a:extLst>
            <a:ext uri="{FF2B5EF4-FFF2-40B4-BE49-F238E27FC236}">
              <a16:creationId xmlns:a16="http://schemas.microsoft.com/office/drawing/2014/main" id="{00000000-0008-0000-0000-00006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6" name="Text Box 1135">
          <a:extLst>
            <a:ext uri="{FF2B5EF4-FFF2-40B4-BE49-F238E27FC236}">
              <a16:creationId xmlns:a16="http://schemas.microsoft.com/office/drawing/2014/main" id="{00000000-0008-0000-0000-00006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7" name="Text Box 1135">
          <a:extLst>
            <a:ext uri="{FF2B5EF4-FFF2-40B4-BE49-F238E27FC236}">
              <a16:creationId xmlns:a16="http://schemas.microsoft.com/office/drawing/2014/main" id="{00000000-0008-0000-0000-00006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8" name="Text Box 1135">
          <a:extLst>
            <a:ext uri="{FF2B5EF4-FFF2-40B4-BE49-F238E27FC236}">
              <a16:creationId xmlns:a16="http://schemas.microsoft.com/office/drawing/2014/main" id="{00000000-0008-0000-0000-00006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39" name="Text Box 1135">
          <a:extLst>
            <a:ext uri="{FF2B5EF4-FFF2-40B4-BE49-F238E27FC236}">
              <a16:creationId xmlns:a16="http://schemas.microsoft.com/office/drawing/2014/main" id="{00000000-0008-0000-0000-00006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0" name="Text Box 1135">
          <a:extLst>
            <a:ext uri="{FF2B5EF4-FFF2-40B4-BE49-F238E27FC236}">
              <a16:creationId xmlns:a16="http://schemas.microsoft.com/office/drawing/2014/main" id="{00000000-0008-0000-0000-00006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1" name="Text Box 1135">
          <a:extLst>
            <a:ext uri="{FF2B5EF4-FFF2-40B4-BE49-F238E27FC236}">
              <a16:creationId xmlns:a16="http://schemas.microsoft.com/office/drawing/2014/main" id="{00000000-0008-0000-0000-00006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2" name="Text Box 1135">
          <a:extLst>
            <a:ext uri="{FF2B5EF4-FFF2-40B4-BE49-F238E27FC236}">
              <a16:creationId xmlns:a16="http://schemas.microsoft.com/office/drawing/2014/main" id="{00000000-0008-0000-0000-00006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3" name="Text Box 1135">
          <a:extLst>
            <a:ext uri="{FF2B5EF4-FFF2-40B4-BE49-F238E27FC236}">
              <a16:creationId xmlns:a16="http://schemas.microsoft.com/office/drawing/2014/main" id="{00000000-0008-0000-0000-00006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4" name="Text Box 1135">
          <a:extLst>
            <a:ext uri="{FF2B5EF4-FFF2-40B4-BE49-F238E27FC236}">
              <a16:creationId xmlns:a16="http://schemas.microsoft.com/office/drawing/2014/main" id="{00000000-0008-0000-0000-00007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5" name="Text Box 1135">
          <a:extLst>
            <a:ext uri="{FF2B5EF4-FFF2-40B4-BE49-F238E27FC236}">
              <a16:creationId xmlns:a16="http://schemas.microsoft.com/office/drawing/2014/main" id="{00000000-0008-0000-0000-00007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6" name="Text Box 1135">
          <a:extLst>
            <a:ext uri="{FF2B5EF4-FFF2-40B4-BE49-F238E27FC236}">
              <a16:creationId xmlns:a16="http://schemas.microsoft.com/office/drawing/2014/main" id="{00000000-0008-0000-0000-00007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7" name="Text Box 1135">
          <a:extLst>
            <a:ext uri="{FF2B5EF4-FFF2-40B4-BE49-F238E27FC236}">
              <a16:creationId xmlns:a16="http://schemas.microsoft.com/office/drawing/2014/main" id="{00000000-0008-0000-0000-00007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8" name="Text Box 1135">
          <a:extLst>
            <a:ext uri="{FF2B5EF4-FFF2-40B4-BE49-F238E27FC236}">
              <a16:creationId xmlns:a16="http://schemas.microsoft.com/office/drawing/2014/main" id="{00000000-0008-0000-0000-00007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49" name="Text Box 1135">
          <a:extLst>
            <a:ext uri="{FF2B5EF4-FFF2-40B4-BE49-F238E27FC236}">
              <a16:creationId xmlns:a16="http://schemas.microsoft.com/office/drawing/2014/main" id="{00000000-0008-0000-0000-00007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0" name="Text Box 1135">
          <a:extLst>
            <a:ext uri="{FF2B5EF4-FFF2-40B4-BE49-F238E27FC236}">
              <a16:creationId xmlns:a16="http://schemas.microsoft.com/office/drawing/2014/main" id="{00000000-0008-0000-0000-00007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1" name="Text Box 1135">
          <a:extLst>
            <a:ext uri="{FF2B5EF4-FFF2-40B4-BE49-F238E27FC236}">
              <a16:creationId xmlns:a16="http://schemas.microsoft.com/office/drawing/2014/main" id="{00000000-0008-0000-0000-00007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2" name="Text Box 1135">
          <a:extLst>
            <a:ext uri="{FF2B5EF4-FFF2-40B4-BE49-F238E27FC236}">
              <a16:creationId xmlns:a16="http://schemas.microsoft.com/office/drawing/2014/main" id="{00000000-0008-0000-0000-00007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3" name="Text Box 1135">
          <a:extLst>
            <a:ext uri="{FF2B5EF4-FFF2-40B4-BE49-F238E27FC236}">
              <a16:creationId xmlns:a16="http://schemas.microsoft.com/office/drawing/2014/main" id="{00000000-0008-0000-0000-00007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4" name="Text Box 1135">
          <a:extLst>
            <a:ext uri="{FF2B5EF4-FFF2-40B4-BE49-F238E27FC236}">
              <a16:creationId xmlns:a16="http://schemas.microsoft.com/office/drawing/2014/main" id="{00000000-0008-0000-0000-00007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5" name="Text Box 1135">
          <a:extLst>
            <a:ext uri="{FF2B5EF4-FFF2-40B4-BE49-F238E27FC236}">
              <a16:creationId xmlns:a16="http://schemas.microsoft.com/office/drawing/2014/main" id="{00000000-0008-0000-0000-00007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6" name="Text Box 1135">
          <a:extLst>
            <a:ext uri="{FF2B5EF4-FFF2-40B4-BE49-F238E27FC236}">
              <a16:creationId xmlns:a16="http://schemas.microsoft.com/office/drawing/2014/main" id="{00000000-0008-0000-0000-00007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7" name="Text Box 1135">
          <a:extLst>
            <a:ext uri="{FF2B5EF4-FFF2-40B4-BE49-F238E27FC236}">
              <a16:creationId xmlns:a16="http://schemas.microsoft.com/office/drawing/2014/main" id="{00000000-0008-0000-0000-00007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8" name="Text Box 1135">
          <a:extLst>
            <a:ext uri="{FF2B5EF4-FFF2-40B4-BE49-F238E27FC236}">
              <a16:creationId xmlns:a16="http://schemas.microsoft.com/office/drawing/2014/main" id="{00000000-0008-0000-0000-00007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59" name="Text Box 1135">
          <a:extLst>
            <a:ext uri="{FF2B5EF4-FFF2-40B4-BE49-F238E27FC236}">
              <a16:creationId xmlns:a16="http://schemas.microsoft.com/office/drawing/2014/main" id="{00000000-0008-0000-0000-00007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0" name="Text Box 1135">
          <a:extLst>
            <a:ext uri="{FF2B5EF4-FFF2-40B4-BE49-F238E27FC236}">
              <a16:creationId xmlns:a16="http://schemas.microsoft.com/office/drawing/2014/main" id="{00000000-0008-0000-0000-00008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1" name="Text Box 1135">
          <a:extLst>
            <a:ext uri="{FF2B5EF4-FFF2-40B4-BE49-F238E27FC236}">
              <a16:creationId xmlns:a16="http://schemas.microsoft.com/office/drawing/2014/main" id="{00000000-0008-0000-0000-00008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2" name="Text Box 1135">
          <a:extLst>
            <a:ext uri="{FF2B5EF4-FFF2-40B4-BE49-F238E27FC236}">
              <a16:creationId xmlns:a16="http://schemas.microsoft.com/office/drawing/2014/main" id="{00000000-0008-0000-0000-00008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3" name="Text Box 1135">
          <a:extLst>
            <a:ext uri="{FF2B5EF4-FFF2-40B4-BE49-F238E27FC236}">
              <a16:creationId xmlns:a16="http://schemas.microsoft.com/office/drawing/2014/main" id="{00000000-0008-0000-0000-00008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4" name="Text Box 1135">
          <a:extLst>
            <a:ext uri="{FF2B5EF4-FFF2-40B4-BE49-F238E27FC236}">
              <a16:creationId xmlns:a16="http://schemas.microsoft.com/office/drawing/2014/main" id="{00000000-0008-0000-0000-00008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5" name="Text Box 1135">
          <a:extLst>
            <a:ext uri="{FF2B5EF4-FFF2-40B4-BE49-F238E27FC236}">
              <a16:creationId xmlns:a16="http://schemas.microsoft.com/office/drawing/2014/main" id="{00000000-0008-0000-0000-00008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6" name="Text Box 1135">
          <a:extLst>
            <a:ext uri="{FF2B5EF4-FFF2-40B4-BE49-F238E27FC236}">
              <a16:creationId xmlns:a16="http://schemas.microsoft.com/office/drawing/2014/main" id="{00000000-0008-0000-0000-00008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7" name="Text Box 1135">
          <a:extLst>
            <a:ext uri="{FF2B5EF4-FFF2-40B4-BE49-F238E27FC236}">
              <a16:creationId xmlns:a16="http://schemas.microsoft.com/office/drawing/2014/main" id="{00000000-0008-0000-0000-00008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8" name="Text Box 1135">
          <a:extLst>
            <a:ext uri="{FF2B5EF4-FFF2-40B4-BE49-F238E27FC236}">
              <a16:creationId xmlns:a16="http://schemas.microsoft.com/office/drawing/2014/main" id="{00000000-0008-0000-0000-00008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69" name="Text Box 1135">
          <a:extLst>
            <a:ext uri="{FF2B5EF4-FFF2-40B4-BE49-F238E27FC236}">
              <a16:creationId xmlns:a16="http://schemas.microsoft.com/office/drawing/2014/main" id="{00000000-0008-0000-0000-00008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0" name="Text Box 1135">
          <a:extLst>
            <a:ext uri="{FF2B5EF4-FFF2-40B4-BE49-F238E27FC236}">
              <a16:creationId xmlns:a16="http://schemas.microsoft.com/office/drawing/2014/main" id="{00000000-0008-0000-0000-00008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1" name="Text Box 1135">
          <a:extLst>
            <a:ext uri="{FF2B5EF4-FFF2-40B4-BE49-F238E27FC236}">
              <a16:creationId xmlns:a16="http://schemas.microsoft.com/office/drawing/2014/main" id="{00000000-0008-0000-0000-00008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2" name="Text Box 1135">
          <a:extLst>
            <a:ext uri="{FF2B5EF4-FFF2-40B4-BE49-F238E27FC236}">
              <a16:creationId xmlns:a16="http://schemas.microsoft.com/office/drawing/2014/main" id="{00000000-0008-0000-0000-00008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3" name="Text Box 1135">
          <a:extLst>
            <a:ext uri="{FF2B5EF4-FFF2-40B4-BE49-F238E27FC236}">
              <a16:creationId xmlns:a16="http://schemas.microsoft.com/office/drawing/2014/main" id="{00000000-0008-0000-0000-00008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4" name="Text Box 1135">
          <a:extLst>
            <a:ext uri="{FF2B5EF4-FFF2-40B4-BE49-F238E27FC236}">
              <a16:creationId xmlns:a16="http://schemas.microsoft.com/office/drawing/2014/main" id="{00000000-0008-0000-0000-00008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5" name="Text Box 1135">
          <a:extLst>
            <a:ext uri="{FF2B5EF4-FFF2-40B4-BE49-F238E27FC236}">
              <a16:creationId xmlns:a16="http://schemas.microsoft.com/office/drawing/2014/main" id="{00000000-0008-0000-0000-00008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6" name="Text Box 1135">
          <a:extLst>
            <a:ext uri="{FF2B5EF4-FFF2-40B4-BE49-F238E27FC236}">
              <a16:creationId xmlns:a16="http://schemas.microsoft.com/office/drawing/2014/main" id="{00000000-0008-0000-0000-00009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7" name="Text Box 1135">
          <a:extLst>
            <a:ext uri="{FF2B5EF4-FFF2-40B4-BE49-F238E27FC236}">
              <a16:creationId xmlns:a16="http://schemas.microsoft.com/office/drawing/2014/main" id="{00000000-0008-0000-0000-00009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8" name="Text Box 1135">
          <a:extLst>
            <a:ext uri="{FF2B5EF4-FFF2-40B4-BE49-F238E27FC236}">
              <a16:creationId xmlns:a16="http://schemas.microsoft.com/office/drawing/2014/main" id="{00000000-0008-0000-0000-00009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79" name="Text Box 1135">
          <a:extLst>
            <a:ext uri="{FF2B5EF4-FFF2-40B4-BE49-F238E27FC236}">
              <a16:creationId xmlns:a16="http://schemas.microsoft.com/office/drawing/2014/main" id="{00000000-0008-0000-0000-00009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0" name="Text Box 1135">
          <a:extLst>
            <a:ext uri="{FF2B5EF4-FFF2-40B4-BE49-F238E27FC236}">
              <a16:creationId xmlns:a16="http://schemas.microsoft.com/office/drawing/2014/main" id="{00000000-0008-0000-0000-00009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1" name="Text Box 1135">
          <a:extLst>
            <a:ext uri="{FF2B5EF4-FFF2-40B4-BE49-F238E27FC236}">
              <a16:creationId xmlns:a16="http://schemas.microsoft.com/office/drawing/2014/main" id="{00000000-0008-0000-0000-00009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2" name="Text Box 1135">
          <a:extLst>
            <a:ext uri="{FF2B5EF4-FFF2-40B4-BE49-F238E27FC236}">
              <a16:creationId xmlns:a16="http://schemas.microsoft.com/office/drawing/2014/main" id="{00000000-0008-0000-0000-00009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3" name="Text Box 1135">
          <a:extLst>
            <a:ext uri="{FF2B5EF4-FFF2-40B4-BE49-F238E27FC236}">
              <a16:creationId xmlns:a16="http://schemas.microsoft.com/office/drawing/2014/main" id="{00000000-0008-0000-0000-00009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4" name="Text Box 1135">
          <a:extLst>
            <a:ext uri="{FF2B5EF4-FFF2-40B4-BE49-F238E27FC236}">
              <a16:creationId xmlns:a16="http://schemas.microsoft.com/office/drawing/2014/main" id="{00000000-0008-0000-0000-00009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5" name="Text Box 1135">
          <a:extLst>
            <a:ext uri="{FF2B5EF4-FFF2-40B4-BE49-F238E27FC236}">
              <a16:creationId xmlns:a16="http://schemas.microsoft.com/office/drawing/2014/main" id="{00000000-0008-0000-0000-00009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6" name="Text Box 1135">
          <a:extLst>
            <a:ext uri="{FF2B5EF4-FFF2-40B4-BE49-F238E27FC236}">
              <a16:creationId xmlns:a16="http://schemas.microsoft.com/office/drawing/2014/main" id="{00000000-0008-0000-0000-00009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7" name="Text Box 1135">
          <a:extLst>
            <a:ext uri="{FF2B5EF4-FFF2-40B4-BE49-F238E27FC236}">
              <a16:creationId xmlns:a16="http://schemas.microsoft.com/office/drawing/2014/main" id="{00000000-0008-0000-0000-00009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8" name="Text Box 1135">
          <a:extLst>
            <a:ext uri="{FF2B5EF4-FFF2-40B4-BE49-F238E27FC236}">
              <a16:creationId xmlns:a16="http://schemas.microsoft.com/office/drawing/2014/main" id="{00000000-0008-0000-0000-00009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89" name="Text Box 1135">
          <a:extLst>
            <a:ext uri="{FF2B5EF4-FFF2-40B4-BE49-F238E27FC236}">
              <a16:creationId xmlns:a16="http://schemas.microsoft.com/office/drawing/2014/main" id="{00000000-0008-0000-0000-00009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0" name="Text Box 1135">
          <a:extLst>
            <a:ext uri="{FF2B5EF4-FFF2-40B4-BE49-F238E27FC236}">
              <a16:creationId xmlns:a16="http://schemas.microsoft.com/office/drawing/2014/main" id="{00000000-0008-0000-0000-00009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1" name="Text Box 1135">
          <a:extLst>
            <a:ext uri="{FF2B5EF4-FFF2-40B4-BE49-F238E27FC236}">
              <a16:creationId xmlns:a16="http://schemas.microsoft.com/office/drawing/2014/main" id="{00000000-0008-0000-0000-00009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2" name="Text Box 1135">
          <a:extLst>
            <a:ext uri="{FF2B5EF4-FFF2-40B4-BE49-F238E27FC236}">
              <a16:creationId xmlns:a16="http://schemas.microsoft.com/office/drawing/2014/main" id="{00000000-0008-0000-0000-0000A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3" name="Text Box 1135">
          <a:extLst>
            <a:ext uri="{FF2B5EF4-FFF2-40B4-BE49-F238E27FC236}">
              <a16:creationId xmlns:a16="http://schemas.microsoft.com/office/drawing/2014/main" id="{00000000-0008-0000-0000-0000A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4" name="Text Box 1135">
          <a:extLst>
            <a:ext uri="{FF2B5EF4-FFF2-40B4-BE49-F238E27FC236}">
              <a16:creationId xmlns:a16="http://schemas.microsoft.com/office/drawing/2014/main" id="{00000000-0008-0000-0000-0000A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5" name="Text Box 1135">
          <a:extLst>
            <a:ext uri="{FF2B5EF4-FFF2-40B4-BE49-F238E27FC236}">
              <a16:creationId xmlns:a16="http://schemas.microsoft.com/office/drawing/2014/main" id="{00000000-0008-0000-0000-0000A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6" name="Text Box 1135">
          <a:extLst>
            <a:ext uri="{FF2B5EF4-FFF2-40B4-BE49-F238E27FC236}">
              <a16:creationId xmlns:a16="http://schemas.microsoft.com/office/drawing/2014/main" id="{00000000-0008-0000-0000-0000A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7" name="Text Box 1135">
          <a:extLst>
            <a:ext uri="{FF2B5EF4-FFF2-40B4-BE49-F238E27FC236}">
              <a16:creationId xmlns:a16="http://schemas.microsoft.com/office/drawing/2014/main" id="{00000000-0008-0000-0000-0000A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8" name="Text Box 1135">
          <a:extLst>
            <a:ext uri="{FF2B5EF4-FFF2-40B4-BE49-F238E27FC236}">
              <a16:creationId xmlns:a16="http://schemas.microsoft.com/office/drawing/2014/main" id="{00000000-0008-0000-0000-0000A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399" name="Text Box 1135">
          <a:extLst>
            <a:ext uri="{FF2B5EF4-FFF2-40B4-BE49-F238E27FC236}">
              <a16:creationId xmlns:a16="http://schemas.microsoft.com/office/drawing/2014/main" id="{00000000-0008-0000-0000-0000A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0" name="Text Box 1135">
          <a:extLst>
            <a:ext uri="{FF2B5EF4-FFF2-40B4-BE49-F238E27FC236}">
              <a16:creationId xmlns:a16="http://schemas.microsoft.com/office/drawing/2014/main" id="{00000000-0008-0000-0000-0000A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1" name="Text Box 1135">
          <a:extLst>
            <a:ext uri="{FF2B5EF4-FFF2-40B4-BE49-F238E27FC236}">
              <a16:creationId xmlns:a16="http://schemas.microsoft.com/office/drawing/2014/main" id="{00000000-0008-0000-0000-0000A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2" name="Text Box 1135">
          <a:extLst>
            <a:ext uri="{FF2B5EF4-FFF2-40B4-BE49-F238E27FC236}">
              <a16:creationId xmlns:a16="http://schemas.microsoft.com/office/drawing/2014/main" id="{00000000-0008-0000-0000-0000A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3" name="Text Box 1135">
          <a:extLst>
            <a:ext uri="{FF2B5EF4-FFF2-40B4-BE49-F238E27FC236}">
              <a16:creationId xmlns:a16="http://schemas.microsoft.com/office/drawing/2014/main" id="{00000000-0008-0000-0000-0000A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4" name="Text Box 1135">
          <a:extLst>
            <a:ext uri="{FF2B5EF4-FFF2-40B4-BE49-F238E27FC236}">
              <a16:creationId xmlns:a16="http://schemas.microsoft.com/office/drawing/2014/main" id="{00000000-0008-0000-0000-0000A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5" name="Text Box 1135">
          <a:extLst>
            <a:ext uri="{FF2B5EF4-FFF2-40B4-BE49-F238E27FC236}">
              <a16:creationId xmlns:a16="http://schemas.microsoft.com/office/drawing/2014/main" id="{00000000-0008-0000-0000-0000A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6" name="Text Box 1135">
          <a:extLst>
            <a:ext uri="{FF2B5EF4-FFF2-40B4-BE49-F238E27FC236}">
              <a16:creationId xmlns:a16="http://schemas.microsoft.com/office/drawing/2014/main" id="{00000000-0008-0000-0000-0000A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7" name="Text Box 1135">
          <a:extLst>
            <a:ext uri="{FF2B5EF4-FFF2-40B4-BE49-F238E27FC236}">
              <a16:creationId xmlns:a16="http://schemas.microsoft.com/office/drawing/2014/main" id="{00000000-0008-0000-0000-0000A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8" name="Text Box 1135">
          <a:extLst>
            <a:ext uri="{FF2B5EF4-FFF2-40B4-BE49-F238E27FC236}">
              <a16:creationId xmlns:a16="http://schemas.microsoft.com/office/drawing/2014/main" id="{00000000-0008-0000-0000-0000B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09" name="Text Box 1135">
          <a:extLst>
            <a:ext uri="{FF2B5EF4-FFF2-40B4-BE49-F238E27FC236}">
              <a16:creationId xmlns:a16="http://schemas.microsoft.com/office/drawing/2014/main" id="{00000000-0008-0000-0000-0000B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0" name="Text Box 1135">
          <a:extLst>
            <a:ext uri="{FF2B5EF4-FFF2-40B4-BE49-F238E27FC236}">
              <a16:creationId xmlns:a16="http://schemas.microsoft.com/office/drawing/2014/main" id="{00000000-0008-0000-0000-0000B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1" name="Text Box 1135">
          <a:extLst>
            <a:ext uri="{FF2B5EF4-FFF2-40B4-BE49-F238E27FC236}">
              <a16:creationId xmlns:a16="http://schemas.microsoft.com/office/drawing/2014/main" id="{00000000-0008-0000-0000-0000B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2" name="Text Box 1135">
          <a:extLst>
            <a:ext uri="{FF2B5EF4-FFF2-40B4-BE49-F238E27FC236}">
              <a16:creationId xmlns:a16="http://schemas.microsoft.com/office/drawing/2014/main" id="{00000000-0008-0000-0000-0000B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3" name="Text Box 1135">
          <a:extLst>
            <a:ext uri="{FF2B5EF4-FFF2-40B4-BE49-F238E27FC236}">
              <a16:creationId xmlns:a16="http://schemas.microsoft.com/office/drawing/2014/main" id="{00000000-0008-0000-0000-0000B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4" name="Text Box 1135">
          <a:extLst>
            <a:ext uri="{FF2B5EF4-FFF2-40B4-BE49-F238E27FC236}">
              <a16:creationId xmlns:a16="http://schemas.microsoft.com/office/drawing/2014/main" id="{00000000-0008-0000-0000-0000B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5" name="Text Box 1135">
          <a:extLst>
            <a:ext uri="{FF2B5EF4-FFF2-40B4-BE49-F238E27FC236}">
              <a16:creationId xmlns:a16="http://schemas.microsoft.com/office/drawing/2014/main" id="{00000000-0008-0000-0000-0000B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6" name="Text Box 1135">
          <a:extLst>
            <a:ext uri="{FF2B5EF4-FFF2-40B4-BE49-F238E27FC236}">
              <a16:creationId xmlns:a16="http://schemas.microsoft.com/office/drawing/2014/main" id="{00000000-0008-0000-0000-0000B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7" name="Text Box 1135">
          <a:extLst>
            <a:ext uri="{FF2B5EF4-FFF2-40B4-BE49-F238E27FC236}">
              <a16:creationId xmlns:a16="http://schemas.microsoft.com/office/drawing/2014/main" id="{00000000-0008-0000-0000-0000B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8" name="Text Box 1135">
          <a:extLst>
            <a:ext uri="{FF2B5EF4-FFF2-40B4-BE49-F238E27FC236}">
              <a16:creationId xmlns:a16="http://schemas.microsoft.com/office/drawing/2014/main" id="{00000000-0008-0000-0000-0000B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19" name="Text Box 1135">
          <a:extLst>
            <a:ext uri="{FF2B5EF4-FFF2-40B4-BE49-F238E27FC236}">
              <a16:creationId xmlns:a16="http://schemas.microsoft.com/office/drawing/2014/main" id="{00000000-0008-0000-0000-0000B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0" name="Text Box 1135">
          <a:extLst>
            <a:ext uri="{FF2B5EF4-FFF2-40B4-BE49-F238E27FC236}">
              <a16:creationId xmlns:a16="http://schemas.microsoft.com/office/drawing/2014/main" id="{00000000-0008-0000-0000-0000B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1" name="Text Box 1135">
          <a:extLst>
            <a:ext uri="{FF2B5EF4-FFF2-40B4-BE49-F238E27FC236}">
              <a16:creationId xmlns:a16="http://schemas.microsoft.com/office/drawing/2014/main" id="{00000000-0008-0000-0000-0000B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2" name="Text Box 1135">
          <a:extLst>
            <a:ext uri="{FF2B5EF4-FFF2-40B4-BE49-F238E27FC236}">
              <a16:creationId xmlns:a16="http://schemas.microsoft.com/office/drawing/2014/main" id="{00000000-0008-0000-0000-0000B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3" name="Text Box 1135">
          <a:extLst>
            <a:ext uri="{FF2B5EF4-FFF2-40B4-BE49-F238E27FC236}">
              <a16:creationId xmlns:a16="http://schemas.microsoft.com/office/drawing/2014/main" id="{00000000-0008-0000-0000-0000B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4" name="Text Box 1135">
          <a:extLst>
            <a:ext uri="{FF2B5EF4-FFF2-40B4-BE49-F238E27FC236}">
              <a16:creationId xmlns:a16="http://schemas.microsoft.com/office/drawing/2014/main" id="{00000000-0008-0000-0000-0000C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5" name="Text Box 1135">
          <a:extLst>
            <a:ext uri="{FF2B5EF4-FFF2-40B4-BE49-F238E27FC236}">
              <a16:creationId xmlns:a16="http://schemas.microsoft.com/office/drawing/2014/main" id="{00000000-0008-0000-0000-0000C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6" name="Text Box 1135">
          <a:extLst>
            <a:ext uri="{FF2B5EF4-FFF2-40B4-BE49-F238E27FC236}">
              <a16:creationId xmlns:a16="http://schemas.microsoft.com/office/drawing/2014/main" id="{00000000-0008-0000-0000-0000C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7" name="Text Box 1135">
          <a:extLst>
            <a:ext uri="{FF2B5EF4-FFF2-40B4-BE49-F238E27FC236}">
              <a16:creationId xmlns:a16="http://schemas.microsoft.com/office/drawing/2014/main" id="{00000000-0008-0000-0000-0000C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8" name="Text Box 1135">
          <a:extLst>
            <a:ext uri="{FF2B5EF4-FFF2-40B4-BE49-F238E27FC236}">
              <a16:creationId xmlns:a16="http://schemas.microsoft.com/office/drawing/2014/main" id="{00000000-0008-0000-0000-0000C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29" name="Text Box 1135">
          <a:extLst>
            <a:ext uri="{FF2B5EF4-FFF2-40B4-BE49-F238E27FC236}">
              <a16:creationId xmlns:a16="http://schemas.microsoft.com/office/drawing/2014/main" id="{00000000-0008-0000-0000-0000C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0" name="Text Box 1135">
          <a:extLst>
            <a:ext uri="{FF2B5EF4-FFF2-40B4-BE49-F238E27FC236}">
              <a16:creationId xmlns:a16="http://schemas.microsoft.com/office/drawing/2014/main" id="{00000000-0008-0000-0000-0000C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1" name="Text Box 1135">
          <a:extLst>
            <a:ext uri="{FF2B5EF4-FFF2-40B4-BE49-F238E27FC236}">
              <a16:creationId xmlns:a16="http://schemas.microsoft.com/office/drawing/2014/main" id="{00000000-0008-0000-0000-0000C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2" name="Text Box 1135">
          <a:extLst>
            <a:ext uri="{FF2B5EF4-FFF2-40B4-BE49-F238E27FC236}">
              <a16:creationId xmlns:a16="http://schemas.microsoft.com/office/drawing/2014/main" id="{00000000-0008-0000-0000-0000C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3" name="Text Box 1135">
          <a:extLst>
            <a:ext uri="{FF2B5EF4-FFF2-40B4-BE49-F238E27FC236}">
              <a16:creationId xmlns:a16="http://schemas.microsoft.com/office/drawing/2014/main" id="{00000000-0008-0000-0000-0000C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4" name="Text Box 1135">
          <a:extLst>
            <a:ext uri="{FF2B5EF4-FFF2-40B4-BE49-F238E27FC236}">
              <a16:creationId xmlns:a16="http://schemas.microsoft.com/office/drawing/2014/main" id="{00000000-0008-0000-0000-0000C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5" name="Text Box 1135">
          <a:extLst>
            <a:ext uri="{FF2B5EF4-FFF2-40B4-BE49-F238E27FC236}">
              <a16:creationId xmlns:a16="http://schemas.microsoft.com/office/drawing/2014/main" id="{00000000-0008-0000-0000-0000C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6" name="Text Box 1135">
          <a:extLst>
            <a:ext uri="{FF2B5EF4-FFF2-40B4-BE49-F238E27FC236}">
              <a16:creationId xmlns:a16="http://schemas.microsoft.com/office/drawing/2014/main" id="{00000000-0008-0000-0000-0000C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7" name="Text Box 1135">
          <a:extLst>
            <a:ext uri="{FF2B5EF4-FFF2-40B4-BE49-F238E27FC236}">
              <a16:creationId xmlns:a16="http://schemas.microsoft.com/office/drawing/2014/main" id="{00000000-0008-0000-0000-0000C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8" name="Text Box 1135">
          <a:extLst>
            <a:ext uri="{FF2B5EF4-FFF2-40B4-BE49-F238E27FC236}">
              <a16:creationId xmlns:a16="http://schemas.microsoft.com/office/drawing/2014/main" id="{00000000-0008-0000-0000-0000C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39" name="Text Box 1135">
          <a:extLst>
            <a:ext uri="{FF2B5EF4-FFF2-40B4-BE49-F238E27FC236}">
              <a16:creationId xmlns:a16="http://schemas.microsoft.com/office/drawing/2014/main" id="{00000000-0008-0000-0000-0000C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0" name="Text Box 1135">
          <a:extLst>
            <a:ext uri="{FF2B5EF4-FFF2-40B4-BE49-F238E27FC236}">
              <a16:creationId xmlns:a16="http://schemas.microsoft.com/office/drawing/2014/main" id="{00000000-0008-0000-0000-0000D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1" name="Text Box 1135">
          <a:extLst>
            <a:ext uri="{FF2B5EF4-FFF2-40B4-BE49-F238E27FC236}">
              <a16:creationId xmlns:a16="http://schemas.microsoft.com/office/drawing/2014/main" id="{00000000-0008-0000-0000-0000D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2" name="Text Box 1135">
          <a:extLst>
            <a:ext uri="{FF2B5EF4-FFF2-40B4-BE49-F238E27FC236}">
              <a16:creationId xmlns:a16="http://schemas.microsoft.com/office/drawing/2014/main" id="{00000000-0008-0000-0000-0000D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3" name="Text Box 1135">
          <a:extLst>
            <a:ext uri="{FF2B5EF4-FFF2-40B4-BE49-F238E27FC236}">
              <a16:creationId xmlns:a16="http://schemas.microsoft.com/office/drawing/2014/main" id="{00000000-0008-0000-0000-0000D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4" name="Text Box 1135">
          <a:extLst>
            <a:ext uri="{FF2B5EF4-FFF2-40B4-BE49-F238E27FC236}">
              <a16:creationId xmlns:a16="http://schemas.microsoft.com/office/drawing/2014/main" id="{00000000-0008-0000-0000-0000D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5" name="Text Box 1135">
          <a:extLst>
            <a:ext uri="{FF2B5EF4-FFF2-40B4-BE49-F238E27FC236}">
              <a16:creationId xmlns:a16="http://schemas.microsoft.com/office/drawing/2014/main" id="{00000000-0008-0000-0000-0000D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6" name="Text Box 1135">
          <a:extLst>
            <a:ext uri="{FF2B5EF4-FFF2-40B4-BE49-F238E27FC236}">
              <a16:creationId xmlns:a16="http://schemas.microsoft.com/office/drawing/2014/main" id="{00000000-0008-0000-0000-0000D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7" name="Text Box 1135">
          <a:extLst>
            <a:ext uri="{FF2B5EF4-FFF2-40B4-BE49-F238E27FC236}">
              <a16:creationId xmlns:a16="http://schemas.microsoft.com/office/drawing/2014/main" id="{00000000-0008-0000-0000-0000D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8" name="Text Box 1135">
          <a:extLst>
            <a:ext uri="{FF2B5EF4-FFF2-40B4-BE49-F238E27FC236}">
              <a16:creationId xmlns:a16="http://schemas.microsoft.com/office/drawing/2014/main" id="{00000000-0008-0000-0000-0000D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49" name="Text Box 1135">
          <a:extLst>
            <a:ext uri="{FF2B5EF4-FFF2-40B4-BE49-F238E27FC236}">
              <a16:creationId xmlns:a16="http://schemas.microsoft.com/office/drawing/2014/main" id="{00000000-0008-0000-0000-0000D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0" name="Text Box 1135">
          <a:extLst>
            <a:ext uri="{FF2B5EF4-FFF2-40B4-BE49-F238E27FC236}">
              <a16:creationId xmlns:a16="http://schemas.microsoft.com/office/drawing/2014/main" id="{00000000-0008-0000-0000-0000D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1" name="Text Box 1135">
          <a:extLst>
            <a:ext uri="{FF2B5EF4-FFF2-40B4-BE49-F238E27FC236}">
              <a16:creationId xmlns:a16="http://schemas.microsoft.com/office/drawing/2014/main" id="{00000000-0008-0000-0000-0000D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2" name="Text Box 1135">
          <a:extLst>
            <a:ext uri="{FF2B5EF4-FFF2-40B4-BE49-F238E27FC236}">
              <a16:creationId xmlns:a16="http://schemas.microsoft.com/office/drawing/2014/main" id="{00000000-0008-0000-0000-0000D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3" name="Text Box 1135">
          <a:extLst>
            <a:ext uri="{FF2B5EF4-FFF2-40B4-BE49-F238E27FC236}">
              <a16:creationId xmlns:a16="http://schemas.microsoft.com/office/drawing/2014/main" id="{00000000-0008-0000-0000-0000D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4" name="Text Box 1135">
          <a:extLst>
            <a:ext uri="{FF2B5EF4-FFF2-40B4-BE49-F238E27FC236}">
              <a16:creationId xmlns:a16="http://schemas.microsoft.com/office/drawing/2014/main" id="{00000000-0008-0000-0000-0000D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5" name="Text Box 1135">
          <a:extLst>
            <a:ext uri="{FF2B5EF4-FFF2-40B4-BE49-F238E27FC236}">
              <a16:creationId xmlns:a16="http://schemas.microsoft.com/office/drawing/2014/main" id="{00000000-0008-0000-0000-0000D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6" name="Text Box 1135">
          <a:extLst>
            <a:ext uri="{FF2B5EF4-FFF2-40B4-BE49-F238E27FC236}">
              <a16:creationId xmlns:a16="http://schemas.microsoft.com/office/drawing/2014/main" id="{00000000-0008-0000-0000-0000E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7" name="Text Box 1135">
          <a:extLst>
            <a:ext uri="{FF2B5EF4-FFF2-40B4-BE49-F238E27FC236}">
              <a16:creationId xmlns:a16="http://schemas.microsoft.com/office/drawing/2014/main" id="{00000000-0008-0000-0000-0000E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8" name="Text Box 1135">
          <a:extLst>
            <a:ext uri="{FF2B5EF4-FFF2-40B4-BE49-F238E27FC236}">
              <a16:creationId xmlns:a16="http://schemas.microsoft.com/office/drawing/2014/main" id="{00000000-0008-0000-0000-0000E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59" name="Text Box 1135">
          <a:extLst>
            <a:ext uri="{FF2B5EF4-FFF2-40B4-BE49-F238E27FC236}">
              <a16:creationId xmlns:a16="http://schemas.microsoft.com/office/drawing/2014/main" id="{00000000-0008-0000-0000-0000E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0" name="Text Box 1135">
          <a:extLst>
            <a:ext uri="{FF2B5EF4-FFF2-40B4-BE49-F238E27FC236}">
              <a16:creationId xmlns:a16="http://schemas.microsoft.com/office/drawing/2014/main" id="{00000000-0008-0000-0000-0000E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1" name="Text Box 1135">
          <a:extLst>
            <a:ext uri="{FF2B5EF4-FFF2-40B4-BE49-F238E27FC236}">
              <a16:creationId xmlns:a16="http://schemas.microsoft.com/office/drawing/2014/main" id="{00000000-0008-0000-0000-0000E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2" name="Text Box 1135">
          <a:extLst>
            <a:ext uri="{FF2B5EF4-FFF2-40B4-BE49-F238E27FC236}">
              <a16:creationId xmlns:a16="http://schemas.microsoft.com/office/drawing/2014/main" id="{00000000-0008-0000-0000-0000E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3" name="Text Box 1135">
          <a:extLst>
            <a:ext uri="{FF2B5EF4-FFF2-40B4-BE49-F238E27FC236}">
              <a16:creationId xmlns:a16="http://schemas.microsoft.com/office/drawing/2014/main" id="{00000000-0008-0000-0000-0000E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4" name="Text Box 1135">
          <a:extLst>
            <a:ext uri="{FF2B5EF4-FFF2-40B4-BE49-F238E27FC236}">
              <a16:creationId xmlns:a16="http://schemas.microsoft.com/office/drawing/2014/main" id="{00000000-0008-0000-0000-0000E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5" name="Text Box 1135">
          <a:extLst>
            <a:ext uri="{FF2B5EF4-FFF2-40B4-BE49-F238E27FC236}">
              <a16:creationId xmlns:a16="http://schemas.microsoft.com/office/drawing/2014/main" id="{00000000-0008-0000-0000-0000E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6" name="Text Box 1135">
          <a:extLst>
            <a:ext uri="{FF2B5EF4-FFF2-40B4-BE49-F238E27FC236}">
              <a16:creationId xmlns:a16="http://schemas.microsoft.com/office/drawing/2014/main" id="{00000000-0008-0000-0000-0000E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7" name="Text Box 1135">
          <a:extLst>
            <a:ext uri="{FF2B5EF4-FFF2-40B4-BE49-F238E27FC236}">
              <a16:creationId xmlns:a16="http://schemas.microsoft.com/office/drawing/2014/main" id="{00000000-0008-0000-0000-0000E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8" name="Text Box 1135">
          <a:extLst>
            <a:ext uri="{FF2B5EF4-FFF2-40B4-BE49-F238E27FC236}">
              <a16:creationId xmlns:a16="http://schemas.microsoft.com/office/drawing/2014/main" id="{00000000-0008-0000-0000-0000E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69" name="Text Box 1135">
          <a:extLst>
            <a:ext uri="{FF2B5EF4-FFF2-40B4-BE49-F238E27FC236}">
              <a16:creationId xmlns:a16="http://schemas.microsoft.com/office/drawing/2014/main" id="{00000000-0008-0000-0000-0000E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0" name="Text Box 1135">
          <a:extLst>
            <a:ext uri="{FF2B5EF4-FFF2-40B4-BE49-F238E27FC236}">
              <a16:creationId xmlns:a16="http://schemas.microsoft.com/office/drawing/2014/main" id="{00000000-0008-0000-0000-0000E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1" name="Text Box 1135">
          <a:extLst>
            <a:ext uri="{FF2B5EF4-FFF2-40B4-BE49-F238E27FC236}">
              <a16:creationId xmlns:a16="http://schemas.microsoft.com/office/drawing/2014/main" id="{00000000-0008-0000-0000-0000E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2" name="Text Box 1135">
          <a:extLst>
            <a:ext uri="{FF2B5EF4-FFF2-40B4-BE49-F238E27FC236}">
              <a16:creationId xmlns:a16="http://schemas.microsoft.com/office/drawing/2014/main" id="{00000000-0008-0000-0000-0000F0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3" name="Text Box 1135">
          <a:extLst>
            <a:ext uri="{FF2B5EF4-FFF2-40B4-BE49-F238E27FC236}">
              <a16:creationId xmlns:a16="http://schemas.microsoft.com/office/drawing/2014/main" id="{00000000-0008-0000-0000-0000F1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4" name="Text Box 1135">
          <a:extLst>
            <a:ext uri="{FF2B5EF4-FFF2-40B4-BE49-F238E27FC236}">
              <a16:creationId xmlns:a16="http://schemas.microsoft.com/office/drawing/2014/main" id="{00000000-0008-0000-0000-0000F2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5" name="Text Box 1135">
          <a:extLst>
            <a:ext uri="{FF2B5EF4-FFF2-40B4-BE49-F238E27FC236}">
              <a16:creationId xmlns:a16="http://schemas.microsoft.com/office/drawing/2014/main" id="{00000000-0008-0000-0000-0000F3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6" name="Text Box 1135">
          <a:extLst>
            <a:ext uri="{FF2B5EF4-FFF2-40B4-BE49-F238E27FC236}">
              <a16:creationId xmlns:a16="http://schemas.microsoft.com/office/drawing/2014/main" id="{00000000-0008-0000-0000-0000F4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7" name="Text Box 1135">
          <a:extLst>
            <a:ext uri="{FF2B5EF4-FFF2-40B4-BE49-F238E27FC236}">
              <a16:creationId xmlns:a16="http://schemas.microsoft.com/office/drawing/2014/main" id="{00000000-0008-0000-0000-0000F5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8" name="Text Box 1135">
          <a:extLst>
            <a:ext uri="{FF2B5EF4-FFF2-40B4-BE49-F238E27FC236}">
              <a16:creationId xmlns:a16="http://schemas.microsoft.com/office/drawing/2014/main" id="{00000000-0008-0000-0000-0000F6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79" name="Text Box 1135">
          <a:extLst>
            <a:ext uri="{FF2B5EF4-FFF2-40B4-BE49-F238E27FC236}">
              <a16:creationId xmlns:a16="http://schemas.microsoft.com/office/drawing/2014/main" id="{00000000-0008-0000-0000-0000F7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0" name="Text Box 1135">
          <a:extLst>
            <a:ext uri="{FF2B5EF4-FFF2-40B4-BE49-F238E27FC236}">
              <a16:creationId xmlns:a16="http://schemas.microsoft.com/office/drawing/2014/main" id="{00000000-0008-0000-0000-0000F8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1" name="Text Box 1135">
          <a:extLst>
            <a:ext uri="{FF2B5EF4-FFF2-40B4-BE49-F238E27FC236}">
              <a16:creationId xmlns:a16="http://schemas.microsoft.com/office/drawing/2014/main" id="{00000000-0008-0000-0000-0000F9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2" name="Text Box 1135">
          <a:extLst>
            <a:ext uri="{FF2B5EF4-FFF2-40B4-BE49-F238E27FC236}">
              <a16:creationId xmlns:a16="http://schemas.microsoft.com/office/drawing/2014/main" id="{00000000-0008-0000-0000-0000FA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3" name="Text Box 1135">
          <a:extLst>
            <a:ext uri="{FF2B5EF4-FFF2-40B4-BE49-F238E27FC236}">
              <a16:creationId xmlns:a16="http://schemas.microsoft.com/office/drawing/2014/main" id="{00000000-0008-0000-0000-0000FB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4" name="Text Box 1135">
          <a:extLst>
            <a:ext uri="{FF2B5EF4-FFF2-40B4-BE49-F238E27FC236}">
              <a16:creationId xmlns:a16="http://schemas.microsoft.com/office/drawing/2014/main" id="{00000000-0008-0000-0000-0000FC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5" name="Text Box 1135">
          <a:extLst>
            <a:ext uri="{FF2B5EF4-FFF2-40B4-BE49-F238E27FC236}">
              <a16:creationId xmlns:a16="http://schemas.microsoft.com/office/drawing/2014/main" id="{00000000-0008-0000-0000-0000FD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6" name="Text Box 1135">
          <a:extLst>
            <a:ext uri="{FF2B5EF4-FFF2-40B4-BE49-F238E27FC236}">
              <a16:creationId xmlns:a16="http://schemas.microsoft.com/office/drawing/2014/main" id="{00000000-0008-0000-0000-0000FE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7" name="Text Box 1135">
          <a:extLst>
            <a:ext uri="{FF2B5EF4-FFF2-40B4-BE49-F238E27FC236}">
              <a16:creationId xmlns:a16="http://schemas.microsoft.com/office/drawing/2014/main" id="{00000000-0008-0000-0000-0000FFD8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8" name="Text Box 1135">
          <a:extLst>
            <a:ext uri="{FF2B5EF4-FFF2-40B4-BE49-F238E27FC236}">
              <a16:creationId xmlns:a16="http://schemas.microsoft.com/office/drawing/2014/main" id="{00000000-0008-0000-0000-000000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89" name="Text Box 1135">
          <a:extLst>
            <a:ext uri="{FF2B5EF4-FFF2-40B4-BE49-F238E27FC236}">
              <a16:creationId xmlns:a16="http://schemas.microsoft.com/office/drawing/2014/main" id="{00000000-0008-0000-0000-000001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0" name="Text Box 1135">
          <a:extLst>
            <a:ext uri="{FF2B5EF4-FFF2-40B4-BE49-F238E27FC236}">
              <a16:creationId xmlns:a16="http://schemas.microsoft.com/office/drawing/2014/main" id="{00000000-0008-0000-0000-000002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1" name="Text Box 1135">
          <a:extLst>
            <a:ext uri="{FF2B5EF4-FFF2-40B4-BE49-F238E27FC236}">
              <a16:creationId xmlns:a16="http://schemas.microsoft.com/office/drawing/2014/main" id="{00000000-0008-0000-0000-000003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2" name="Text Box 1135">
          <a:extLst>
            <a:ext uri="{FF2B5EF4-FFF2-40B4-BE49-F238E27FC236}">
              <a16:creationId xmlns:a16="http://schemas.microsoft.com/office/drawing/2014/main" id="{00000000-0008-0000-0000-000004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3" name="Text Box 1135">
          <a:extLst>
            <a:ext uri="{FF2B5EF4-FFF2-40B4-BE49-F238E27FC236}">
              <a16:creationId xmlns:a16="http://schemas.microsoft.com/office/drawing/2014/main" id="{00000000-0008-0000-0000-000005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4" name="Text Box 1135">
          <a:extLst>
            <a:ext uri="{FF2B5EF4-FFF2-40B4-BE49-F238E27FC236}">
              <a16:creationId xmlns:a16="http://schemas.microsoft.com/office/drawing/2014/main" id="{00000000-0008-0000-0000-000006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5" name="Text Box 1135">
          <a:extLst>
            <a:ext uri="{FF2B5EF4-FFF2-40B4-BE49-F238E27FC236}">
              <a16:creationId xmlns:a16="http://schemas.microsoft.com/office/drawing/2014/main" id="{00000000-0008-0000-0000-000007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6" name="Text Box 1135">
          <a:extLst>
            <a:ext uri="{FF2B5EF4-FFF2-40B4-BE49-F238E27FC236}">
              <a16:creationId xmlns:a16="http://schemas.microsoft.com/office/drawing/2014/main" id="{00000000-0008-0000-0000-000008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7" name="Text Box 1135">
          <a:extLst>
            <a:ext uri="{FF2B5EF4-FFF2-40B4-BE49-F238E27FC236}">
              <a16:creationId xmlns:a16="http://schemas.microsoft.com/office/drawing/2014/main" id="{00000000-0008-0000-0000-000009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8" name="Text Box 1135">
          <a:extLst>
            <a:ext uri="{FF2B5EF4-FFF2-40B4-BE49-F238E27FC236}">
              <a16:creationId xmlns:a16="http://schemas.microsoft.com/office/drawing/2014/main" id="{00000000-0008-0000-0000-00000A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499" name="Text Box 1135">
          <a:extLst>
            <a:ext uri="{FF2B5EF4-FFF2-40B4-BE49-F238E27FC236}">
              <a16:creationId xmlns:a16="http://schemas.microsoft.com/office/drawing/2014/main" id="{00000000-0008-0000-0000-00000B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0" name="Text Box 1135">
          <a:extLst>
            <a:ext uri="{FF2B5EF4-FFF2-40B4-BE49-F238E27FC236}">
              <a16:creationId xmlns:a16="http://schemas.microsoft.com/office/drawing/2014/main" id="{00000000-0008-0000-0000-00000C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1" name="Text Box 1135">
          <a:extLst>
            <a:ext uri="{FF2B5EF4-FFF2-40B4-BE49-F238E27FC236}">
              <a16:creationId xmlns:a16="http://schemas.microsoft.com/office/drawing/2014/main" id="{00000000-0008-0000-0000-00000D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2" name="Text Box 1135">
          <a:extLst>
            <a:ext uri="{FF2B5EF4-FFF2-40B4-BE49-F238E27FC236}">
              <a16:creationId xmlns:a16="http://schemas.microsoft.com/office/drawing/2014/main" id="{00000000-0008-0000-0000-00000E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3" name="Text Box 1135">
          <a:extLst>
            <a:ext uri="{FF2B5EF4-FFF2-40B4-BE49-F238E27FC236}">
              <a16:creationId xmlns:a16="http://schemas.microsoft.com/office/drawing/2014/main" id="{00000000-0008-0000-0000-00000F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4" name="Text Box 1135">
          <a:extLst>
            <a:ext uri="{FF2B5EF4-FFF2-40B4-BE49-F238E27FC236}">
              <a16:creationId xmlns:a16="http://schemas.microsoft.com/office/drawing/2014/main" id="{00000000-0008-0000-0000-000010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5" name="Text Box 1135">
          <a:extLst>
            <a:ext uri="{FF2B5EF4-FFF2-40B4-BE49-F238E27FC236}">
              <a16:creationId xmlns:a16="http://schemas.microsoft.com/office/drawing/2014/main" id="{00000000-0008-0000-0000-000011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6" name="Text Box 1135">
          <a:extLst>
            <a:ext uri="{FF2B5EF4-FFF2-40B4-BE49-F238E27FC236}">
              <a16:creationId xmlns:a16="http://schemas.microsoft.com/office/drawing/2014/main" id="{00000000-0008-0000-0000-000012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7" name="Text Box 1135">
          <a:extLst>
            <a:ext uri="{FF2B5EF4-FFF2-40B4-BE49-F238E27FC236}">
              <a16:creationId xmlns:a16="http://schemas.microsoft.com/office/drawing/2014/main" id="{00000000-0008-0000-0000-000013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8" name="Text Box 1135">
          <a:extLst>
            <a:ext uri="{FF2B5EF4-FFF2-40B4-BE49-F238E27FC236}">
              <a16:creationId xmlns:a16="http://schemas.microsoft.com/office/drawing/2014/main" id="{00000000-0008-0000-0000-000014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09" name="Text Box 1135">
          <a:extLst>
            <a:ext uri="{FF2B5EF4-FFF2-40B4-BE49-F238E27FC236}">
              <a16:creationId xmlns:a16="http://schemas.microsoft.com/office/drawing/2014/main" id="{00000000-0008-0000-0000-000015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0" name="Text Box 1135">
          <a:extLst>
            <a:ext uri="{FF2B5EF4-FFF2-40B4-BE49-F238E27FC236}">
              <a16:creationId xmlns:a16="http://schemas.microsoft.com/office/drawing/2014/main" id="{00000000-0008-0000-0000-000016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1" name="Text Box 1135">
          <a:extLst>
            <a:ext uri="{FF2B5EF4-FFF2-40B4-BE49-F238E27FC236}">
              <a16:creationId xmlns:a16="http://schemas.microsoft.com/office/drawing/2014/main" id="{00000000-0008-0000-0000-000017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2" name="Text Box 1135">
          <a:extLst>
            <a:ext uri="{FF2B5EF4-FFF2-40B4-BE49-F238E27FC236}">
              <a16:creationId xmlns:a16="http://schemas.microsoft.com/office/drawing/2014/main" id="{00000000-0008-0000-0000-000018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3" name="Text Box 1135">
          <a:extLst>
            <a:ext uri="{FF2B5EF4-FFF2-40B4-BE49-F238E27FC236}">
              <a16:creationId xmlns:a16="http://schemas.microsoft.com/office/drawing/2014/main" id="{00000000-0008-0000-0000-000019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4" name="Text Box 1135">
          <a:extLst>
            <a:ext uri="{FF2B5EF4-FFF2-40B4-BE49-F238E27FC236}">
              <a16:creationId xmlns:a16="http://schemas.microsoft.com/office/drawing/2014/main" id="{00000000-0008-0000-0000-00001A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5" name="Text Box 1135">
          <a:extLst>
            <a:ext uri="{FF2B5EF4-FFF2-40B4-BE49-F238E27FC236}">
              <a16:creationId xmlns:a16="http://schemas.microsoft.com/office/drawing/2014/main" id="{00000000-0008-0000-0000-00001B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6" name="Text Box 1135">
          <a:extLst>
            <a:ext uri="{FF2B5EF4-FFF2-40B4-BE49-F238E27FC236}">
              <a16:creationId xmlns:a16="http://schemas.microsoft.com/office/drawing/2014/main" id="{00000000-0008-0000-0000-00001C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7" name="Text Box 1135">
          <a:extLst>
            <a:ext uri="{FF2B5EF4-FFF2-40B4-BE49-F238E27FC236}">
              <a16:creationId xmlns:a16="http://schemas.microsoft.com/office/drawing/2014/main" id="{00000000-0008-0000-0000-00001D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8" name="Text Box 1135">
          <a:extLst>
            <a:ext uri="{FF2B5EF4-FFF2-40B4-BE49-F238E27FC236}">
              <a16:creationId xmlns:a16="http://schemas.microsoft.com/office/drawing/2014/main" id="{00000000-0008-0000-0000-00001E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19" name="Text Box 1135">
          <a:extLst>
            <a:ext uri="{FF2B5EF4-FFF2-40B4-BE49-F238E27FC236}">
              <a16:creationId xmlns:a16="http://schemas.microsoft.com/office/drawing/2014/main" id="{00000000-0008-0000-0000-00001F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0" name="Text Box 1135">
          <a:extLst>
            <a:ext uri="{FF2B5EF4-FFF2-40B4-BE49-F238E27FC236}">
              <a16:creationId xmlns:a16="http://schemas.microsoft.com/office/drawing/2014/main" id="{00000000-0008-0000-0000-000020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1" name="Text Box 1135">
          <a:extLst>
            <a:ext uri="{FF2B5EF4-FFF2-40B4-BE49-F238E27FC236}">
              <a16:creationId xmlns:a16="http://schemas.microsoft.com/office/drawing/2014/main" id="{00000000-0008-0000-0000-000021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2" name="Text Box 1135">
          <a:extLst>
            <a:ext uri="{FF2B5EF4-FFF2-40B4-BE49-F238E27FC236}">
              <a16:creationId xmlns:a16="http://schemas.microsoft.com/office/drawing/2014/main" id="{00000000-0008-0000-0000-000022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3" name="Text Box 1135">
          <a:extLst>
            <a:ext uri="{FF2B5EF4-FFF2-40B4-BE49-F238E27FC236}">
              <a16:creationId xmlns:a16="http://schemas.microsoft.com/office/drawing/2014/main" id="{00000000-0008-0000-0000-000023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4" name="Text Box 1135">
          <a:extLst>
            <a:ext uri="{FF2B5EF4-FFF2-40B4-BE49-F238E27FC236}">
              <a16:creationId xmlns:a16="http://schemas.microsoft.com/office/drawing/2014/main" id="{00000000-0008-0000-0000-000024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5" name="Text Box 1135">
          <a:extLst>
            <a:ext uri="{FF2B5EF4-FFF2-40B4-BE49-F238E27FC236}">
              <a16:creationId xmlns:a16="http://schemas.microsoft.com/office/drawing/2014/main" id="{00000000-0008-0000-0000-000025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6" name="Text Box 1135">
          <a:extLst>
            <a:ext uri="{FF2B5EF4-FFF2-40B4-BE49-F238E27FC236}">
              <a16:creationId xmlns:a16="http://schemas.microsoft.com/office/drawing/2014/main" id="{00000000-0008-0000-0000-000026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7" name="Text Box 1135">
          <a:extLst>
            <a:ext uri="{FF2B5EF4-FFF2-40B4-BE49-F238E27FC236}">
              <a16:creationId xmlns:a16="http://schemas.microsoft.com/office/drawing/2014/main" id="{00000000-0008-0000-0000-000027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8" name="Text Box 1135">
          <a:extLst>
            <a:ext uri="{FF2B5EF4-FFF2-40B4-BE49-F238E27FC236}">
              <a16:creationId xmlns:a16="http://schemas.microsoft.com/office/drawing/2014/main" id="{00000000-0008-0000-0000-000028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29" name="Text Box 1135">
          <a:extLst>
            <a:ext uri="{FF2B5EF4-FFF2-40B4-BE49-F238E27FC236}">
              <a16:creationId xmlns:a16="http://schemas.microsoft.com/office/drawing/2014/main" id="{00000000-0008-0000-0000-000029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0" name="Text Box 1135">
          <a:extLst>
            <a:ext uri="{FF2B5EF4-FFF2-40B4-BE49-F238E27FC236}">
              <a16:creationId xmlns:a16="http://schemas.microsoft.com/office/drawing/2014/main" id="{00000000-0008-0000-0000-00002A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1" name="Text Box 1135">
          <a:extLst>
            <a:ext uri="{FF2B5EF4-FFF2-40B4-BE49-F238E27FC236}">
              <a16:creationId xmlns:a16="http://schemas.microsoft.com/office/drawing/2014/main" id="{00000000-0008-0000-0000-00002B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2" name="Text Box 1135">
          <a:extLst>
            <a:ext uri="{FF2B5EF4-FFF2-40B4-BE49-F238E27FC236}">
              <a16:creationId xmlns:a16="http://schemas.microsoft.com/office/drawing/2014/main" id="{00000000-0008-0000-0000-00002C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3" name="Text Box 1135">
          <a:extLst>
            <a:ext uri="{FF2B5EF4-FFF2-40B4-BE49-F238E27FC236}">
              <a16:creationId xmlns:a16="http://schemas.microsoft.com/office/drawing/2014/main" id="{00000000-0008-0000-0000-00002D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4" name="Text Box 1135">
          <a:extLst>
            <a:ext uri="{FF2B5EF4-FFF2-40B4-BE49-F238E27FC236}">
              <a16:creationId xmlns:a16="http://schemas.microsoft.com/office/drawing/2014/main" id="{00000000-0008-0000-0000-00002E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5" name="Text Box 1135">
          <a:extLst>
            <a:ext uri="{FF2B5EF4-FFF2-40B4-BE49-F238E27FC236}">
              <a16:creationId xmlns:a16="http://schemas.microsoft.com/office/drawing/2014/main" id="{00000000-0008-0000-0000-00002F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6" name="Text Box 1135">
          <a:extLst>
            <a:ext uri="{FF2B5EF4-FFF2-40B4-BE49-F238E27FC236}">
              <a16:creationId xmlns:a16="http://schemas.microsoft.com/office/drawing/2014/main" id="{00000000-0008-0000-0000-000030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7" name="Text Box 1135">
          <a:extLst>
            <a:ext uri="{FF2B5EF4-FFF2-40B4-BE49-F238E27FC236}">
              <a16:creationId xmlns:a16="http://schemas.microsoft.com/office/drawing/2014/main" id="{00000000-0008-0000-0000-000031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8" name="Text Box 1135">
          <a:extLst>
            <a:ext uri="{FF2B5EF4-FFF2-40B4-BE49-F238E27FC236}">
              <a16:creationId xmlns:a16="http://schemas.microsoft.com/office/drawing/2014/main" id="{00000000-0008-0000-0000-000032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39" name="Text Box 1135">
          <a:extLst>
            <a:ext uri="{FF2B5EF4-FFF2-40B4-BE49-F238E27FC236}">
              <a16:creationId xmlns:a16="http://schemas.microsoft.com/office/drawing/2014/main" id="{00000000-0008-0000-0000-000033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0" name="Text Box 1135">
          <a:extLst>
            <a:ext uri="{FF2B5EF4-FFF2-40B4-BE49-F238E27FC236}">
              <a16:creationId xmlns:a16="http://schemas.microsoft.com/office/drawing/2014/main" id="{00000000-0008-0000-0000-000034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1" name="Text Box 1135">
          <a:extLst>
            <a:ext uri="{FF2B5EF4-FFF2-40B4-BE49-F238E27FC236}">
              <a16:creationId xmlns:a16="http://schemas.microsoft.com/office/drawing/2014/main" id="{00000000-0008-0000-0000-000035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2" name="Text Box 1135">
          <a:extLst>
            <a:ext uri="{FF2B5EF4-FFF2-40B4-BE49-F238E27FC236}">
              <a16:creationId xmlns:a16="http://schemas.microsoft.com/office/drawing/2014/main" id="{00000000-0008-0000-0000-000036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3" name="Text Box 1135">
          <a:extLst>
            <a:ext uri="{FF2B5EF4-FFF2-40B4-BE49-F238E27FC236}">
              <a16:creationId xmlns:a16="http://schemas.microsoft.com/office/drawing/2014/main" id="{00000000-0008-0000-0000-000037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4" name="Text Box 1135">
          <a:extLst>
            <a:ext uri="{FF2B5EF4-FFF2-40B4-BE49-F238E27FC236}">
              <a16:creationId xmlns:a16="http://schemas.microsoft.com/office/drawing/2014/main" id="{00000000-0008-0000-0000-000038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5" name="Text Box 1135">
          <a:extLst>
            <a:ext uri="{FF2B5EF4-FFF2-40B4-BE49-F238E27FC236}">
              <a16:creationId xmlns:a16="http://schemas.microsoft.com/office/drawing/2014/main" id="{00000000-0008-0000-0000-000039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6" name="Text Box 1135">
          <a:extLst>
            <a:ext uri="{FF2B5EF4-FFF2-40B4-BE49-F238E27FC236}">
              <a16:creationId xmlns:a16="http://schemas.microsoft.com/office/drawing/2014/main" id="{00000000-0008-0000-0000-00003A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7" name="Text Box 1135">
          <a:extLst>
            <a:ext uri="{FF2B5EF4-FFF2-40B4-BE49-F238E27FC236}">
              <a16:creationId xmlns:a16="http://schemas.microsoft.com/office/drawing/2014/main" id="{00000000-0008-0000-0000-00003B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8" name="Text Box 1135">
          <a:extLst>
            <a:ext uri="{FF2B5EF4-FFF2-40B4-BE49-F238E27FC236}">
              <a16:creationId xmlns:a16="http://schemas.microsoft.com/office/drawing/2014/main" id="{00000000-0008-0000-0000-00003C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49" name="Text Box 1135">
          <a:extLst>
            <a:ext uri="{FF2B5EF4-FFF2-40B4-BE49-F238E27FC236}">
              <a16:creationId xmlns:a16="http://schemas.microsoft.com/office/drawing/2014/main" id="{00000000-0008-0000-0000-00003D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0" name="Text Box 1135">
          <a:extLst>
            <a:ext uri="{FF2B5EF4-FFF2-40B4-BE49-F238E27FC236}">
              <a16:creationId xmlns:a16="http://schemas.microsoft.com/office/drawing/2014/main" id="{00000000-0008-0000-0000-00003E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1" name="Text Box 1135">
          <a:extLst>
            <a:ext uri="{FF2B5EF4-FFF2-40B4-BE49-F238E27FC236}">
              <a16:creationId xmlns:a16="http://schemas.microsoft.com/office/drawing/2014/main" id="{00000000-0008-0000-0000-00003F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2" name="Text Box 1135">
          <a:extLst>
            <a:ext uri="{FF2B5EF4-FFF2-40B4-BE49-F238E27FC236}">
              <a16:creationId xmlns:a16="http://schemas.microsoft.com/office/drawing/2014/main" id="{00000000-0008-0000-0000-000040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3" name="Text Box 1135">
          <a:extLst>
            <a:ext uri="{FF2B5EF4-FFF2-40B4-BE49-F238E27FC236}">
              <a16:creationId xmlns:a16="http://schemas.microsoft.com/office/drawing/2014/main" id="{00000000-0008-0000-0000-000041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4" name="Text Box 1135">
          <a:extLst>
            <a:ext uri="{FF2B5EF4-FFF2-40B4-BE49-F238E27FC236}">
              <a16:creationId xmlns:a16="http://schemas.microsoft.com/office/drawing/2014/main" id="{00000000-0008-0000-0000-000042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5" name="Text Box 1135">
          <a:extLst>
            <a:ext uri="{FF2B5EF4-FFF2-40B4-BE49-F238E27FC236}">
              <a16:creationId xmlns:a16="http://schemas.microsoft.com/office/drawing/2014/main" id="{00000000-0008-0000-0000-000043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6" name="Text Box 1135">
          <a:extLst>
            <a:ext uri="{FF2B5EF4-FFF2-40B4-BE49-F238E27FC236}">
              <a16:creationId xmlns:a16="http://schemas.microsoft.com/office/drawing/2014/main" id="{00000000-0008-0000-0000-000044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7" name="Text Box 1135">
          <a:extLst>
            <a:ext uri="{FF2B5EF4-FFF2-40B4-BE49-F238E27FC236}">
              <a16:creationId xmlns:a16="http://schemas.microsoft.com/office/drawing/2014/main" id="{00000000-0008-0000-0000-000045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8" name="Text Box 1135">
          <a:extLst>
            <a:ext uri="{FF2B5EF4-FFF2-40B4-BE49-F238E27FC236}">
              <a16:creationId xmlns:a16="http://schemas.microsoft.com/office/drawing/2014/main" id="{00000000-0008-0000-0000-000046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59" name="Text Box 1135">
          <a:extLst>
            <a:ext uri="{FF2B5EF4-FFF2-40B4-BE49-F238E27FC236}">
              <a16:creationId xmlns:a16="http://schemas.microsoft.com/office/drawing/2014/main" id="{00000000-0008-0000-0000-000047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9560" name="Text Box 1135">
          <a:extLst>
            <a:ext uri="{FF2B5EF4-FFF2-40B4-BE49-F238E27FC236}">
              <a16:creationId xmlns:a16="http://schemas.microsoft.com/office/drawing/2014/main" id="{00000000-0008-0000-0000-000048D91A00}"/>
            </a:ext>
          </a:extLst>
        </xdr:cNvPr>
        <xdr:cNvSpPr txBox="1">
          <a:spLocks noChangeArrowheads="1"/>
        </xdr:cNvSpPr>
      </xdr:nvSpPr>
      <xdr:spPr bwMode="auto">
        <a:xfrm>
          <a:off x="3290358" y="13112750"/>
          <a:ext cx="2963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400049</xdr:colOff>
      <xdr:row>197</xdr:row>
      <xdr:rowOff>0</xdr:rowOff>
    </xdr:from>
    <xdr:to>
      <xdr:col>9</xdr:col>
      <xdr:colOff>323850</xdr:colOff>
      <xdr:row>217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83608</xdr:colOff>
      <xdr:row>219</xdr:row>
      <xdr:rowOff>16932</xdr:rowOff>
    </xdr:from>
    <xdr:to>
      <xdr:col>9</xdr:col>
      <xdr:colOff>867832</xdr:colOff>
      <xdr:row>235</xdr:row>
      <xdr:rowOff>63499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18" name="Text Box 1135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19" name="Text Box 1135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0" name="Text Box 1135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1" name="Text Box 1135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2" name="Text Box 1135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3" name="Text Box 1135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4" name="Text Box 1135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5" name="Text Box 1135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6" name="Text Box 1135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7" name="Text Box 1135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8" name="Text Box 1135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29" name="Text Box 1135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0" name="Text Box 1135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1" name="Text Box 1135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2" name="Text Box 1135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3" name="Text Box 1135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4" name="Text Box 1135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5" name="Text Box 1135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6" name="Text Box 1135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7" name="Text Box 1135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8" name="Text Box 1135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39" name="Text Box 1135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0" name="Text Box 1135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1" name="Text Box 1135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2" name="Text Box 1135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3" name="Text Box 1135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4" name="Text Box 1135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5" name="Text Box 1135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6" name="Text Box 1135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7" name="Text Box 1135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8" name="Text Box 1135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49" name="Text Box 1135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0" name="Text Box 1135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1" name="Text Box 1135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2" name="Text Box 1135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3" name="Text Box 1135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4" name="Text Box 1135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5" name="Text Box 1135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6" name="Text Box 1135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7" name="Text Box 1135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8" name="Text Box 1135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59" name="Text Box 113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0" name="Text Box 1135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1" name="Text Box 1135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2" name="Text Box 1135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3" name="Text Box 1135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4" name="Text Box 1135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5" name="Text Box 1135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6" name="Text Box 1135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7" name="Text Box 1135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8" name="Text Box 1135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69" name="Text Box 113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0" name="Text Box 1135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1" name="Text Box 1135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2" name="Text Box 1135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3" name="Text Box 1135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4" name="Text Box 1135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5" name="Text Box 1135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6" name="Text Box 1135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7" name="Text Box 1135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8" name="Text Box 1135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79" name="Text Box 113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0" name="Text Box 1135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1" name="Text Box 1135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2" name="Text Box 1135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3" name="Text Box 1135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4" name="Text Box 1135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5" name="Text Box 1135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6" name="Text Box 1135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7" name="Text Box 1135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8" name="Text Box 1135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89" name="Text Box 1135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0" name="Text Box 1135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1" name="Text Box 1135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2" name="Text Box 1135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3" name="Text Box 1135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4" name="Text Box 1135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5" name="Text Box 1135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6" name="Text Box 1135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7" name="Text Box 1135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8" name="Text Box 1135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599" name="Text Box 113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0" name="Text Box 1135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1" name="Text Box 1135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2" name="Text Box 1135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3" name="Text Box 1135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4" name="Text Box 1135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5" name="Text Box 1135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6" name="Text Box 113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7" name="Text Box 1135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8" name="Text Box 1135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09" name="Text Box 1135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0" name="Text Box 1135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1" name="Text Box 1135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2" name="Text Box 113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3" name="Text Box 1135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4" name="Text Box 1135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5" name="Text Box 1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6" name="Text Box 1135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7" name="Text Box 1135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8" name="Text Box 1135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19" name="Text Box 1135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20" name="Text Box 1135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21" name="Text Box 1135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22" name="Text Box 1135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23" name="Text Box 1135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24" name="Text Box 1135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25" name="Text Box 1135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28575</xdr:colOff>
      <xdr:row>177</xdr:row>
      <xdr:rowOff>57150</xdr:rowOff>
    </xdr:to>
    <xdr:sp macro="" textlink="">
      <xdr:nvSpPr>
        <xdr:cNvPr id="1626" name="Text Box 1135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 txBox="1">
          <a:spLocks noChangeArrowheads="1"/>
        </xdr:cNvSpPr>
      </xdr:nvSpPr>
      <xdr:spPr bwMode="auto">
        <a:xfrm>
          <a:off x="4368800" y="1131570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27" name="Text Box 1135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28" name="Text Box 1135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29" name="Text Box 1135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0" name="Text Box 1135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1" name="Text Box 1135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2" name="Text Box 1135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3" name="Text Box 1135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4" name="Text Box 1135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5" name="Text Box 1135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6" name="Text Box 113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7" name="Text Box 1135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8" name="Text Box 1135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39" name="Text Box 1135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0" name="Text Box 1135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1" name="Text Box 1135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2" name="Text Box 1135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3" name="Text Box 1135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4" name="Text Box 1135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5" name="Text Box 113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6" name="Text Box 1135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7" name="Text Box 1135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8" name="Text Box 1135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49" name="Text Box 1135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0" name="Text Box 1135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1" name="Text Box 1135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2" name="Text Box 1135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3" name="Text Box 1135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4" name="Text Box 1135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5" name="Text Box 1135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6" name="Text Box 1135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7" name="Text Box 1135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8" name="Text Box 1135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59" name="Text Box 1135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0" name="Text Box 1135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1" name="Text Box 1135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2" name="Text Box 1135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3" name="Text Box 1135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4" name="Text Box 1135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5" name="Text Box 1135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6" name="Text Box 1135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7" name="Text Box 1135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8" name="Text Box 1135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69" name="Text Box 1135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0" name="Text Box 1135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1" name="Text Box 1135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2" name="Text Box 1135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3" name="Text Box 1135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4" name="Text Box 1135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5" name="Text Box 1135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6" name="Text Box 1135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7" name="Text Box 1135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8" name="Text Box 1135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79" name="Text Box 1135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0" name="Text Box 1135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1" name="Text Box 1135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2" name="Text Box 1135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3" name="Text Box 1135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4" name="Text Box 1135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5" name="Text Box 1135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6" name="Text Box 1135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7" name="Text Box 1135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8" name="Text Box 1135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89" name="Text Box 1135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0" name="Text Box 1135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1" name="Text Box 1135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2" name="Text Box 1135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3" name="Text Box 1135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4" name="Text Box 1135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5" name="Text Box 1135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6" name="Text Box 1135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7" name="Text Box 1135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8" name="Text Box 1135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699" name="Text Box 1135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0" name="Text Box 1135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1" name="Text Box 1135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2" name="Text Box 1135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3" name="Text Box 1135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4" name="Text Box 1135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5" name="Text Box 1135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6" name="Text Box 1135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7" name="Text Box 1135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8" name="Text Box 1135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09" name="Text Box 1135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0" name="Text Box 1135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1" name="Text Box 1135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2" name="Text Box 1135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3" name="Text Box 1135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4" name="Text Box 1135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5" name="Text Box 1135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6" name="Text Box 1135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7" name="Text Box 1135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8" name="Text Box 1135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19" name="Text Box 1135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0" name="Text Box 1135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1" name="Text Box 1135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2" name="Text Box 1135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3" name="Text Box 1135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4" name="Text Box 1135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5" name="Text Box 1135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6" name="Text Box 1135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7" name="Text Box 1135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8" name="Text Box 1135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29" name="Text Box 1135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0" name="Text Box 1135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1" name="Text Box 1135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2" name="Text Box 1135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3" name="Text Box 1135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4" name="Text Box 1135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5" name="Text Box 1135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6" name="Text Box 1135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7" name="Text Box 1135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8" name="Text Box 1135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39" name="Text Box 1135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0" name="Text Box 1135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1" name="Text Box 1135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2" name="Text Box 1135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3" name="Text Box 1135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4" name="Text Box 1135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5" name="Text Box 1135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6" name="Text Box 1135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7" name="Text Box 1135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8" name="Text Box 1135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49" name="Text Box 1135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0" name="Text Box 1135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1" name="Text Box 1135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2" name="Text Box 1135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3" name="Text Box 1135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4" name="Text Box 1135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5" name="Text Box 1135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6" name="Text Box 1135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7" name="Text Box 1135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8" name="Text Box 1135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59" name="Text Box 1135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0" name="Text Box 1135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1" name="Text Box 1135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2" name="Text Box 1135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3" name="Text Box 1135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4" name="Text Box 1135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5" name="Text Box 1135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6" name="Text Box 1135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7" name="Text Box 1135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8" name="Text Box 1135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69" name="Text Box 1135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0" name="Text Box 1135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1" name="Text Box 1135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2" name="Text Box 1135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3" name="Text Box 1135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4" name="Text Box 1135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5" name="Text Box 1135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6" name="Text Box 1135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7" name="Text Box 1135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8" name="Text Box 1135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79" name="Text Box 1135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0" name="Text Box 1135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1" name="Text Box 1135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2" name="Text Box 1135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3" name="Text Box 1135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4" name="Text Box 1135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5" name="Text Box 1135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6" name="Text Box 113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7" name="Text Box 1135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8" name="Text Box 1135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89" name="Text Box 1135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0" name="Text Box 1135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1" name="Text Box 1135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2" name="Text Box 1135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3" name="Text Box 1135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4" name="Text Box 1135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5" name="Text Box 1135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6" name="Text Box 1135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7" name="Text Box 1135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8" name="Text Box 1135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799" name="Text Box 1135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0" name="Text Box 1135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1" name="Text Box 1135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2" name="Text Box 1135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3" name="Text Box 1135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4" name="Text Box 1135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5" name="Text Box 1135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6" name="Text Box 1135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7" name="Text Box 1135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8" name="Text Box 1135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09" name="Text Box 1135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0" name="Text Box 1135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1" name="Text Box 1135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2" name="Text Box 1135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3" name="Text Box 1135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4" name="Text Box 1135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5" name="Text Box 1135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6" name="Text Box 1135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7" name="Text Box 1135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8" name="Text Box 1135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19" name="Text Box 1135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0" name="Text Box 1135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1" name="Text Box 1135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2" name="Text Box 1135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3" name="Text Box 1135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4" name="Text Box 1135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5" name="Text Box 1135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6" name="Text Box 1135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7" name="Text Box 1135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8" name="Text Box 1135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29" name="Text Box 1135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0" name="Text Box 1135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1" name="Text Box 1135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2" name="Text Box 1135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3" name="Text Box 1135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4" name="Text Box 1135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5" name="Text Box 1135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6" name="Text Box 1135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7" name="Text Box 1135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8" name="Text Box 1135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39" name="Text Box 1135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0" name="Text Box 1135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1" name="Text Box 1135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2" name="Text Box 1135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3" name="Text Box 1135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4" name="Text Box 1135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5" name="Text Box 1135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6" name="Text Box 1135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7" name="Text Box 1135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8" name="Text Box 1135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49" name="Text Box 1135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0" name="Text Box 1135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1" name="Text Box 1135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2" name="Text Box 1135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3" name="Text Box 1135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4" name="Text Box 1135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5" name="Text Box 1135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6" name="Text Box 1135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7" name="Text Box 1135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8" name="Text Box 1135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59" name="Text Box 1135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0" name="Text Box 1135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1" name="Text Box 1135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2" name="Text Box 1135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3" name="Text Box 1135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4" name="Text Box 1135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5" name="Text Box 1135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6" name="Text Box 1135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7" name="Text Box 1135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8" name="Text Box 1135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69" name="Text Box 1135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0" name="Text Box 1135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1" name="Text Box 1135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2" name="Text Box 1135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3" name="Text Box 1135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4" name="Text Box 1135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5" name="Text Box 1135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6" name="Text Box 1135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7" name="Text Box 1135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8" name="Text Box 1135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79" name="Text Box 1135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0" name="Text Box 1135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1" name="Text Box 1135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2" name="Text Box 1135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3" name="Text Box 1135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4" name="Text Box 1135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5" name="Text Box 1135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6" name="Text Box 1135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7" name="Text Box 1135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8" name="Text Box 1135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89" name="Text Box 1135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0" name="Text Box 1135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1" name="Text Box 1135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2" name="Text Box 1135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3" name="Text Box 1135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4" name="Text Box 1135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5" name="Text Box 1135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6" name="Text Box 1135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7" name="Text Box 1135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8" name="Text Box 1135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899" name="Text Box 1135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0" name="Text Box 1135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1" name="Text Box 1135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2" name="Text Box 1135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3" name="Text Box 1135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4" name="Text Box 1135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5" name="Text Box 1135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6" name="Text Box 1135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7" name="Text Box 1135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8" name="Text Box 1135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09" name="Text Box 1135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0" name="Text Box 1135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1" name="Text Box 1135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2" name="Text Box 1135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3" name="Text Box 1135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4" name="Text Box 1135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5" name="Text Box 1135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6" name="Text Box 1135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7" name="Text Box 1135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8" name="Text Box 1135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19" name="Text Box 1135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0" name="Text Box 1135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1" name="Text Box 1135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2" name="Text Box 1135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3" name="Text Box 1135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4" name="Text Box 1135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5" name="Text Box 1135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6" name="Text Box 113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7" name="Text Box 1135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8" name="Text Box 1135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29" name="Text Box 1135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0" name="Text Box 1135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1" name="Text Box 1135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2" name="Text Box 1135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3" name="Text Box 1135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4" name="Text Box 1135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5" name="Text Box 1135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6" name="Text Box 1135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7" name="Text Box 1135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8" name="Text Box 1135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39" name="Text Box 1135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0" name="Text Box 1135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1" name="Text Box 1135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2" name="Text Box 1135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3" name="Text Box 1135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4" name="Text Box 1135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5" name="Text Box 113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6" name="Text Box 1135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7" name="Text Box 1135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8" name="Text Box 1135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49" name="Text Box 1135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0" name="Text Box 1135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1" name="Text Box 1135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2" name="Text Box 1135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3" name="Text Box 1135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4" name="Text Box 1135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5" name="Text Box 1135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6" name="Text Box 1135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7" name="Text Box 1135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8" name="Text Box 1135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59" name="Text Box 1135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0" name="Text Box 1135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1" name="Text Box 1135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2" name="Text Box 1135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3" name="Text Box 1135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4" name="Text Box 1135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5" name="Text Box 1135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6" name="Text Box 1135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7" name="Text Box 1135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8" name="Text Box 1135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69" name="Text Box 1135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0" name="Text Box 1135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1" name="Text Box 1135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2" name="Text Box 1135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3" name="Text Box 1135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4" name="Text Box 1135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5" name="Text Box 1135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6" name="Text Box 1135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7" name="Text Box 1135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8" name="Text Box 1135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79" name="Text Box 1135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0" name="Text Box 1135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1" name="Text Box 1135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2" name="Text Box 1135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3" name="Text Box 1135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4" name="Text Box 1135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5" name="Text Box 1135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6" name="Text Box 1135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7" name="Text Box 1135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8" name="Text Box 1135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89" name="Text Box 1135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0" name="Text Box 1135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1" name="Text Box 1135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2" name="Text Box 1135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3" name="Text Box 1135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4" name="Text Box 1135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5" name="Text Box 1135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6" name="Text Box 1135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7" name="Text Box 1135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8" name="Text Box 1135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1999" name="Text Box 1135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0" name="Text Box 1135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1" name="Text Box 1135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2" name="Text Box 1135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3" name="Text Box 1135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4" name="Text Box 1135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5" name="Text Box 1135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6" name="Text Box 1135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7" name="Text Box 1135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8" name="Text Box 1135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09" name="Text Box 1135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0" name="Text Box 1135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1" name="Text Box 1135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2" name="Text Box 1135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3" name="Text Box 1135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4" name="Text Box 1135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5" name="Text Box 1135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6" name="Text Box 1135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7" name="Text Box 1135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8" name="Text Box 1135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19" name="Text Box 1135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0" name="Text Box 1135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1" name="Text Box 1135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2" name="Text Box 1135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3" name="Text Box 1135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4" name="Text Box 1135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5" name="Text Box 1135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6" name="Text Box 1135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7" name="Text Box 1135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8" name="Text Box 1135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29" name="Text Box 113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0" name="Text Box 1135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1" name="Text Box 1135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2" name="Text Box 1135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3" name="Text Box 1135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4" name="Text Box 1135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5" name="Text Box 1135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6" name="Text Box 1135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7" name="Text Box 1135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8" name="Text Box 1135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39" name="Text Box 1135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0" name="Text Box 1135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1" name="Text Box 1135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2" name="Text Box 1135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3" name="Text Box 1135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4" name="Text Box 1135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5" name="Text Box 1135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6" name="Text Box 1135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7" name="Text Box 1135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8" name="Text Box 1135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49" name="Text Box 1135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0" name="Text Box 1135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1" name="Text Box 1135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2" name="Text Box 1135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3" name="Text Box 113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4" name="Text Box 1135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5" name="Text Box 1135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6" name="Text Box 1135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7" name="Text Box 1135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8" name="Text Box 1135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59" name="Text Box 1135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0" name="Text Box 1135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1" name="Text Box 1135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2" name="Text Box 1135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3" name="Text Box 1135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4" name="Text Box 1135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5" name="Text Box 1135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6" name="Text Box 1135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7" name="Text Box 1135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8" name="Text Box 1135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69" name="Text Box 1135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0" name="Text Box 1135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1" name="Text Box 113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2" name="Text Box 1135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3" name="Text Box 1135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4" name="Text Box 1135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5" name="Text Box 1135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6" name="Text Box 113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7" name="Text Box 1135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8" name="Text Box 1135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79" name="Text Box 1135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0" name="Text Box 1135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1" name="Text Box 1135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2" name="Text Box 1135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3" name="Text Box 1135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4" name="Text Box 1135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5" name="Text Box 1135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6" name="Text Box 1135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7" name="Text Box 1135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8" name="Text Box 1135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89" name="Text Box 1135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0" name="Text Box 1135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1" name="Text Box 1135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2" name="Text Box 1135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3" name="Text Box 1135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4" name="Text Box 1135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5" name="Text Box 1135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6" name="Text Box 1135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7" name="Text Box 1135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8" name="Text Box 1135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099" name="Text Box 1135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0" name="Text Box 1135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1" name="Text Box 1135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2" name="Text Box 1135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3" name="Text Box 1135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4" name="Text Box 1135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5" name="Text Box 113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6" name="Text Box 1135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7" name="Text Box 1135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8" name="Text Box 1135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09" name="Text Box 1135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0" name="Text Box 1135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1" name="Text Box 1135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2" name="Text Box 1135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3" name="Text Box 1135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4" name="Text Box 1135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5" name="Text Box 1135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6" name="Text Box 1135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7" name="Text Box 1135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8" name="Text Box 1135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19" name="Text Box 1135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0" name="Text Box 1135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1" name="Text Box 1135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2" name="Text Box 1135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3" name="Text Box 1135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4" name="Text Box 1135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5" name="Text Box 1135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6" name="Text Box 1135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7" name="Text Box 1135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8" name="Text Box 1135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29" name="Text Box 1135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0" name="Text Box 1135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1" name="Text Box 1135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2" name="Text Box 1135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3" name="Text Box 1135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4" name="Text Box 1135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5" name="Text Box 1135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6" name="Text Box 1135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7" name="Text Box 1135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8" name="Text Box 1135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39" name="Text Box 1135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0" name="Text Box 1135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1" name="Text Box 1135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2" name="Text Box 1135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3" name="Text Box 1135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4" name="Text Box 1135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5" name="Text Box 1135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6" name="Text Box 1135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7" name="Text Box 1135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8" name="Text Box 1135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49" name="Text Box 1135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0" name="Text Box 1135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1" name="Text Box 1135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2" name="Text Box 1135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3" name="Text Box 1135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4" name="Text Box 1135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5" name="Text Box 1135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6" name="Text Box 1135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7" name="Text Box 1135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8" name="Text Box 1135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59" name="Text Box 1135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0" name="Text Box 1135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1" name="Text Box 1135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2" name="Text Box 1135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3" name="Text Box 1135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4" name="Text Box 1135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5" name="Text Box 1135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6" name="Text Box 1135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7" name="Text Box 1135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8" name="Text Box 1135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69" name="Text Box 1135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0" name="Text Box 1135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1" name="Text Box 1135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2" name="Text Box 1135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3" name="Text Box 1135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4" name="Text Box 1135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5" name="Text Box 1135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6" name="Text Box 1135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7" name="Text Box 1135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8" name="Text Box 1135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79" name="Text Box 1135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0" name="Text Box 1135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1" name="Text Box 1135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2" name="Text Box 1135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3" name="Text Box 1135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4" name="Text Box 1135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5" name="Text Box 1135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6" name="Text Box 1135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7" name="Text Box 1135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8" name="Text Box 1135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89" name="Text Box 1135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0" name="Text Box 1135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1" name="Text Box 1135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2" name="Text Box 1135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3" name="Text Box 1135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4" name="Text Box 1135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5" name="Text Box 1135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6" name="Text Box 1135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7" name="Text Box 1135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8" name="Text Box 1135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199" name="Text Box 1135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0" name="Text Box 1135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1" name="Text Box 1135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2" name="Text Box 1135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3" name="Text Box 1135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4" name="Text Box 1135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5" name="Text Box 1135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6" name="Text Box 1135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7" name="Text Box 1135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8" name="Text Box 1135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09" name="Text Box 113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0" name="Text Box 1135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1" name="Text Box 1135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2" name="Text Box 1135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3" name="Text Box 1135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4" name="Text Box 1135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5" name="Text Box 1135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6" name="Text Box 1135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7" name="Text Box 1135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8" name="Text Box 113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19" name="Text Box 1135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0" name="Text Box 1135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1" name="Text Box 1135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2" name="Text Box 1135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3" name="Text Box 1135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4" name="Text Box 1135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5" name="Text Box 1135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6" name="Text Box 1135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7" name="Text Box 1135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8" name="Text Box 1135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29" name="Text Box 1135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0" name="Text Box 1135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1" name="Text Box 1135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2" name="Text Box 1135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3" name="Text Box 1135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4" name="Text Box 1135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5" name="Text Box 1135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6" name="Text Box 1135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7" name="Text Box 1135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8" name="Text Box 113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39" name="Text Box 1135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0" name="Text Box 1135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1" name="Text Box 1135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2" name="Text Box 1135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3" name="Text Box 1135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4" name="Text Box 1135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5" name="Text Box 1135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6" name="Text Box 1135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7" name="Text Box 1135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8" name="Text Box 1135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49" name="Text Box 1135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0" name="Text Box 1135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1" name="Text Box 1135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2" name="Text Box 1135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3" name="Text Box 1135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4" name="Text Box 1135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5" name="Text Box 1135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6" name="Text Box 1135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7" name="Text Box 1135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8" name="Text Box 1135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59" name="Text Box 1135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0" name="Text Box 1135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1" name="Text Box 1135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2" name="Text Box 1135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3" name="Text Box 1135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4" name="Text Box 1135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5" name="Text Box 113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6" name="Text Box 1135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7" name="Text Box 1135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8" name="Text Box 1135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69" name="Text Box 1135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0" name="Text Box 1135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1" name="Text Box 1135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2" name="Text Box 1135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3" name="Text Box 1135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4" name="Text Box 1135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5" name="Text Box 1135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6" name="Text Box 1135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7" name="Text Box 1135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8" name="Text Box 1135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79" name="Text Box 1135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0" name="Text Box 1135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1" name="Text Box 1135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2" name="Text Box 1135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3" name="Text Box 1135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4" name="Text Box 1135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5" name="Text Box 1135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6" name="Text Box 1135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7" name="Text Box 1135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8" name="Text Box 1135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89" name="Text Box 1135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0" name="Text Box 1135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1" name="Text Box 1135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2" name="Text Box 1135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3" name="Text Box 1135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4" name="Text Box 1135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5" name="Text Box 1135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6" name="Text Box 1135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7" name="Text Box 1135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8" name="Text Box 1135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299" name="Text Box 1135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0" name="Text Box 1135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1" name="Text Box 1135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2" name="Text Box 1135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3" name="Text Box 1135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4" name="Text Box 1135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5" name="Text Box 1135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6" name="Text Box 1135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7" name="Text Box 1135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8" name="Text Box 1135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177</xdr:row>
      <xdr:rowOff>0</xdr:rowOff>
    </xdr:from>
    <xdr:to>
      <xdr:col>2</xdr:col>
      <xdr:colOff>739775</xdr:colOff>
      <xdr:row>177</xdr:row>
      <xdr:rowOff>57150</xdr:rowOff>
    </xdr:to>
    <xdr:sp macro="" textlink="">
      <xdr:nvSpPr>
        <xdr:cNvPr id="2309" name="Text Box 1135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 txBox="1">
          <a:spLocks noChangeArrowheads="1"/>
        </xdr:cNvSpPr>
      </xdr:nvSpPr>
      <xdr:spPr bwMode="auto">
        <a:xfrm>
          <a:off x="4333875" y="113157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4041</xdr:colOff>
      <xdr:row>3</xdr:row>
      <xdr:rowOff>94961</xdr:rowOff>
    </xdr:from>
    <xdr:ext cx="6652583" cy="269875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817091" y="1155411"/>
          <a:ext cx="6652583" cy="2698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lIns="91440" tIns="45720" rIns="91440" bIns="45720">
          <a:prstTxWarp prst="textPlain">
            <a:avLst/>
          </a:prstTxWarp>
          <a:noAutofit/>
        </a:bodyPr>
        <a:lstStyle/>
        <a:p>
          <a:pPr algn="ctr"/>
          <a:r>
            <a:rPr lang="pt-BR" sz="1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Impact" pitchFamily="34" charset="0"/>
            </a:rPr>
            <a:t>SUGAR </a:t>
          </a:r>
          <a:r>
            <a:rPr lang="pt-BR" sz="1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Impact" pitchFamily="34" charset="0"/>
            </a:rPr>
            <a:t> </a:t>
          </a:r>
          <a:r>
            <a:rPr lang="pt-BR" sz="1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Impact" pitchFamily="34" charset="0"/>
            </a:rPr>
            <a:t>LINE UP SERVICE 65 YEARS SERVING THE SUGAR INDUSTRY</a:t>
          </a:r>
        </a:p>
      </xdr:txBody>
    </xdr:sp>
    <xdr:clientData/>
  </xdr:oneCellAnchor>
  <xdr:twoCellAnchor editAs="oneCell">
    <xdr:from>
      <xdr:col>0</xdr:col>
      <xdr:colOff>257175</xdr:colOff>
      <xdr:row>0</xdr:row>
      <xdr:rowOff>123825</xdr:rowOff>
    </xdr:from>
    <xdr:to>
      <xdr:col>1</xdr:col>
      <xdr:colOff>257175</xdr:colOff>
      <xdr:row>4</xdr:row>
      <xdr:rowOff>76200</xdr:rowOff>
    </xdr:to>
    <xdr:pic>
      <xdr:nvPicPr>
        <xdr:cNvPr id="3" name="Imagem 7" descr="Logo Williams 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23825"/>
          <a:ext cx="16192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" name="Text Box 113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" name="Text Box 113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" name="Text Box 113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" name="Text Box 113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" name="Text Box 113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" name="Text Box 113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" name="Text Box 1135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" name="Text Box 113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" name="Text Box 113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" name="Text Box 113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" name="Text Box 1135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" name="Text Box 113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" name="Text Box 113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" name="Text Box 1135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" name="Text Box 113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" name="Text Box 1135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" name="Text Box 1135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" name="Text Box 1135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" name="Text Box 113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" name="Text Box 1135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" name="Text Box 1135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" name="Text Box 1135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" name="Text Box 113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" name="Text Box 1135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" name="Text Box 1135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" name="Text Box 1135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" name="Text Box 1135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" name="Text Box 1135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" name="Text Box 1135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" name="Text Box 1135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" name="Text Box 1135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" name="Text Box 11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" name="Text Box 11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" name="Text Box 1135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" name="Text Box 1135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" name="Text Box 1135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" name="Text Box 1135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" name="Text Box 1135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" name="Text Box 1135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" name="Text Box 1135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" name="Text Box 1135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" name="Text Box 1135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" name="Text Box 113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" name="Text Box 1135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" name="Text Box 1135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" name="Text Box 1135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" name="Text Box 1135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" name="Text Box 1135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" name="Text Box 1135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" name="Text Box 1135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" name="Text Box 1135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" name="Text Box 1135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" name="Text Box 113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" name="Text Box 1135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" name="Text Box 1135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" name="Text Box 1135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" name="Text Box 1135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" name="Text Box 1135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" name="Text Box 1135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" name="Text Box 1135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" name="Text Box 1135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" name="Text Box 1135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" name="Text Box 113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" name="Text Box 1135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" name="Text Box 1135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" name="Text Box 1135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" name="Text Box 1135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" name="Text Box 1135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" name="Text Box 1135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" name="Text Box 1135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" name="Text Box 1135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" name="Text Box 1135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28575</xdr:colOff>
      <xdr:row>45</xdr:row>
      <xdr:rowOff>57150</xdr:rowOff>
    </xdr:to>
    <xdr:sp macro="" textlink="">
      <xdr:nvSpPr>
        <xdr:cNvPr id="76" name="Text Box 113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3695700" y="930910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" name="Text Box 1135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" name="Text Box 1135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" name="Text Box 1135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" name="Text Box 1135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" name="Text Box 1135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" name="Text Box 1135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" name="Text Box 1135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" name="Text Box 1135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" name="Text Box 1135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" name="Text Box 113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" name="Text Box 1135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" name="Text Box 1135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" name="Text Box 1135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" name="Text Box 1135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" name="Text Box 1135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" name="Text Box 1135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" name="Text Box 1135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" name="Text Box 1135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" name="Text Box 1135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" name="Text Box 113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" name="Text Box 1135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" name="Text Box 1135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" name="Text Box 1135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" name="Text Box 1135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" name="Text Box 1135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" name="Text Box 1135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" name="Text Box 1135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" name="Text Box 1135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" name="Text Box 1135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" name="Text Box 113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" name="Text Box 1135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" name="Text Box 1135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" name="Text Box 1135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" name="Text Box 1135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" name="Text Box 1135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" name="Text Box 1135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" name="Text Box 1135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" name="Text Box 1135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" name="Text Box 1135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" name="Text Box 113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" name="Text Box 1135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" name="Text Box 1135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" name="Text Box 1135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" name="Text Box 1135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" name="Text Box 1135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" name="Text Box 1135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" name="Text Box 1135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" name="Text Box 1135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" name="Text Box 1135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" name="Text Box 113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" name="Text Box 1135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" name="Text Box 1135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" name="Text Box 1135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" name="Text Box 1135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" name="Text Box 1135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" name="Text Box 1135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" name="Text Box 1135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" name="Text Box 1135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" name="Text Box 1135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" name="Text Box 1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" name="Text Box 1135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" name="Text Box 1135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" name="Text Box 1135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" name="Text Box 1135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" name="Text Box 1135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" name="Text Box 1135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" name="Text Box 1135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" name="Text Box 1135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" name="Text Box 1135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" name="Text Box 113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" name="Text Box 1135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" name="Text Box 1135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" name="Text Box 1135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" name="Text Box 1135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" name="Text Box 1135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2" name="Text Box 1135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3" name="Text Box 1135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4" name="Text Box 1135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5" name="Text Box 1135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6" name="Text Box 113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7" name="Text Box 1135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8" name="Text Box 1135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9" name="Text Box 1135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0" name="Text Box 1135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1" name="Text Box 1135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2" name="Text Box 1135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3" name="Text Box 1135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4" name="Text Box 1135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5" name="Text Box 1135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6" name="Text Box 113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7" name="Text Box 1135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8" name="Text Box 1135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9" name="Text Box 1135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0" name="Text Box 1135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1" name="Text Box 1135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2" name="Text Box 1135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3" name="Text Box 1135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4" name="Text Box 1135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" name="Text Box 1135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6" name="Text Box 113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7" name="Text Box 1135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8" name="Text Box 1135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9" name="Text Box 1135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0" name="Text Box 1135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1" name="Text Box 1135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2" name="Text Box 1135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3" name="Text Box 1135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4" name="Text Box 1135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5" name="Text Box 1135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6" name="Text Box 113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7" name="Text Box 1135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8" name="Text Box 1135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9" name="Text Box 1135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0" name="Text Box 1135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1" name="Text Box 1135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2" name="Text Box 1135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3" name="Text Box 113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4" name="Text Box 1135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5" name="Text Box 1135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6" name="Text Box 113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7" name="Text Box 1135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8" name="Text Box 1135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9" name="Text Box 1135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0" name="Text Box 1135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1" name="Text Box 1135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2" name="Text Box 1135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3" name="Text Box 1135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4" name="Text Box 1135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5" name="Text Box 1135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6" name="Text Box 113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7" name="Text Box 1135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8" name="Text Box 1135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9" name="Text Box 1135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0" name="Text Box 1135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1" name="Text Box 1135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2" name="Text Box 1135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3" name="Text Box 1135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4" name="Text Box 1135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5" name="Text Box 1135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6" name="Text Box 113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7" name="Text Box 1135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8" name="Text Box 1135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9" name="Text Box 1135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0" name="Text Box 1135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1" name="Text Box 1135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2" name="Text Box 1135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3" name="Text Box 1135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4" name="Text Box 1135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5" name="Text Box 1135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6" name="Text Box 113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7" name="Text Box 1135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8" name="Text Box 1135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9" name="Text Box 1135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0" name="Text Box 1135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1" name="Text Box 1135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2" name="Text Box 1135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3" name="Text Box 1135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4" name="Text Box 1135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5" name="Text Box 1135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6" name="Text Box 11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7" name="Text Box 1135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8" name="Text Box 1135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9" name="Text Box 113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0" name="Text Box 1135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1" name="Text Box 1135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2" name="Text Box 1135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3" name="Text Box 1135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4" name="Text Box 1135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5" name="Text Box 1135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6" name="Text Box 113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7" name="Text Box 1135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8" name="Text Box 1135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9" name="Text Box 1135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0" name="Text Box 1135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1" name="Text Box 1135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2" name="Text Box 1135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3" name="Text Box 1135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4" name="Text Box 1135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5" name="Text Box 1135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6" name="Text Box 113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7" name="Text Box 1135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8" name="Text Box 113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9" name="Text Box 1135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0" name="Text Box 1135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1" name="Text Box 1135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2" name="Text Box 1135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3" name="Text Box 1135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4" name="Text Box 1135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5" name="Text Box 1135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6" name="Text Box 113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7" name="Text Box 1135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8" name="Text Box 1135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9" name="Text Box 1135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0" name="Text Box 1135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1" name="Text Box 1135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2" name="Text Box 1135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3" name="Text Box 1135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4" name="Text Box 1135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5" name="Text Box 1135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6" name="Text Box 113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7" name="Text Box 1135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8" name="Text Box 1135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9" name="Text Box 1135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0" name="Text Box 1135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1" name="Text Box 1135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2" name="Text Box 1135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3" name="Text Box 1135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4" name="Text Box 1135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5" name="Text Box 1135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6" name="Text Box 113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7" name="Text Box 1135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8" name="Text Box 1135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9" name="Text Box 1135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0" name="Text Box 1135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1" name="Text Box 1135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2" name="Text Box 1135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3" name="Text Box 1135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4" name="Text Box 1135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5" name="Text Box 1135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6" name="Text Box 113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7" name="Text Box 1135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8" name="Text Box 1135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9" name="Text Box 1135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0" name="Text Box 1135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1" name="Text Box 1135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2" name="Text Box 1135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3" name="Text Box 1135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4" name="Text Box 1135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5" name="Text Box 1135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6" name="Text Box 113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7" name="Text Box 1135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8" name="Text Box 1135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9" name="Text Box 1135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0" name="Text Box 1135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1" name="Text Box 1135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2" name="Text Box 1135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3" name="Text Box 1135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4" name="Text Box 1135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5" name="Text Box 1135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6" name="Text Box 113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7" name="Text Box 1135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8" name="Text Box 1135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9" name="Text Box 1135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0" name="Text Box 1135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1" name="Text Box 1135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2" name="Text Box 1135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3" name="Text Box 1135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4" name="Text Box 1135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5" name="Text Box 1135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6" name="Text Box 113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7" name="Text Box 1135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8" name="Text Box 1135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9" name="Text Box 1135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0" name="Text Box 1135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1" name="Text Box 1135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2" name="Text Box 1135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3" name="Text Box 1135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4" name="Text Box 1135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5" name="Text Box 1135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6" name="Text Box 11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7" name="Text Box 1135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8" name="Text Box 1135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9" name="Text Box 1135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0" name="Text Box 1135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1" name="Text Box 1135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2" name="Text Box 1135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3" name="Text Box 1135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4" name="Text Box 1135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5" name="Text Box 1135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6" name="Text Box 113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7" name="Text Box 1135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8" name="Text Box 1135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9" name="Text Box 1135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0" name="Text Box 1135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1" name="Text Box 1135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2" name="Text Box 1135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3" name="Text Box 1135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4" name="Text Box 1135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5" name="Text Box 1135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6" name="Text Box 113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7" name="Text Box 1135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8" name="Text Box 1135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9" name="Text Box 1135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0" name="Text Box 1135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1" name="Text Box 1135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2" name="Text Box 1135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3" name="Text Box 1135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4" name="Text Box 1135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5" name="Text Box 1135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6" name="Text Box 113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7" name="Text Box 1135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8" name="Text Box 1135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9" name="Text Box 1135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0" name="Text Box 1135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1" name="Text Box 1135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2" name="Text Box 1135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3" name="Text Box 1135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4" name="Text Box 1135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5" name="Text Box 1135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6" name="Text Box 113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7" name="Text Box 1135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8" name="Text Box 1135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9" name="Text Box 1135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0" name="Text Box 1135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1" name="Text Box 1135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2" name="Text Box 1135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3" name="Text Box 1135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4" name="Text Box 1135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5" name="Text Box 1135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6" name="Text Box 113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7" name="Text Box 1135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8" name="Text Box 1135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9" name="Text Box 1135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0" name="Text Box 1135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1" name="Text Box 1135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2" name="Text Box 1135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3" name="Text Box 1135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4" name="Text Box 1135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5" name="Text Box 1135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6" name="Text Box 113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7" name="Text Box 1135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8" name="Text Box 1135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9" name="Text Box 1135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0" name="Text Box 1135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1" name="Text Box 1135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2" name="Text Box 1135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3" name="Text Box 1135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4" name="Text Box 1135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5" name="Text Box 1135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6" name="Text Box 113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7" name="Text Box 1135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8" name="Text Box 1135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9" name="Text Box 1135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0" name="Text Box 1135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1" name="Text Box 1135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2" name="Text Box 1135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3" name="Text Box 1135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4" name="Text Box 1135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5" name="Text Box 1135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6" name="Text Box 113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7" name="Text Box 1135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8" name="Text Box 1135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9" name="Text Box 1135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0" name="Text Box 1135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1" name="Text Box 1135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2" name="Text Box 1135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3" name="Text Box 1135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4" name="Text Box 1135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5" name="Text Box 1135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6" name="Text Box 113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7" name="Text Box 1135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8" name="Text Box 1135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9" name="Text Box 1135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0" name="Text Box 1135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1" name="Text Box 1135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2" name="Text Box 1135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3" name="Text Box 1135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4" name="Text Box 1135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5" name="Text Box 1135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6" name="Text Box 11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7" name="Text Box 1135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8" name="Text Box 1135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9" name="Text Box 1135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0" name="Text Box 1135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1" name="Text Box 1135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2" name="Text Box 1135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3" name="Text Box 1135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4" name="Text Box 1135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5" name="Text Box 1135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6" name="Text Box 113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7" name="Text Box 1135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8" name="Text Box 1135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9" name="Text Box 1135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0" name="Text Box 1135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1" name="Text Box 1135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2" name="Text Box 1135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3" name="Text Box 1135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4" name="Text Box 1135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5" name="Text Box 1135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6" name="Text Box 113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7" name="Text Box 1135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8" name="Text Box 1135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9" name="Text Box 1135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0" name="Text Box 1135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1" name="Text Box 1135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2" name="Text Box 1135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3" name="Text Box 1135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4" name="Text Box 1135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5" name="Text Box 1135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6" name="Text Box 113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7" name="Text Box 1135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8" name="Text Box 1135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9" name="Text Box 1135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0" name="Text Box 1135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1" name="Text Box 1135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2" name="Text Box 1135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3" name="Text Box 1135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4" name="Text Box 1135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5" name="Text Box 1135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6" name="Text Box 113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7" name="Text Box 1135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8" name="Text Box 1135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9" name="Text Box 1135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0" name="Text Box 1135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1" name="Text Box 1135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2" name="Text Box 1135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3" name="Text Box 1135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4" name="Text Box 1135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5" name="Text Box 1135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6" name="Text Box 113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7" name="Text Box 1135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8" name="Text Box 1135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9" name="Text Box 1135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0" name="Text Box 1135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1" name="Text Box 1135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2" name="Text Box 1135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3" name="Text Box 1135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4" name="Text Box 1135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5" name="Text Box 1135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6" name="Text Box 113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7" name="Text Box 1135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8" name="Text Box 1135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9" name="Text Box 1135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0" name="Text Box 1135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1" name="Text Box 1135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2" name="Text Box 1135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3" name="Text Box 1135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4" name="Text Box 1135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5" name="Text Box 1135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6" name="Text Box 113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7" name="Text Box 1135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8" name="Text Box 1135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9" name="Text Box 1135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0" name="Text Box 1135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1" name="Text Box 1135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2" name="Text Box 1135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3" name="Text Box 1135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4" name="Text Box 1135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5" name="Text Box 1135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6" name="Text Box 113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7" name="Text Box 1135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8" name="Text Box 1135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9" name="Text Box 1135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0" name="Text Box 1135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1" name="Text Box 1135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2" name="Text Box 1135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3" name="Text Box 1135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4" name="Text Box 1135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5" name="Text Box 1135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6" name="Text Box 113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7" name="Text Box 1135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8" name="Text Box 1135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9" name="Text Box 1135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0" name="Text Box 1135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1" name="Text Box 1135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2" name="Text Box 1135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3" name="Text Box 1135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4" name="Text Box 1135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5" name="Text Box 1135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6" name="Text Box 11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7" name="Text Box 1135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8" name="Text Box 1135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9" name="Text Box 1135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0" name="Text Box 1135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1" name="Text Box 1135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2" name="Text Box 1135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3" name="Text Box 1135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4" name="Text Box 1135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5" name="Text Box 1135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6" name="Text Box 113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7" name="Text Box 1135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8" name="Text Box 1135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9" name="Text Box 1135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0" name="Text Box 1135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1" name="Text Box 1135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2" name="Text Box 1135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3" name="Text Box 1135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4" name="Text Box 1135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5" name="Text Box 1135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6" name="Text Box 113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7" name="Text Box 1135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8" name="Text Box 1135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9" name="Text Box 1135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0" name="Text Box 1135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1" name="Text Box 1135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2" name="Text Box 1135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3" name="Text Box 1135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4" name="Text Box 1135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5" name="Text Box 1135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6" name="Text Box 113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7" name="Text Box 1135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8" name="Text Box 1135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9" name="Text Box 1135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0" name="Text Box 1135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1" name="Text Box 1135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2" name="Text Box 1135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3" name="Text Box 1135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4" name="Text Box 1135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5" name="Text Box 1135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6" name="Text Box 113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7" name="Text Box 1135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8" name="Text Box 1135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9" name="Text Box 1135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0" name="Text Box 1135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1" name="Text Box 1135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2" name="Text Box 1135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3" name="Text Box 1135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4" name="Text Box 1135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5" name="Text Box 1135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6" name="Text Box 113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7" name="Text Box 1135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8" name="Text Box 1135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9" name="Text Box 1135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0" name="Text Box 1135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1" name="Text Box 1135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2" name="Text Box 1135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3" name="Text Box 1135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4" name="Text Box 1135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5" name="Text Box 1135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6" name="Text Box 113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7" name="Text Box 1135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8" name="Text Box 1135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9" name="Text Box 1135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0" name="Text Box 1135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1" name="Text Box 1135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2" name="Text Box 1135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3" name="Text Box 1135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4" name="Text Box 1135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5" name="Text Box 1135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6" name="Text Box 113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7" name="Text Box 1135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8" name="Text Box 1135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9" name="Text Box 1135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0" name="Text Box 1135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1" name="Text Box 1135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2" name="Text Box 1135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3" name="Text Box 1135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4" name="Text Box 1135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5" name="Text Box 1135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6" name="Text Box 113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7" name="Text Box 1135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8" name="Text Box 1135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9" name="Text Box 1135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0" name="Text Box 1135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1" name="Text Box 1135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2" name="Text Box 1135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3" name="Text Box 1135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4" name="Text Box 1135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5" name="Text Box 1135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6" name="Text Box 113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7" name="Text Box 1135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8" name="Text Box 1135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9" name="Text Box 1135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0" name="Text Box 1135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1" name="Text Box 1135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2" name="Text Box 1135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3" name="Text Box 1135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4" name="Text Box 1135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5" name="Text Box 1135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6" name="Text Box 11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7" name="Text Box 1135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8" name="Text Box 1135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9" name="Text Box 1135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0" name="Text Box 1135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1" name="Text Box 1135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2" name="Text Box 1135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3" name="Text Box 1135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4" name="Text Box 1135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5" name="Text Box 1135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6" name="Text Box 1135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7" name="Text Box 1135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8" name="Text Box 1135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9" name="Text Box 1135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0" name="Text Box 1135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1" name="Text Box 1135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2" name="Text Box 1135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3" name="Text Box 1135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4" name="Text Box 1135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5" name="Text Box 1135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6" name="Text Box 113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7" name="Text Box 1135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8" name="Text Box 1135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9" name="Text Box 1135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0" name="Text Box 1135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1" name="Text Box 1135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2" name="Text Box 1135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3" name="Text Box 1135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4" name="Text Box 1135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5" name="Text Box 1135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6" name="Text Box 113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7" name="Text Box 1135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8" name="Text Box 1135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9" name="Text Box 1135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0" name="Text Box 1135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1" name="Text Box 1135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2" name="Text Box 1135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3" name="Text Box 1135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4" name="Text Box 1135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5" name="Text Box 1135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6" name="Text Box 1135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7" name="Text Box 1135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8" name="Text Box 1135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9" name="Text Box 1135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0" name="Text Box 1135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1" name="Text Box 1135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2" name="Text Box 1135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3" name="Text Box 1135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4" name="Text Box 1135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5" name="Text Box 1135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6" name="Text Box 113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7" name="Text Box 1135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8" name="Text Box 1135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9" name="Text Box 1135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0" name="Text Box 1135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1" name="Text Box 1135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2" name="Text Box 1135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3" name="Text Box 1135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4" name="Text Box 1135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5" name="Text Box 1135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6" name="Text Box 1135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7" name="Text Box 1135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8" name="Text Box 1135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9" name="Text Box 1135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0" name="Text Box 1135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1" name="Text Box 1135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2" name="Text Box 1135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3" name="Text Box 1135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4" name="Text Box 1135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5" name="Text Box 1135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6" name="Text Box 1135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7" name="Text Box 1135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8" name="Text Box 1135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9" name="Text Box 1135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0" name="Text Box 1135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1" name="Text Box 1135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2" name="Text Box 1135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3" name="Text Box 1135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4" name="Text Box 1135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5" name="Text Box 1135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6" name="Text Box 1135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7" name="Text Box 1135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8" name="Text Box 1135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9" name="Text Box 1135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0" name="Text Box 1135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1" name="Text Box 1135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2" name="Text Box 1135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3" name="Text Box 1135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4" name="Text Box 1135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5" name="Text Box 1135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6" name="Text Box 113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7" name="Text Box 1135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8" name="Text Box 1135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9" name="Text Box 1135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0" name="Text Box 1135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1" name="Text Box 1135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2" name="Text Box 1135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3" name="Text Box 1135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4" name="Text Box 1135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5" name="Text Box 1135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6" name="Text Box 11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7" name="Text Box 1135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8" name="Text Box 1135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9" name="Text Box 1135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0" name="Text Box 1135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1" name="Text Box 1135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2" name="Text Box 1135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3" name="Text Box 1135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4" name="Text Box 1135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5" name="Text Box 1135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6" name="Text Box 113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7" name="Text Box 1135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8" name="Text Box 1135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9" name="Text Box 1135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0" name="Text Box 1135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1" name="Text Box 1135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2" name="Text Box 1135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3" name="Text Box 1135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4" name="Text Box 1135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5" name="Text Box 1135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6" name="Text Box 113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7" name="Text Box 1135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8" name="Text Box 1135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9" name="Text Box 1135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0" name="Text Box 1135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1" name="Text Box 1135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2" name="Text Box 1135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3" name="Text Box 1135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4" name="Text Box 1135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5" name="Text Box 1135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6" name="Text Box 113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7" name="Text Box 1135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8" name="Text Box 1135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9" name="Text Box 1135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0" name="Text Box 1135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1" name="Text Box 1135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2" name="Text Box 1135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3" name="Text Box 1135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4" name="Text Box 1135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5" name="Text Box 1135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6" name="Text Box 113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7" name="Text Box 1135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8" name="Text Box 1135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9" name="Text Box 1135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0" name="Text Box 1135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1" name="Text Box 1135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2" name="Text Box 1135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3" name="Text Box 1135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4" name="Text Box 1135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5" name="Text Box 1135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6" name="Text Box 1135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7" name="Text Box 1135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8" name="Text Box 1135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9" name="Text Box 1135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0" name="Text Box 1135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1" name="Text Box 1135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2" name="Text Box 1135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3" name="Text Box 1135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4" name="Text Box 1135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5" name="Text Box 1135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6" name="Text Box 1135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7" name="Text Box 1135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8" name="Text Box 1135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9" name="Text Box 1135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0" name="Text Box 1135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1" name="Text Box 1135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2" name="Text Box 1135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3" name="Text Box 1135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4" name="Text Box 1135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5" name="Text Box 1135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6" name="Text Box 1135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7" name="Text Box 1135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8" name="Text Box 1135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9" name="Text Box 1135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0" name="Text Box 1135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1" name="Text Box 1135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2" name="Text Box 1135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3" name="Text Box 1135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4" name="Text Box 1135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5" name="Text Box 1135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6" name="Text Box 113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7" name="Text Box 1135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8" name="Text Box 1135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9" name="Text Box 1135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0" name="Text Box 1135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1" name="Text Box 1135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2" name="Text Box 1135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3" name="Text Box 1135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4" name="Text Box 1135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5" name="Text Box 1135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6" name="Text Box 1135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7" name="Text Box 1135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8" name="Text Box 1135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9" name="Text Box 1135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0" name="Text Box 1135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1" name="Text Box 1135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28575</xdr:colOff>
      <xdr:row>45</xdr:row>
      <xdr:rowOff>57150</xdr:rowOff>
    </xdr:to>
    <xdr:sp macro="" textlink="">
      <xdr:nvSpPr>
        <xdr:cNvPr id="832" name="Text Box 1135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 txBox="1">
          <a:spLocks noChangeArrowheads="1"/>
        </xdr:cNvSpPr>
      </xdr:nvSpPr>
      <xdr:spPr bwMode="auto">
        <a:xfrm>
          <a:off x="3695700" y="930910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3" name="Text Box 1135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4" name="Text Box 1135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5" name="Text Box 1135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6" name="Text Box 1135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7" name="Text Box 1135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8" name="Text Box 1135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9" name="Text Box 1135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0" name="Text Box 1135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1" name="Text Box 1135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2" name="Text Box 1135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3" name="Text Box 1135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4" name="Text Box 1135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5" name="Text Box 1135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6" name="Text Box 113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7" name="Text Box 1135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8" name="Text Box 1135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9" name="Text Box 1135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0" name="Text Box 1135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1" name="Text Box 1135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2" name="Text Box 1135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3" name="Text Box 1135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4" name="Text Box 1135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5" name="Text Box 1135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6" name="Text Box 1135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7" name="Text Box 1135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8" name="Text Box 1135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9" name="Text Box 1135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0" name="Text Box 1135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1" name="Text Box 1135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2" name="Text Box 1135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3" name="Text Box 1135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4" name="Text Box 1135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5" name="Text Box 1135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6" name="Text Box 1135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7" name="Text Box 1135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8" name="Text Box 1135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9" name="Text Box 1135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0" name="Text Box 1135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1" name="Text Box 1135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2" name="Text Box 1135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3" name="Text Box 1135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4" name="Text Box 1135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5" name="Text Box 1135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6" name="Text Box 1135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7" name="Text Box 1135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8" name="Text Box 1135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9" name="Text Box 1135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0" name="Text Box 1135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1" name="Text Box 1135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2" name="Text Box 1135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3" name="Text Box 1135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4" name="Text Box 1135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5" name="Text Box 1135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6" name="Text Box 1135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7" name="Text Box 1135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8" name="Text Box 1135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9" name="Text Box 1135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0" name="Text Box 1135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1" name="Text Box 1135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2" name="Text Box 1135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3" name="Text Box 1135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4" name="Text Box 1135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5" name="Text Box 1135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6" name="Text Box 1135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7" name="Text Box 1135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8" name="Text Box 1135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9" name="Text Box 1135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0" name="Text Box 1135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1" name="Text Box 1135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2" name="Text Box 1135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3" name="Text Box 1135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4" name="Text Box 1135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5" name="Text Box 1135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6" name="Text Box 1135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7" name="Text Box 1135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8" name="Text Box 1135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9" name="Text Box 1135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0" name="Text Box 1135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1" name="Text Box 1135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2" name="Text Box 1135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3" name="Text Box 1135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4" name="Text Box 1135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5" name="Text Box 1135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6" name="Text Box 1135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7" name="Text Box 1135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8" name="Text Box 1135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9" name="Text Box 1135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0" name="Text Box 1135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1" name="Text Box 1135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2" name="Text Box 1135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3" name="Text Box 1135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4" name="Text Box 1135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5" name="Text Box 1135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6" name="Text Box 1135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7" name="Text Box 1135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8" name="Text Box 1135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9" name="Text Box 1135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0" name="Text Box 1135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1" name="Text Box 1135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2" name="Text Box 1135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3" name="Text Box 1135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4" name="Text Box 1135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5" name="Text Box 1135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6" name="Text Box 1135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7" name="Text Box 1135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8" name="Text Box 1135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9" name="Text Box 1135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0" name="Text Box 1135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1" name="Text Box 1135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2" name="Text Box 1135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3" name="Text Box 1135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4" name="Text Box 1135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5" name="Text Box 1135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6" name="Text Box 113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7" name="Text Box 1135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8" name="Text Box 1135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9" name="Text Box 1135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0" name="Text Box 1135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1" name="Text Box 1135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2" name="Text Box 1135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3" name="Text Box 1135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4" name="Text Box 1135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5" name="Text Box 1135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6" name="Text Box 1135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7" name="Text Box 1135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8" name="Text Box 1135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9" name="Text Box 1135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0" name="Text Box 1135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1" name="Text Box 1135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2" name="Text Box 1135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3" name="Text Box 1135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4" name="Text Box 1135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5" name="Text Box 1135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6" name="Text Box 113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7" name="Text Box 1135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8" name="Text Box 1135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9" name="Text Box 1135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0" name="Text Box 1135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1" name="Text Box 1135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2" name="Text Box 1135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3" name="Text Box 1135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4" name="Text Box 1135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5" name="Text Box 1135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6" name="Text Box 1135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7" name="Text Box 1135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8" name="Text Box 1135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9" name="Text Box 1135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0" name="Text Box 1135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1" name="Text Box 1135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2" name="Text Box 1135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3" name="Text Box 1135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4" name="Text Box 1135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5" name="Text Box 1135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6" name="Text Box 113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7" name="Text Box 1135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8" name="Text Box 1135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9" name="Text Box 1135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0" name="Text Box 1135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1" name="Text Box 1135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2" name="Text Box 1135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3" name="Text Box 1135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4" name="Text Box 1135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5" name="Text Box 1135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6" name="Text Box 113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7" name="Text Box 1135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8" name="Text Box 1135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9" name="Text Box 1135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0" name="Text Box 1135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1" name="Text Box 1135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2" name="Text Box 1135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3" name="Text Box 1135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4" name="Text Box 1135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5" name="Text Box 1135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6" name="Text Box 113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7" name="Text Box 1135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8" name="Text Box 1135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9" name="Text Box 1135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0" name="Text Box 1135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1" name="Text Box 1135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2" name="Text Box 1135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3" name="Text Box 1135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4" name="Text Box 1135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5" name="Text Box 1135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6" name="Text Box 113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7" name="Text Box 1135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8" name="Text Box 1135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9" name="Text Box 1135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0" name="Text Box 1135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1" name="Text Box 1135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2" name="Text Box 1135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3" name="Text Box 1135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4" name="Text Box 1135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5" name="Text Box 1135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6" name="Text Box 113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7" name="Text Box 1135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8" name="Text Box 1135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9" name="Text Box 113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0" name="Text Box 1135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1" name="Text Box 1135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2" name="Text Box 1135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3" name="Text Box 1135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4" name="Text Box 1135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5" name="Text Box 1135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6" name="Text Box 1135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7" name="Text Box 1135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8" name="Text Box 1135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9" name="Text Box 1135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0" name="Text Box 1135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1" name="Text Box 1135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2" name="Text Box 1135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3" name="Text Box 1135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4" name="Text Box 1135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5" name="Text Box 1135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6" name="Text Box 1135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7" name="Text Box 1135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8" name="Text Box 1135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9" name="Text Box 1135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0" name="Text Box 1135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1" name="Text Box 1135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2" name="Text Box 1135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3" name="Text Box 1135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4" name="Text Box 1135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5" name="Text Box 1135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6" name="Text Box 1135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7" name="Text Box 1135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8" name="Text Box 1135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9" name="Text Box 1135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0" name="Text Box 1135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1" name="Text Box 1135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2" name="Text Box 1135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3" name="Text Box 1135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4" name="Text Box 1135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5" name="Text Box 1135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6" name="Text Box 1135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7" name="Text Box 1135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8" name="Text Box 1135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9" name="Text Box 1135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0" name="Text Box 1135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1" name="Text Box 1135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2" name="Text Box 1135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3" name="Text Box 1135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4" name="Text Box 1135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5" name="Text Box 1135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6" name="Text Box 1135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7" name="Text Box 1135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8" name="Text Box 1135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9" name="Text Box 1135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0" name="Text Box 1135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1" name="Text Box 1135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2" name="Text Box 1135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3" name="Text Box 1135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4" name="Text Box 1135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5" name="Text Box 1135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6" name="Text Box 1135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7" name="Text Box 1135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8" name="Text Box 1135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9" name="Text Box 1135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0" name="Text Box 1135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1" name="Text Box 1135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2" name="Text Box 1135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3" name="Text Box 1135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4" name="Text Box 1135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5" name="Text Box 1135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6" name="Text Box 1135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7" name="Text Box 1135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8" name="Text Box 1135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9" name="Text Box 1135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0" name="Text Box 1135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1" name="Text Box 1135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2" name="Text Box 1135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3" name="Text Box 1135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4" name="Text Box 1135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5" name="Text Box 1135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6" name="Text Box 1135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7" name="Text Box 1135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8" name="Text Box 1135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9" name="Text Box 1135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0" name="Text Box 1135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1" name="Text Box 1135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2" name="Text Box 1135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3" name="Text Box 1135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4" name="Text Box 1135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5" name="Text Box 1135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6" name="Text Box 1135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7" name="Text Box 1135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8" name="Text Box 1135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9" name="Text Box 1135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0" name="Text Box 1135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1" name="Text Box 1135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2" name="Text Box 1135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3" name="Text Box 1135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4" name="Text Box 1135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5" name="Text Box 1135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6" name="Text Box 1135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7" name="Text Box 1135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8" name="Text Box 1135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9" name="Text Box 1135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0" name="Text Box 1135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1" name="Text Box 1135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2" name="Text Box 1135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3" name="Text Box 1135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4" name="Text Box 1135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5" name="Text Box 1135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6" name="Text Box 1135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7" name="Text Box 1135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8" name="Text Box 1135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9" name="Text Box 1135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0" name="Text Box 1135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1" name="Text Box 1135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2" name="Text Box 1135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3" name="Text Box 1135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4" name="Text Box 1135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5" name="Text Box 1135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6" name="Text Box 1135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7" name="Text Box 1135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8" name="Text Box 1135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9" name="Text Box 1135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0" name="Text Box 1135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1" name="Text Box 1135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2" name="Text Box 1135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3" name="Text Box 1135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4" name="Text Box 1135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5" name="Text Box 1135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6" name="Text Box 1135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7" name="Text Box 1135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8" name="Text Box 1135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9" name="Text Box 1135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0" name="Text Box 1135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1" name="Text Box 1135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2" name="Text Box 1135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3" name="Text Box 1135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4" name="Text Box 1135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5" name="Text Box 1135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6" name="Text Box 1135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7" name="Text Box 1135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8" name="Text Box 1135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9" name="Text Box 1135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0" name="Text Box 1135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1" name="Text Box 1135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2" name="Text Box 1135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3" name="Text Box 1135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4" name="Text Box 1135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5" name="Text Box 1135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6" name="Text Box 1135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7" name="Text Box 1135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8" name="Text Box 1135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9" name="Text Box 1135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0" name="Text Box 1135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1" name="Text Box 1135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2" name="Text Box 1135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3" name="Text Box 1135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4" name="Text Box 1135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5" name="Text Box 1135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6" name="Text Box 1135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7" name="Text Box 1135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8" name="Text Box 1135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9" name="Text Box 1135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0" name="Text Box 1135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1" name="Text Box 1135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2" name="Text Box 1135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3" name="Text Box 1135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4" name="Text Box 1135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5" name="Text Box 1135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6" name="Text Box 1135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7" name="Text Box 1135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8" name="Text Box 1135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9" name="Text Box 1135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0" name="Text Box 1135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1" name="Text Box 1135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2" name="Text Box 1135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3" name="Text Box 1135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4" name="Text Box 1135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5" name="Text Box 1135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6" name="Text Box 1135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7" name="Text Box 1135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8" name="Text Box 1135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9" name="Text Box 1135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0" name="Text Box 1135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1" name="Text Box 1135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2" name="Text Box 1135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3" name="Text Box 1135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4" name="Text Box 1135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5" name="Text Box 1135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6" name="Text Box 1135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7" name="Text Box 1135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8" name="Text Box 1135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9" name="Text Box 1135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0" name="Text Box 1135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1" name="Text Box 1135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2" name="Text Box 1135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3" name="Text Box 1135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4" name="Text Box 1135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5" name="Text Box 1135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6" name="Text Box 1135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7" name="Text Box 1135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8" name="Text Box 1135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9" name="Text Box 1135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0" name="Text Box 1135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1" name="Text Box 1135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2" name="Text Box 1135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3" name="Text Box 1135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4" name="Text Box 1135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5" name="Text Box 1135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6" name="Text Box 1135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7" name="Text Box 1135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8" name="Text Box 1135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9" name="Text Box 1135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0" name="Text Box 1135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1" name="Text Box 1135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2" name="Text Box 1135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3" name="Text Box 1135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4" name="Text Box 1135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5" name="Text Box 1135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6" name="Text Box 1135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7" name="Text Box 1135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8" name="Text Box 1135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9" name="Text Box 1135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0" name="Text Box 1135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1" name="Text Box 1135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2" name="Text Box 1135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3" name="Text Box 1135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4" name="Text Box 1135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5" name="Text Box 1135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6" name="Text Box 1135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7" name="Text Box 1135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8" name="Text Box 1135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9" name="Text Box 1135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0" name="Text Box 1135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1" name="Text Box 1135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2" name="Text Box 1135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3" name="Text Box 1135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4" name="Text Box 1135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5" name="Text Box 1135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6" name="Text Box 1135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7" name="Text Box 1135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8" name="Text Box 1135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9" name="Text Box 1135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0" name="Text Box 1135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1" name="Text Box 1135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2" name="Text Box 1135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3" name="Text Box 1135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4" name="Text Box 1135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5" name="Text Box 1135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6" name="Text Box 1135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7" name="Text Box 1135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8" name="Text Box 1135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9" name="Text Box 1135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0" name="Text Box 1135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1" name="Text Box 1135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2" name="Text Box 1135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3" name="Text Box 1135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4" name="Text Box 1135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5" name="Text Box 1135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6" name="Text Box 1135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7" name="Text Box 1135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8" name="Text Box 1135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9" name="Text Box 1135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0" name="Text Box 1135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1" name="Text Box 1135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2" name="Text Box 1135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3" name="Text Box 1135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4" name="Text Box 1135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5" name="Text Box 1135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6" name="Text Box 1135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7" name="Text Box 1135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8" name="Text Box 1135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9" name="Text Box 1135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0" name="Text Box 1135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1" name="Text Box 1135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2" name="Text Box 1135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3" name="Text Box 1135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4" name="Text Box 1135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5" name="Text Box 1135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6" name="Text Box 1135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7" name="Text Box 1135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8" name="Text Box 1135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9" name="Text Box 1135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0" name="Text Box 1135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1" name="Text Box 1135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2" name="Text Box 1135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3" name="Text Box 1135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4" name="Text Box 1135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5" name="Text Box 1135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6" name="Text Box 1135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7" name="Text Box 1135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8" name="Text Box 1135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9" name="Text Box 1135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0" name="Text Box 1135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1" name="Text Box 1135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2" name="Text Box 1135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3" name="Text Box 1135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4" name="Text Box 1135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5" name="Text Box 1135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6" name="Text Box 1135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7" name="Text Box 1135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8" name="Text Box 1135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9" name="Text Box 1135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0" name="Text Box 1135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1" name="Text Box 1135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2" name="Text Box 1135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3" name="Text Box 1135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4" name="Text Box 1135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5" name="Text Box 1135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6" name="Text Box 1135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7" name="Text Box 1135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8" name="Text Box 1135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9" name="Text Box 1135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0" name="Text Box 1135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1" name="Text Box 1135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2" name="Text Box 1135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3" name="Text Box 1135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4" name="Text Box 1135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5" name="Text Box 1135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6" name="Text Box 1135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7" name="Text Box 1135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8" name="Text Box 1135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9" name="Text Box 1135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0" name="Text Box 1135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1" name="Text Box 1135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2" name="Text Box 1135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3" name="Text Box 1135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4" name="Text Box 1135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5" name="Text Box 1135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6" name="Text Box 1135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7" name="Text Box 1135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8" name="Text Box 1135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9" name="Text Box 1135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0" name="Text Box 1135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1" name="Text Box 1135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2" name="Text Box 1135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3" name="Text Box 1135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4" name="Text Box 1135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5" name="Text Box 1135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6" name="Text Box 1135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7" name="Text Box 1135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8" name="Text Box 1135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9" name="Text Box 1135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0" name="Text Box 1135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1" name="Text Box 1135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2" name="Text Box 1135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3" name="Text Box 1135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4" name="Text Box 1135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5" name="Text Box 1135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6" name="Text Box 1135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7" name="Text Box 1135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8" name="Text Box 1135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9" name="Text Box 1135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0" name="Text Box 1135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1" name="Text Box 1135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2" name="Text Box 1135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3" name="Text Box 1135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4" name="Text Box 1135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5" name="Text Box 1135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6" name="Text Box 1135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7" name="Text Box 1135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8" name="Text Box 1135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9" name="Text Box 1135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0" name="Text Box 1135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1" name="Text Box 1135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2" name="Text Box 1135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3" name="Text Box 1135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4" name="Text Box 1135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5" name="Text Box 1135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6" name="Text Box 1135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7" name="Text Box 1135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8" name="Text Box 1135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9" name="Text Box 1135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0" name="Text Box 1135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1" name="Text Box 1135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2" name="Text Box 1135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3" name="Text Box 1135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4" name="Text Box 1135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5" name="Text Box 1135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6" name="Text Box 1135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7" name="Text Box 1135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8" name="Text Box 1135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9" name="Text Box 1135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0" name="Text Box 1135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1" name="Text Box 1135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2" name="Text Box 1135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3" name="Text Box 1135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4" name="Text Box 1135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5" name="Text Box 1135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6" name="Text Box 1135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7" name="Text Box 1135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8" name="Text Box 1135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9" name="Text Box 1135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0" name="Text Box 1135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1" name="Text Box 1135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2" name="Text Box 1135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3" name="Text Box 1135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4" name="Text Box 1135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5" name="Text Box 1135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6" name="Text Box 1135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7" name="Text Box 1135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8" name="Text Box 1135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9" name="Text Box 1135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0" name="Text Box 1135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1" name="Text Box 1135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2" name="Text Box 1135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3" name="Text Box 1135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4" name="Text Box 1135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5" name="Text Box 1135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6" name="Text Box 1135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7" name="Text Box 1135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8" name="Text Box 1135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9" name="Text Box 1135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0" name="Text Box 1135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1" name="Text Box 1135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2" name="Text Box 1135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3" name="Text Box 1135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4" name="Text Box 1135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5" name="Text Box 1135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6" name="Text Box 1135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7" name="Text Box 1135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8" name="Text Box 1135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9" name="Text Box 1135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0" name="Text Box 1135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1" name="Text Box 1135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2" name="Text Box 1135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3" name="Text Box 1135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4" name="Text Box 1135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5" name="Text Box 1135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6" name="Text Box 1135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7" name="Text Box 1135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8" name="Text Box 1135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9" name="Text Box 1135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0" name="Text Box 1135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1" name="Text Box 1135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2" name="Text Box 1135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3" name="Text Box 1135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4" name="Text Box 1135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5" name="Text Box 1135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6" name="Text Box 1135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7" name="Text Box 1135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8" name="Text Box 1135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9" name="Text Box 1135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0" name="Text Box 1135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1" name="Text Box 1135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2" name="Text Box 1135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3" name="Text Box 1135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4" name="Text Box 1135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5" name="Text Box 1135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6" name="Text Box 1135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7" name="Text Box 1135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8" name="Text Box 1135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9" name="Text Box 1135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0" name="Text Box 1135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1" name="Text Box 1135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2" name="Text Box 1135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3" name="Text Box 1135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4" name="Text Box 1135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5" name="Text Box 1135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6" name="Text Box 1135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7" name="Text Box 1135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8" name="Text Box 1135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9" name="Text Box 1135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0" name="Text Box 1135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1" name="Text Box 1135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2" name="Text Box 1135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3" name="Text Box 1135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4" name="Text Box 1135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5" name="Text Box 1135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6" name="Text Box 1135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7" name="Text Box 1135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8" name="Text Box 1135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9" name="Text Box 1135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0" name="Text Box 1135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1" name="Text Box 1135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2" name="Text Box 1135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3" name="Text Box 1135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4" name="Text Box 1135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5" name="Text Box 1135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6" name="Text Box 1135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7" name="Text Box 1135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8" name="Text Box 1135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9" name="Text Box 1135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0" name="Text Box 1135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1" name="Text Box 1135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2" name="Text Box 1135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3" name="Text Box 1135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4" name="Text Box 1135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5" name="Text Box 1135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850900</xdr:colOff>
      <xdr:row>105</xdr:row>
      <xdr:rowOff>152400</xdr:rowOff>
    </xdr:from>
    <xdr:to>
      <xdr:col>9</xdr:col>
      <xdr:colOff>895350</xdr:colOff>
      <xdr:row>125</xdr:row>
      <xdr:rowOff>6350</xdr:rowOff>
    </xdr:to>
    <xdr:graphicFrame macro="">
      <xdr:nvGraphicFramePr>
        <xdr:cNvPr id="1516" name="Gráfico 1515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18" name="Text Box 1135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19" name="Text Box 1135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0" name="Text Box 1135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1" name="Text Box 1135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2" name="Text Box 1135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3" name="Text Box 1135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4" name="Text Box 1135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5" name="Text Box 1135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6" name="Text Box 1135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7" name="Text Box 1135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8" name="Text Box 1135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29" name="Text Box 1135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0" name="Text Box 1135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1" name="Text Box 1135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2" name="Text Box 1135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3" name="Text Box 1135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4" name="Text Box 1135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5" name="Text Box 1135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6" name="Text Box 1135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7" name="Text Box 1135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8" name="Text Box 1135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39" name="Text Box 1135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0" name="Text Box 1135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1" name="Text Box 1135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2" name="Text Box 1135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3" name="Text Box 1135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4" name="Text Box 1135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5" name="Text Box 1135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6" name="Text Box 1135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7" name="Text Box 1135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8" name="Text Box 1135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49" name="Text Box 1135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0" name="Text Box 1135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1" name="Text Box 1135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2" name="Text Box 1135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3" name="Text Box 1135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4" name="Text Box 1135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5" name="Text Box 1135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6" name="Text Box 1135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7" name="Text Box 1135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8" name="Text Box 1135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59" name="Text Box 1135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0" name="Text Box 1135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1" name="Text Box 1135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2" name="Text Box 1135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3" name="Text Box 1135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4" name="Text Box 1135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5" name="Text Box 1135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6" name="Text Box 1135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7" name="Text Box 1135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8" name="Text Box 1135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69" name="Text Box 1135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0" name="Text Box 1135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1" name="Text Box 1135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2" name="Text Box 1135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3" name="Text Box 1135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4" name="Text Box 1135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5" name="Text Box 1135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6" name="Text Box 1135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7" name="Text Box 1135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8" name="Text Box 1135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79" name="Text Box 1135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0" name="Text Box 1135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1" name="Text Box 1135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2" name="Text Box 1135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3" name="Text Box 1135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4" name="Text Box 1135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5" name="Text Box 1135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6" name="Text Box 1135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7" name="Text Box 1135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8" name="Text Box 1135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89" name="Text Box 1135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0" name="Text Box 1135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1" name="Text Box 1135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2" name="Text Box 1135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3" name="Text Box 1135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4" name="Text Box 1135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5" name="Text Box 1135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6" name="Text Box 1135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7" name="Text Box 1135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8" name="Text Box 1135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99" name="Text Box 1135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0" name="Text Box 1135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1" name="Text Box 1135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2" name="Text Box 1135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3" name="Text Box 1135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4" name="Text Box 1135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5" name="Text Box 1135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6" name="Text Box 1135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7" name="Text Box 1135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8" name="Text Box 1135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09" name="Text Box 1135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0" name="Text Box 1135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1" name="Text Box 1135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2" name="Text Box 1135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3" name="Text Box 1135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4" name="Text Box 1135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5" name="Text Box 1135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6" name="Text Box 1135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7" name="Text Box 1135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8" name="Text Box 1135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19" name="Text Box 1135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20" name="Text Box 1135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21" name="Text Box 1135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22" name="Text Box 1135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23" name="Text Box 1135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24" name="Text Box 1135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25" name="Text Box 1135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28575</xdr:colOff>
      <xdr:row>86</xdr:row>
      <xdr:rowOff>57150</xdr:rowOff>
    </xdr:to>
    <xdr:sp macro="" textlink="">
      <xdr:nvSpPr>
        <xdr:cNvPr id="1626" name="Text Box 1135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 txBox="1">
          <a:spLocks noChangeArrowheads="1"/>
        </xdr:cNvSpPr>
      </xdr:nvSpPr>
      <xdr:spPr bwMode="auto">
        <a:xfrm>
          <a:off x="3695700" y="3169285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27" name="Text Box 1135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28" name="Text Box 1135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29" name="Text Box 1135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0" name="Text Box 1135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1" name="Text Box 1135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2" name="Text Box 1135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3" name="Text Box 1135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4" name="Text Box 1135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5" name="Text Box 1135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6" name="Text Box 1135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7" name="Text Box 1135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8" name="Text Box 1135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39" name="Text Box 1135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0" name="Text Box 1135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1" name="Text Box 1135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2" name="Text Box 1135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3" name="Text Box 1135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4" name="Text Box 1135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5" name="Text Box 1135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6" name="Text Box 1135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7" name="Text Box 1135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8" name="Text Box 1135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49" name="Text Box 1135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0" name="Text Box 1135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1" name="Text Box 1135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2" name="Text Box 1135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3" name="Text Box 1135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4" name="Text Box 1135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5" name="Text Box 1135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6" name="Text Box 1135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7" name="Text Box 1135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8" name="Text Box 1135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59" name="Text Box 1135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0" name="Text Box 1135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1" name="Text Box 1135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2" name="Text Box 1135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3" name="Text Box 1135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4" name="Text Box 1135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5" name="Text Box 1135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6" name="Text Box 1135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7" name="Text Box 1135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8" name="Text Box 1135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69" name="Text Box 1135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0" name="Text Box 1135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1" name="Text Box 1135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2" name="Text Box 1135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3" name="Text Box 1135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4" name="Text Box 1135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5" name="Text Box 1135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6" name="Text Box 1135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7" name="Text Box 1135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8" name="Text Box 1135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79" name="Text Box 1135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0" name="Text Box 1135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1" name="Text Box 1135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2" name="Text Box 1135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3" name="Text Box 1135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4" name="Text Box 1135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5" name="Text Box 1135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6" name="Text Box 1135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7" name="Text Box 1135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8" name="Text Box 1135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89" name="Text Box 1135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0" name="Text Box 1135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1" name="Text Box 1135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2" name="Text Box 1135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3" name="Text Box 1135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4" name="Text Box 1135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5" name="Text Box 1135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6" name="Text Box 1135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7" name="Text Box 1135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8" name="Text Box 1135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699" name="Text Box 1135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0" name="Text Box 1135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1" name="Text Box 1135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2" name="Text Box 1135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3" name="Text Box 1135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4" name="Text Box 1135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5" name="Text Box 1135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6" name="Text Box 1135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7" name="Text Box 1135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8" name="Text Box 1135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09" name="Text Box 1135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0" name="Text Box 1135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1" name="Text Box 1135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2" name="Text Box 1135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3" name="Text Box 1135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4" name="Text Box 1135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5" name="Text Box 1135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6" name="Text Box 1135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7" name="Text Box 1135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8" name="Text Box 1135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19" name="Text Box 1135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0" name="Text Box 1135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1" name="Text Box 1135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2" name="Text Box 1135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3" name="Text Box 1135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4" name="Text Box 1135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5" name="Text Box 1135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6" name="Text Box 1135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7" name="Text Box 1135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8" name="Text Box 1135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29" name="Text Box 1135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0" name="Text Box 1135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1" name="Text Box 1135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2" name="Text Box 1135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3" name="Text Box 1135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4" name="Text Box 1135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5" name="Text Box 1135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6" name="Text Box 1135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7" name="Text Box 1135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8" name="Text Box 1135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39" name="Text Box 1135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0" name="Text Box 1135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1" name="Text Box 1135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2" name="Text Box 1135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3" name="Text Box 1135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4" name="Text Box 1135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5" name="Text Box 1135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6" name="Text Box 1135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7" name="Text Box 1135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8" name="Text Box 1135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49" name="Text Box 1135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0" name="Text Box 1135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1" name="Text Box 1135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2" name="Text Box 1135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3" name="Text Box 1135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4" name="Text Box 1135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5" name="Text Box 1135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6" name="Text Box 1135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7" name="Text Box 1135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8" name="Text Box 1135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59" name="Text Box 1135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0" name="Text Box 1135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1" name="Text Box 1135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2" name="Text Box 1135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3" name="Text Box 1135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4" name="Text Box 1135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5" name="Text Box 1135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6" name="Text Box 1135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7" name="Text Box 1135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8" name="Text Box 1135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69" name="Text Box 1135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0" name="Text Box 1135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1" name="Text Box 1135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2" name="Text Box 1135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3" name="Text Box 1135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4" name="Text Box 1135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5" name="Text Box 1135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6" name="Text Box 1135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7" name="Text Box 1135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8" name="Text Box 1135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79" name="Text Box 1135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0" name="Text Box 1135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1" name="Text Box 1135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2" name="Text Box 1135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3" name="Text Box 1135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4" name="Text Box 1135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5" name="Text Box 1135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6" name="Text Box 1135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7" name="Text Box 1135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8" name="Text Box 1135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89" name="Text Box 1135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0" name="Text Box 1135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1" name="Text Box 1135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2" name="Text Box 1135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3" name="Text Box 1135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4" name="Text Box 1135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5" name="Text Box 1135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6" name="Text Box 1135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7" name="Text Box 1135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8" name="Text Box 1135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799" name="Text Box 1135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0" name="Text Box 1135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1" name="Text Box 1135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2" name="Text Box 1135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3" name="Text Box 1135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4" name="Text Box 1135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5" name="Text Box 1135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6" name="Text Box 1135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7" name="Text Box 1135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8" name="Text Box 1135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09" name="Text Box 1135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0" name="Text Box 1135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1" name="Text Box 1135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2" name="Text Box 1135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3" name="Text Box 1135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4" name="Text Box 1135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5" name="Text Box 1135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6" name="Text Box 1135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7" name="Text Box 1135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8" name="Text Box 1135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19" name="Text Box 1135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0" name="Text Box 1135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1" name="Text Box 1135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2" name="Text Box 1135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3" name="Text Box 1135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4" name="Text Box 1135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5" name="Text Box 1135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6" name="Text Box 1135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7" name="Text Box 1135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8" name="Text Box 1135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29" name="Text Box 1135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0" name="Text Box 1135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1" name="Text Box 1135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2" name="Text Box 1135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3" name="Text Box 1135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4" name="Text Box 1135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5" name="Text Box 1135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6" name="Text Box 1135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7" name="Text Box 1135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8" name="Text Box 1135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39" name="Text Box 1135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0" name="Text Box 1135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1" name="Text Box 1135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2" name="Text Box 1135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3" name="Text Box 1135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4" name="Text Box 1135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5" name="Text Box 1135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6" name="Text Box 1135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7" name="Text Box 1135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8" name="Text Box 1135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49" name="Text Box 1135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0" name="Text Box 1135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1" name="Text Box 1135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2" name="Text Box 1135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3" name="Text Box 1135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4" name="Text Box 1135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5" name="Text Box 1135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6" name="Text Box 1135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7" name="Text Box 1135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8" name="Text Box 1135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59" name="Text Box 1135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0" name="Text Box 1135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1" name="Text Box 1135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2" name="Text Box 1135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3" name="Text Box 1135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4" name="Text Box 1135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5" name="Text Box 1135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6" name="Text Box 1135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7" name="Text Box 1135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8" name="Text Box 1135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69" name="Text Box 1135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0" name="Text Box 1135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1" name="Text Box 1135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2" name="Text Box 1135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3" name="Text Box 1135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4" name="Text Box 1135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5" name="Text Box 1135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6" name="Text Box 1135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7" name="Text Box 1135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8" name="Text Box 1135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79" name="Text Box 1135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0" name="Text Box 1135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1" name="Text Box 1135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2" name="Text Box 1135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3" name="Text Box 1135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4" name="Text Box 1135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5" name="Text Box 1135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6" name="Text Box 1135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7" name="Text Box 1135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8" name="Text Box 1135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89" name="Text Box 1135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0" name="Text Box 1135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1" name="Text Box 1135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2" name="Text Box 1135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3" name="Text Box 1135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4" name="Text Box 1135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5" name="Text Box 1135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6" name="Text Box 1135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7" name="Text Box 1135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8" name="Text Box 1135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899" name="Text Box 1135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0" name="Text Box 1135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1" name="Text Box 1135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2" name="Text Box 1135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3" name="Text Box 1135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4" name="Text Box 1135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5" name="Text Box 1135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6" name="Text Box 1135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7" name="Text Box 1135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8" name="Text Box 1135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09" name="Text Box 1135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0" name="Text Box 1135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1" name="Text Box 1135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2" name="Text Box 1135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3" name="Text Box 1135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4" name="Text Box 1135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5" name="Text Box 1135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6" name="Text Box 1135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7" name="Text Box 1135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8" name="Text Box 1135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19" name="Text Box 1135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0" name="Text Box 1135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1" name="Text Box 1135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2" name="Text Box 1135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3" name="Text Box 1135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4" name="Text Box 1135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5" name="Text Box 1135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6" name="Text Box 1135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7" name="Text Box 1135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8" name="Text Box 1135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29" name="Text Box 1135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0" name="Text Box 1135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1" name="Text Box 1135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2" name="Text Box 1135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3" name="Text Box 1135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4" name="Text Box 1135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5" name="Text Box 1135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6" name="Text Box 1135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7" name="Text Box 1135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8" name="Text Box 1135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39" name="Text Box 1135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0" name="Text Box 1135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1" name="Text Box 1135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2" name="Text Box 1135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3" name="Text Box 1135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4" name="Text Box 1135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5" name="Text Box 1135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6" name="Text Box 1135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7" name="Text Box 1135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8" name="Text Box 1135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49" name="Text Box 1135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0" name="Text Box 1135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1" name="Text Box 1135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2" name="Text Box 1135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3" name="Text Box 1135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4" name="Text Box 1135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5" name="Text Box 1135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6" name="Text Box 1135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7" name="Text Box 1135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8" name="Text Box 1135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59" name="Text Box 1135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0" name="Text Box 1135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1" name="Text Box 1135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2" name="Text Box 1135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3" name="Text Box 1135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4" name="Text Box 1135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5" name="Text Box 1135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6" name="Text Box 1135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7" name="Text Box 1135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8" name="Text Box 1135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69" name="Text Box 1135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0" name="Text Box 1135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1" name="Text Box 1135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2" name="Text Box 1135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3" name="Text Box 1135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4" name="Text Box 1135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5" name="Text Box 1135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6" name="Text Box 1135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7" name="Text Box 1135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8" name="Text Box 1135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79" name="Text Box 1135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0" name="Text Box 1135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1" name="Text Box 1135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2" name="Text Box 1135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3" name="Text Box 1135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4" name="Text Box 1135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5" name="Text Box 1135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6" name="Text Box 1135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7" name="Text Box 1135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8" name="Text Box 1135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89" name="Text Box 1135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0" name="Text Box 1135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1" name="Text Box 1135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2" name="Text Box 1135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3" name="Text Box 1135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4" name="Text Box 1135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5" name="Text Box 1135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6" name="Text Box 1135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7" name="Text Box 1135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8" name="Text Box 1135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999" name="Text Box 1135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0" name="Text Box 1135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1" name="Text Box 1135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2" name="Text Box 1135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3" name="Text Box 1135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4" name="Text Box 1135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5" name="Text Box 1135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6" name="Text Box 1135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7" name="Text Box 1135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8" name="Text Box 1135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09" name="Text Box 1135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0" name="Text Box 1135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1" name="Text Box 1135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2" name="Text Box 1135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3" name="Text Box 1135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4" name="Text Box 1135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5" name="Text Box 1135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6" name="Text Box 1135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7" name="Text Box 1135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8" name="Text Box 1135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19" name="Text Box 1135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0" name="Text Box 1135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1" name="Text Box 1135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2" name="Text Box 1135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3" name="Text Box 1135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4" name="Text Box 1135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5" name="Text Box 1135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6" name="Text Box 1135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7" name="Text Box 1135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8" name="Text Box 1135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29" name="Text Box 1135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0" name="Text Box 1135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1" name="Text Box 1135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2" name="Text Box 1135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3" name="Text Box 1135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4" name="Text Box 1135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5" name="Text Box 1135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6" name="Text Box 1135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7" name="Text Box 1135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8" name="Text Box 1135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39" name="Text Box 1135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0" name="Text Box 1135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1" name="Text Box 1135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2" name="Text Box 1135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3" name="Text Box 1135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4" name="Text Box 1135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5" name="Text Box 1135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6" name="Text Box 1135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7" name="Text Box 1135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8" name="Text Box 1135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49" name="Text Box 1135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0" name="Text Box 1135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1" name="Text Box 1135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2" name="Text Box 1135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3" name="Text Box 113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4" name="Text Box 1135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5" name="Text Box 1135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6" name="Text Box 1135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7" name="Text Box 1135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8" name="Text Box 1135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59" name="Text Box 1135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0" name="Text Box 1135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1" name="Text Box 1135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2" name="Text Box 1135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3" name="Text Box 1135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4" name="Text Box 1135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5" name="Text Box 1135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6" name="Text Box 1135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7" name="Text Box 1135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8" name="Text Box 1135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69" name="Text Box 1135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0" name="Text Box 1135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1" name="Text Box 1135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2" name="Text Box 1135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3" name="Text Box 1135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4" name="Text Box 1135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5" name="Text Box 1135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6" name="Text Box 1135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7" name="Text Box 1135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8" name="Text Box 1135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79" name="Text Box 1135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0" name="Text Box 1135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1" name="Text Box 1135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2" name="Text Box 1135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3" name="Text Box 1135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4" name="Text Box 1135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5" name="Text Box 1135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6" name="Text Box 1135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7" name="Text Box 1135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8" name="Text Box 1135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89" name="Text Box 1135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0" name="Text Box 1135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1" name="Text Box 1135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2" name="Text Box 1135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3" name="Text Box 1135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4" name="Text Box 1135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5" name="Text Box 1135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6" name="Text Box 1135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7" name="Text Box 1135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8" name="Text Box 1135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099" name="Text Box 1135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0" name="Text Box 1135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1" name="Text Box 1135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2" name="Text Box 1135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3" name="Text Box 1135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4" name="Text Box 1135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5" name="Text Box 1135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6" name="Text Box 1135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7" name="Text Box 1135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8" name="Text Box 1135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09" name="Text Box 1135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0" name="Text Box 1135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1" name="Text Box 1135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2" name="Text Box 1135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3" name="Text Box 1135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4" name="Text Box 1135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5" name="Text Box 1135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6" name="Text Box 1135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7" name="Text Box 1135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8" name="Text Box 1135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19" name="Text Box 1135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0" name="Text Box 1135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1" name="Text Box 1135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2" name="Text Box 1135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3" name="Text Box 1135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4" name="Text Box 1135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5" name="Text Box 1135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6" name="Text Box 1135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7" name="Text Box 1135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8" name="Text Box 1135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29" name="Text Box 1135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0" name="Text Box 1135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1" name="Text Box 1135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2" name="Text Box 1135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3" name="Text Box 1135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4" name="Text Box 1135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5" name="Text Box 1135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6" name="Text Box 1135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7" name="Text Box 1135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8" name="Text Box 1135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39" name="Text Box 1135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0" name="Text Box 1135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1" name="Text Box 1135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2" name="Text Box 1135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3" name="Text Box 1135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4" name="Text Box 1135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5" name="Text Box 1135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6" name="Text Box 1135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7" name="Text Box 1135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8" name="Text Box 1135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49" name="Text Box 1135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0" name="Text Box 1135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1" name="Text Box 1135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2" name="Text Box 1135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3" name="Text Box 1135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4" name="Text Box 1135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5" name="Text Box 1135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6" name="Text Box 1135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7" name="Text Box 1135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8" name="Text Box 1135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59" name="Text Box 1135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0" name="Text Box 1135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1" name="Text Box 1135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2" name="Text Box 1135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3" name="Text Box 1135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4" name="Text Box 1135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5" name="Text Box 1135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6" name="Text Box 1135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7" name="Text Box 1135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8" name="Text Box 1135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69" name="Text Box 1135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0" name="Text Box 1135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1" name="Text Box 1135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2" name="Text Box 1135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3" name="Text Box 1135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4" name="Text Box 1135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5" name="Text Box 1135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6" name="Text Box 1135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7" name="Text Box 1135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8" name="Text Box 1135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79" name="Text Box 1135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0" name="Text Box 1135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1" name="Text Box 1135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2" name="Text Box 1135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3" name="Text Box 1135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4" name="Text Box 1135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5" name="Text Box 1135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6" name="Text Box 1135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7" name="Text Box 1135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8" name="Text Box 1135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89" name="Text Box 1135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0" name="Text Box 1135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1" name="Text Box 1135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2" name="Text Box 1135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3" name="Text Box 1135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4" name="Text Box 1135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5" name="Text Box 1135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6" name="Text Box 1135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7" name="Text Box 1135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8" name="Text Box 1135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199" name="Text Box 1135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0" name="Text Box 1135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1" name="Text Box 1135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2" name="Text Box 1135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3" name="Text Box 1135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4" name="Text Box 1135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5" name="Text Box 1135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6" name="Text Box 1135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7" name="Text Box 1135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8" name="Text Box 1135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09" name="Text Box 1135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0" name="Text Box 1135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1" name="Text Box 1135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2" name="Text Box 1135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3" name="Text Box 1135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4" name="Text Box 1135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5" name="Text Box 1135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6" name="Text Box 1135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7" name="Text Box 1135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8" name="Text Box 1135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19" name="Text Box 1135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0" name="Text Box 1135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1" name="Text Box 1135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2" name="Text Box 1135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3" name="Text Box 1135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4" name="Text Box 1135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5" name="Text Box 1135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6" name="Text Box 1135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7" name="Text Box 1135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8" name="Text Box 1135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29" name="Text Box 1135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0" name="Text Box 1135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1" name="Text Box 1135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2" name="Text Box 1135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3" name="Text Box 1135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4" name="Text Box 1135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5" name="Text Box 1135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6" name="Text Box 1135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7" name="Text Box 1135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8" name="Text Box 1135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39" name="Text Box 1135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0" name="Text Box 1135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1" name="Text Box 1135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2" name="Text Box 1135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3" name="Text Box 1135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4" name="Text Box 1135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5" name="Text Box 1135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6" name="Text Box 1135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7" name="Text Box 1135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8" name="Text Box 1135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49" name="Text Box 1135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0" name="Text Box 1135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1" name="Text Box 1135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2" name="Text Box 1135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3" name="Text Box 1135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4" name="Text Box 1135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5" name="Text Box 1135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6" name="Text Box 1135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7" name="Text Box 1135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8" name="Text Box 1135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59" name="Text Box 1135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0" name="Text Box 1135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1" name="Text Box 1135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2" name="Text Box 1135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3" name="Text Box 1135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4" name="Text Box 1135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5" name="Text Box 1135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6" name="Text Box 1135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7" name="Text Box 1135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8" name="Text Box 1135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69" name="Text Box 1135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0" name="Text Box 1135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1" name="Text Box 1135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2" name="Text Box 1135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3" name="Text Box 1135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4" name="Text Box 1135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5" name="Text Box 1135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6" name="Text Box 1135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7" name="Text Box 1135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8" name="Text Box 1135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79" name="Text Box 1135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0" name="Text Box 1135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1" name="Text Box 1135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2" name="Text Box 1135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3" name="Text Box 1135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4" name="Text Box 1135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5" name="Text Box 1135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6" name="Text Box 1135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7" name="Text Box 1135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8" name="Text Box 1135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89" name="Text Box 1135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0" name="Text Box 1135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1" name="Text Box 1135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2" name="Text Box 1135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3" name="Text Box 1135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4" name="Text Box 1135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5" name="Text Box 1135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6" name="Text Box 1135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7" name="Text Box 1135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8" name="Text Box 1135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299" name="Text Box 1135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0" name="Text Box 1135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1" name="Text Box 1135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2" name="Text Box 1135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3" name="Text Box 1135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4" name="Text Box 1135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5" name="Text Box 1135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6" name="Text Box 1135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7" name="Text Box 1135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8" name="Text Box 1135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09" name="Text Box 1135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0" name="Text Box 1135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1" name="Text Box 1135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2" name="Text Box 1135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3" name="Text Box 1135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4" name="Text Box 1135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5" name="Text Box 1135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6" name="Text Box 1135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7" name="Text Box 1135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8" name="Text Box 1135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19" name="Text Box 1135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0" name="Text Box 1135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1" name="Text Box 1135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2" name="Text Box 1135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3" name="Text Box 1135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4" name="Text Box 1135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5" name="Text Box 1135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6" name="Text Box 1135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7" name="Text Box 1135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8" name="Text Box 1135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29" name="Text Box 1135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0" name="Text Box 1135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1" name="Text Box 1135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2" name="Text Box 1135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3" name="Text Box 1135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4" name="Text Box 1135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5" name="Text Box 1135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6" name="Text Box 1135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7" name="Text Box 1135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8" name="Text Box 1135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39" name="Text Box 1135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0" name="Text Box 1135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1" name="Text Box 1135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2" name="Text Box 1135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3" name="Text Box 1135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4" name="Text Box 1135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5" name="Text Box 1135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6" name="Text Box 1135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7" name="Text Box 1135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8" name="Text Box 1135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49" name="Text Box 1135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0" name="Text Box 1135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1" name="Text Box 1135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2" name="Text Box 1135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3" name="Text Box 1135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4" name="Text Box 1135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5" name="Text Box 1135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6" name="Text Box 1135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7" name="Text Box 1135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8" name="Text Box 1135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59" name="Text Box 1135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0" name="Text Box 1135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1" name="Text Box 1135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2" name="Text Box 1135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3" name="Text Box 1135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4" name="Text Box 1135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5" name="Text Box 1135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6" name="Text Box 1135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7" name="Text Box 1135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8" name="Text Box 1135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69" name="Text Box 1135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0" name="Text Box 1135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1" name="Text Box 1135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2" name="Text Box 1135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3" name="Text Box 1135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4" name="Text Box 1135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5" name="Text Box 1135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6" name="Text Box 1135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7" name="Text Box 1135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8" name="Text Box 1135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79" name="Text Box 1135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0" name="Text Box 1135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1" name="Text Box 1135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2" name="Text Box 1135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3" name="Text Box 1135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4" name="Text Box 1135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5" name="Text Box 1135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6" name="Text Box 1135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7" name="Text Box 1135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8" name="Text Box 1135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89" name="Text Box 1135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0" name="Text Box 1135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1" name="Text Box 1135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2" name="Text Box 1135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3" name="Text Box 1135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4" name="Text Box 1135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5" name="Text Box 1135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6" name="Text Box 1135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7" name="Text Box 1135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8" name="Text Box 1135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399" name="Text Box 1135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0" name="Text Box 1135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1" name="Text Box 1135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2" name="Text Box 1135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3" name="Text Box 1135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4" name="Text Box 1135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5" name="Text Box 1135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6" name="Text Box 1135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7" name="Text Box 1135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8" name="Text Box 1135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09" name="Text Box 1135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10" name="Text Box 1135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11" name="Text Box 1135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12" name="Text Box 1135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13" name="Text Box 1135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14" name="Text Box 1135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15" name="Text Box 1135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16" name="Text Box 1135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17" name="Text Box 1135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28575</xdr:colOff>
      <xdr:row>86</xdr:row>
      <xdr:rowOff>57150</xdr:rowOff>
    </xdr:to>
    <xdr:sp macro="" textlink="">
      <xdr:nvSpPr>
        <xdr:cNvPr id="2418" name="Text Box 1135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 txBox="1">
          <a:spLocks noChangeArrowheads="1"/>
        </xdr:cNvSpPr>
      </xdr:nvSpPr>
      <xdr:spPr bwMode="auto">
        <a:xfrm>
          <a:off x="3771900" y="3035935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19" name="Text Box 1135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0" name="Text Box 1135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1" name="Text Box 1135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2" name="Text Box 1135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3" name="Text Box 1135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4" name="Text Box 1135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5" name="Text Box 1135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6" name="Text Box 1135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7" name="Text Box 1135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8" name="Text Box 1135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29" name="Text Box 1135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0" name="Text Box 1135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1" name="Text Box 1135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2" name="Text Box 1135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3" name="Text Box 1135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4" name="Text Box 1135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5" name="Text Box 1135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6" name="Text Box 1135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7" name="Text Box 1135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8" name="Text Box 1135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39" name="Text Box 1135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0" name="Text Box 1135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1" name="Text Box 1135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2" name="Text Box 1135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3" name="Text Box 1135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4" name="Text Box 1135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5" name="Text Box 1135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6" name="Text Box 1135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7" name="Text Box 1135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8" name="Text Box 1135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49" name="Text Box 1135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0" name="Text Box 1135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1" name="Text Box 1135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2" name="Text Box 1135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3" name="Text Box 1135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4" name="Text Box 1135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5" name="Text Box 1135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6" name="Text Box 1135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7" name="Text Box 1135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8" name="Text Box 1135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59" name="Text Box 1135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0" name="Text Box 1135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1" name="Text Box 1135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2" name="Text Box 1135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3" name="Text Box 1135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4" name="Text Box 1135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5" name="Text Box 1135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6" name="Text Box 1135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7" name="Text Box 1135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8" name="Text Box 1135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69" name="Text Box 1135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0" name="Text Box 1135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1" name="Text Box 1135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2" name="Text Box 1135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3" name="Text Box 1135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4" name="Text Box 1135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5" name="Text Box 1135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6" name="Text Box 1135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7" name="Text Box 1135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8" name="Text Box 1135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79" name="Text Box 1135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0" name="Text Box 1135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1" name="Text Box 1135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2" name="Text Box 1135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3" name="Text Box 1135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4" name="Text Box 1135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5" name="Text Box 1135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6" name="Text Box 1135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7" name="Text Box 1135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8" name="Text Box 1135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89" name="Text Box 1135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0" name="Text Box 1135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1" name="Text Box 1135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2" name="Text Box 1135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3" name="Text Box 1135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4" name="Text Box 1135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5" name="Text Box 1135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6" name="Text Box 1135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7" name="Text Box 1135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8" name="Text Box 1135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499" name="Text Box 1135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0" name="Text Box 1135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1" name="Text Box 1135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2" name="Text Box 1135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3" name="Text Box 1135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4" name="Text Box 1135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5" name="Text Box 1135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6" name="Text Box 1135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7" name="Text Box 1135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8" name="Text Box 1135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09" name="Text Box 1135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0" name="Text Box 1135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1" name="Text Box 1135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2" name="Text Box 1135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3" name="Text Box 1135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4" name="Text Box 1135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5" name="Text Box 1135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6" name="Text Box 1135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7" name="Text Box 1135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8" name="Text Box 1135">
          <a:extLst>
            <a:ext uri="{FF2B5EF4-FFF2-40B4-BE49-F238E27FC236}">
              <a16:creationId xmlns:a16="http://schemas.microsoft.com/office/drawing/2014/main" id="{00000000-0008-0000-0100-0000D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19" name="Text Box 1135">
          <a:extLst>
            <a:ext uri="{FF2B5EF4-FFF2-40B4-BE49-F238E27FC236}">
              <a16:creationId xmlns:a16="http://schemas.microsoft.com/office/drawing/2014/main" id="{00000000-0008-0000-0100-0000D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0" name="Text Box 1135">
          <a:extLst>
            <a:ext uri="{FF2B5EF4-FFF2-40B4-BE49-F238E27FC236}">
              <a16:creationId xmlns:a16="http://schemas.microsoft.com/office/drawing/2014/main" id="{00000000-0008-0000-0100-0000D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1" name="Text Box 1135">
          <a:extLst>
            <a:ext uri="{FF2B5EF4-FFF2-40B4-BE49-F238E27FC236}">
              <a16:creationId xmlns:a16="http://schemas.microsoft.com/office/drawing/2014/main" id="{00000000-0008-0000-0100-0000D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2" name="Text Box 1135">
          <a:extLst>
            <a:ext uri="{FF2B5EF4-FFF2-40B4-BE49-F238E27FC236}">
              <a16:creationId xmlns:a16="http://schemas.microsoft.com/office/drawing/2014/main" id="{00000000-0008-0000-0100-0000D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3" name="Text Box 1135">
          <a:extLst>
            <a:ext uri="{FF2B5EF4-FFF2-40B4-BE49-F238E27FC236}">
              <a16:creationId xmlns:a16="http://schemas.microsoft.com/office/drawing/2014/main" id="{00000000-0008-0000-0100-0000D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4" name="Text Box 1135">
          <a:extLst>
            <a:ext uri="{FF2B5EF4-FFF2-40B4-BE49-F238E27FC236}">
              <a16:creationId xmlns:a16="http://schemas.microsoft.com/office/drawing/2014/main" id="{00000000-0008-0000-0100-0000D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5" name="Text Box 1135">
          <a:extLst>
            <a:ext uri="{FF2B5EF4-FFF2-40B4-BE49-F238E27FC236}">
              <a16:creationId xmlns:a16="http://schemas.microsoft.com/office/drawing/2014/main" id="{00000000-0008-0000-0100-0000D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6" name="Text Box 1135">
          <a:extLst>
            <a:ext uri="{FF2B5EF4-FFF2-40B4-BE49-F238E27FC236}">
              <a16:creationId xmlns:a16="http://schemas.microsoft.com/office/drawing/2014/main" id="{00000000-0008-0000-0100-0000D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7" name="Text Box 1135">
          <a:extLst>
            <a:ext uri="{FF2B5EF4-FFF2-40B4-BE49-F238E27FC236}">
              <a16:creationId xmlns:a16="http://schemas.microsoft.com/office/drawing/2014/main" id="{00000000-0008-0000-0100-0000D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8" name="Text Box 1135">
          <a:extLst>
            <a:ext uri="{FF2B5EF4-FFF2-40B4-BE49-F238E27FC236}">
              <a16:creationId xmlns:a16="http://schemas.microsoft.com/office/drawing/2014/main" id="{00000000-0008-0000-0100-0000E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29" name="Text Box 1135">
          <a:extLst>
            <a:ext uri="{FF2B5EF4-FFF2-40B4-BE49-F238E27FC236}">
              <a16:creationId xmlns:a16="http://schemas.microsoft.com/office/drawing/2014/main" id="{00000000-0008-0000-0100-0000E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0" name="Text Box 1135">
          <a:extLst>
            <a:ext uri="{FF2B5EF4-FFF2-40B4-BE49-F238E27FC236}">
              <a16:creationId xmlns:a16="http://schemas.microsoft.com/office/drawing/2014/main" id="{00000000-0008-0000-0100-0000E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1" name="Text Box 1135">
          <a:extLst>
            <a:ext uri="{FF2B5EF4-FFF2-40B4-BE49-F238E27FC236}">
              <a16:creationId xmlns:a16="http://schemas.microsoft.com/office/drawing/2014/main" id="{00000000-0008-0000-0100-0000E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2" name="Text Box 1135">
          <a:extLst>
            <a:ext uri="{FF2B5EF4-FFF2-40B4-BE49-F238E27FC236}">
              <a16:creationId xmlns:a16="http://schemas.microsoft.com/office/drawing/2014/main" id="{00000000-0008-0000-0100-0000E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3" name="Text Box 1135">
          <a:extLst>
            <a:ext uri="{FF2B5EF4-FFF2-40B4-BE49-F238E27FC236}">
              <a16:creationId xmlns:a16="http://schemas.microsoft.com/office/drawing/2014/main" id="{00000000-0008-0000-0100-0000E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4" name="Text Box 1135">
          <a:extLst>
            <a:ext uri="{FF2B5EF4-FFF2-40B4-BE49-F238E27FC236}">
              <a16:creationId xmlns:a16="http://schemas.microsoft.com/office/drawing/2014/main" id="{00000000-0008-0000-0100-0000E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5" name="Text Box 1135">
          <a:extLst>
            <a:ext uri="{FF2B5EF4-FFF2-40B4-BE49-F238E27FC236}">
              <a16:creationId xmlns:a16="http://schemas.microsoft.com/office/drawing/2014/main" id="{00000000-0008-0000-0100-0000E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6" name="Text Box 1135">
          <a:extLst>
            <a:ext uri="{FF2B5EF4-FFF2-40B4-BE49-F238E27FC236}">
              <a16:creationId xmlns:a16="http://schemas.microsoft.com/office/drawing/2014/main" id="{00000000-0008-0000-0100-0000E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7" name="Text Box 1135">
          <a:extLst>
            <a:ext uri="{FF2B5EF4-FFF2-40B4-BE49-F238E27FC236}">
              <a16:creationId xmlns:a16="http://schemas.microsoft.com/office/drawing/2014/main" id="{00000000-0008-0000-0100-0000E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8" name="Text Box 1135">
          <a:extLst>
            <a:ext uri="{FF2B5EF4-FFF2-40B4-BE49-F238E27FC236}">
              <a16:creationId xmlns:a16="http://schemas.microsoft.com/office/drawing/2014/main" id="{00000000-0008-0000-0100-0000E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39" name="Text Box 1135">
          <a:extLst>
            <a:ext uri="{FF2B5EF4-FFF2-40B4-BE49-F238E27FC236}">
              <a16:creationId xmlns:a16="http://schemas.microsoft.com/office/drawing/2014/main" id="{00000000-0008-0000-0100-0000E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0" name="Text Box 1135">
          <a:extLst>
            <a:ext uri="{FF2B5EF4-FFF2-40B4-BE49-F238E27FC236}">
              <a16:creationId xmlns:a16="http://schemas.microsoft.com/office/drawing/2014/main" id="{00000000-0008-0000-0100-0000E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1" name="Text Box 1135">
          <a:extLst>
            <a:ext uri="{FF2B5EF4-FFF2-40B4-BE49-F238E27FC236}">
              <a16:creationId xmlns:a16="http://schemas.microsoft.com/office/drawing/2014/main" id="{00000000-0008-0000-0100-0000E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2" name="Text Box 1135">
          <a:extLst>
            <a:ext uri="{FF2B5EF4-FFF2-40B4-BE49-F238E27FC236}">
              <a16:creationId xmlns:a16="http://schemas.microsoft.com/office/drawing/2014/main" id="{00000000-0008-0000-0100-0000E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3" name="Text Box 1135">
          <a:extLst>
            <a:ext uri="{FF2B5EF4-FFF2-40B4-BE49-F238E27FC236}">
              <a16:creationId xmlns:a16="http://schemas.microsoft.com/office/drawing/2014/main" id="{00000000-0008-0000-0100-0000E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4" name="Text Box 1135">
          <a:extLst>
            <a:ext uri="{FF2B5EF4-FFF2-40B4-BE49-F238E27FC236}">
              <a16:creationId xmlns:a16="http://schemas.microsoft.com/office/drawing/2014/main" id="{00000000-0008-0000-0100-0000F0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5" name="Text Box 1135">
          <a:extLst>
            <a:ext uri="{FF2B5EF4-FFF2-40B4-BE49-F238E27FC236}">
              <a16:creationId xmlns:a16="http://schemas.microsoft.com/office/drawing/2014/main" id="{00000000-0008-0000-0100-0000F1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6" name="Text Box 1135">
          <a:extLst>
            <a:ext uri="{FF2B5EF4-FFF2-40B4-BE49-F238E27FC236}">
              <a16:creationId xmlns:a16="http://schemas.microsoft.com/office/drawing/2014/main" id="{00000000-0008-0000-0100-0000F2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7" name="Text Box 1135">
          <a:extLst>
            <a:ext uri="{FF2B5EF4-FFF2-40B4-BE49-F238E27FC236}">
              <a16:creationId xmlns:a16="http://schemas.microsoft.com/office/drawing/2014/main" id="{00000000-0008-0000-0100-0000F3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8" name="Text Box 1135">
          <a:extLst>
            <a:ext uri="{FF2B5EF4-FFF2-40B4-BE49-F238E27FC236}">
              <a16:creationId xmlns:a16="http://schemas.microsoft.com/office/drawing/2014/main" id="{00000000-0008-0000-0100-0000F4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49" name="Text Box 1135">
          <a:extLst>
            <a:ext uri="{FF2B5EF4-FFF2-40B4-BE49-F238E27FC236}">
              <a16:creationId xmlns:a16="http://schemas.microsoft.com/office/drawing/2014/main" id="{00000000-0008-0000-0100-0000F5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0" name="Text Box 1135">
          <a:extLst>
            <a:ext uri="{FF2B5EF4-FFF2-40B4-BE49-F238E27FC236}">
              <a16:creationId xmlns:a16="http://schemas.microsoft.com/office/drawing/2014/main" id="{00000000-0008-0000-0100-0000F6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1" name="Text Box 1135">
          <a:extLst>
            <a:ext uri="{FF2B5EF4-FFF2-40B4-BE49-F238E27FC236}">
              <a16:creationId xmlns:a16="http://schemas.microsoft.com/office/drawing/2014/main" id="{00000000-0008-0000-0100-0000F7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2" name="Text Box 1135">
          <a:extLst>
            <a:ext uri="{FF2B5EF4-FFF2-40B4-BE49-F238E27FC236}">
              <a16:creationId xmlns:a16="http://schemas.microsoft.com/office/drawing/2014/main" id="{00000000-0008-0000-0100-0000F8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3" name="Text Box 1135">
          <a:extLst>
            <a:ext uri="{FF2B5EF4-FFF2-40B4-BE49-F238E27FC236}">
              <a16:creationId xmlns:a16="http://schemas.microsoft.com/office/drawing/2014/main" id="{00000000-0008-0000-0100-0000F9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4" name="Text Box 1135">
          <a:extLst>
            <a:ext uri="{FF2B5EF4-FFF2-40B4-BE49-F238E27FC236}">
              <a16:creationId xmlns:a16="http://schemas.microsoft.com/office/drawing/2014/main" id="{00000000-0008-0000-0100-0000FA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5" name="Text Box 1135">
          <a:extLst>
            <a:ext uri="{FF2B5EF4-FFF2-40B4-BE49-F238E27FC236}">
              <a16:creationId xmlns:a16="http://schemas.microsoft.com/office/drawing/2014/main" id="{00000000-0008-0000-0100-0000FB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6" name="Text Box 1135">
          <a:extLst>
            <a:ext uri="{FF2B5EF4-FFF2-40B4-BE49-F238E27FC236}">
              <a16:creationId xmlns:a16="http://schemas.microsoft.com/office/drawing/2014/main" id="{00000000-0008-0000-0100-0000FC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7" name="Text Box 1135">
          <a:extLst>
            <a:ext uri="{FF2B5EF4-FFF2-40B4-BE49-F238E27FC236}">
              <a16:creationId xmlns:a16="http://schemas.microsoft.com/office/drawing/2014/main" id="{00000000-0008-0000-0100-0000FD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8" name="Text Box 1135">
          <a:extLst>
            <a:ext uri="{FF2B5EF4-FFF2-40B4-BE49-F238E27FC236}">
              <a16:creationId xmlns:a16="http://schemas.microsoft.com/office/drawing/2014/main" id="{00000000-0008-0000-0100-0000FE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59" name="Text Box 1135">
          <a:extLst>
            <a:ext uri="{FF2B5EF4-FFF2-40B4-BE49-F238E27FC236}">
              <a16:creationId xmlns:a16="http://schemas.microsoft.com/office/drawing/2014/main" id="{00000000-0008-0000-0100-0000FF09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0" name="Text Box 1135">
          <a:extLst>
            <a:ext uri="{FF2B5EF4-FFF2-40B4-BE49-F238E27FC236}">
              <a16:creationId xmlns:a16="http://schemas.microsoft.com/office/drawing/2014/main" id="{00000000-0008-0000-0100-00000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1" name="Text Box 1135">
          <a:extLst>
            <a:ext uri="{FF2B5EF4-FFF2-40B4-BE49-F238E27FC236}">
              <a16:creationId xmlns:a16="http://schemas.microsoft.com/office/drawing/2014/main" id="{00000000-0008-0000-0100-00000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2" name="Text Box 1135">
          <a:extLst>
            <a:ext uri="{FF2B5EF4-FFF2-40B4-BE49-F238E27FC236}">
              <a16:creationId xmlns:a16="http://schemas.microsoft.com/office/drawing/2014/main" id="{00000000-0008-0000-0100-00000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3" name="Text Box 1135">
          <a:extLst>
            <a:ext uri="{FF2B5EF4-FFF2-40B4-BE49-F238E27FC236}">
              <a16:creationId xmlns:a16="http://schemas.microsoft.com/office/drawing/2014/main" id="{00000000-0008-0000-0100-00000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4" name="Text Box 1135">
          <a:extLst>
            <a:ext uri="{FF2B5EF4-FFF2-40B4-BE49-F238E27FC236}">
              <a16:creationId xmlns:a16="http://schemas.microsoft.com/office/drawing/2014/main" id="{00000000-0008-0000-0100-00000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5" name="Text Box 1135">
          <a:extLst>
            <a:ext uri="{FF2B5EF4-FFF2-40B4-BE49-F238E27FC236}">
              <a16:creationId xmlns:a16="http://schemas.microsoft.com/office/drawing/2014/main" id="{00000000-0008-0000-0100-00000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6" name="Text Box 1135">
          <a:extLst>
            <a:ext uri="{FF2B5EF4-FFF2-40B4-BE49-F238E27FC236}">
              <a16:creationId xmlns:a16="http://schemas.microsoft.com/office/drawing/2014/main" id="{00000000-0008-0000-0100-00000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7" name="Text Box 1135">
          <a:extLst>
            <a:ext uri="{FF2B5EF4-FFF2-40B4-BE49-F238E27FC236}">
              <a16:creationId xmlns:a16="http://schemas.microsoft.com/office/drawing/2014/main" id="{00000000-0008-0000-0100-00000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8" name="Text Box 1135">
          <a:extLst>
            <a:ext uri="{FF2B5EF4-FFF2-40B4-BE49-F238E27FC236}">
              <a16:creationId xmlns:a16="http://schemas.microsoft.com/office/drawing/2014/main" id="{00000000-0008-0000-0100-00000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69" name="Text Box 1135">
          <a:extLst>
            <a:ext uri="{FF2B5EF4-FFF2-40B4-BE49-F238E27FC236}">
              <a16:creationId xmlns:a16="http://schemas.microsoft.com/office/drawing/2014/main" id="{00000000-0008-0000-0100-00000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0" name="Text Box 1135">
          <a:extLst>
            <a:ext uri="{FF2B5EF4-FFF2-40B4-BE49-F238E27FC236}">
              <a16:creationId xmlns:a16="http://schemas.microsoft.com/office/drawing/2014/main" id="{00000000-0008-0000-0100-00000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1" name="Text Box 1135">
          <a:extLst>
            <a:ext uri="{FF2B5EF4-FFF2-40B4-BE49-F238E27FC236}">
              <a16:creationId xmlns:a16="http://schemas.microsoft.com/office/drawing/2014/main" id="{00000000-0008-0000-0100-00000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2" name="Text Box 1135">
          <a:extLst>
            <a:ext uri="{FF2B5EF4-FFF2-40B4-BE49-F238E27FC236}">
              <a16:creationId xmlns:a16="http://schemas.microsoft.com/office/drawing/2014/main" id="{00000000-0008-0000-0100-00000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3" name="Text Box 1135">
          <a:extLst>
            <a:ext uri="{FF2B5EF4-FFF2-40B4-BE49-F238E27FC236}">
              <a16:creationId xmlns:a16="http://schemas.microsoft.com/office/drawing/2014/main" id="{00000000-0008-0000-0100-00000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4" name="Text Box 1135">
          <a:extLst>
            <a:ext uri="{FF2B5EF4-FFF2-40B4-BE49-F238E27FC236}">
              <a16:creationId xmlns:a16="http://schemas.microsoft.com/office/drawing/2014/main" id="{00000000-0008-0000-0100-00000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5" name="Text Box 1135">
          <a:extLst>
            <a:ext uri="{FF2B5EF4-FFF2-40B4-BE49-F238E27FC236}">
              <a16:creationId xmlns:a16="http://schemas.microsoft.com/office/drawing/2014/main" id="{00000000-0008-0000-0100-00000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6" name="Text Box 1135">
          <a:extLst>
            <a:ext uri="{FF2B5EF4-FFF2-40B4-BE49-F238E27FC236}">
              <a16:creationId xmlns:a16="http://schemas.microsoft.com/office/drawing/2014/main" id="{00000000-0008-0000-0100-00001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7" name="Text Box 1135">
          <a:extLst>
            <a:ext uri="{FF2B5EF4-FFF2-40B4-BE49-F238E27FC236}">
              <a16:creationId xmlns:a16="http://schemas.microsoft.com/office/drawing/2014/main" id="{00000000-0008-0000-0100-00001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8" name="Text Box 1135">
          <a:extLst>
            <a:ext uri="{FF2B5EF4-FFF2-40B4-BE49-F238E27FC236}">
              <a16:creationId xmlns:a16="http://schemas.microsoft.com/office/drawing/2014/main" id="{00000000-0008-0000-0100-00001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79" name="Text Box 1135">
          <a:extLst>
            <a:ext uri="{FF2B5EF4-FFF2-40B4-BE49-F238E27FC236}">
              <a16:creationId xmlns:a16="http://schemas.microsoft.com/office/drawing/2014/main" id="{00000000-0008-0000-0100-00001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0" name="Text Box 1135">
          <a:extLst>
            <a:ext uri="{FF2B5EF4-FFF2-40B4-BE49-F238E27FC236}">
              <a16:creationId xmlns:a16="http://schemas.microsoft.com/office/drawing/2014/main" id="{00000000-0008-0000-0100-00001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1" name="Text Box 1135">
          <a:extLst>
            <a:ext uri="{FF2B5EF4-FFF2-40B4-BE49-F238E27FC236}">
              <a16:creationId xmlns:a16="http://schemas.microsoft.com/office/drawing/2014/main" id="{00000000-0008-0000-0100-00001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2" name="Text Box 1135">
          <a:extLst>
            <a:ext uri="{FF2B5EF4-FFF2-40B4-BE49-F238E27FC236}">
              <a16:creationId xmlns:a16="http://schemas.microsoft.com/office/drawing/2014/main" id="{00000000-0008-0000-0100-00001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3" name="Text Box 1135">
          <a:extLst>
            <a:ext uri="{FF2B5EF4-FFF2-40B4-BE49-F238E27FC236}">
              <a16:creationId xmlns:a16="http://schemas.microsoft.com/office/drawing/2014/main" id="{00000000-0008-0000-0100-00001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4" name="Text Box 1135">
          <a:extLst>
            <a:ext uri="{FF2B5EF4-FFF2-40B4-BE49-F238E27FC236}">
              <a16:creationId xmlns:a16="http://schemas.microsoft.com/office/drawing/2014/main" id="{00000000-0008-0000-0100-00001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5" name="Text Box 1135">
          <a:extLst>
            <a:ext uri="{FF2B5EF4-FFF2-40B4-BE49-F238E27FC236}">
              <a16:creationId xmlns:a16="http://schemas.microsoft.com/office/drawing/2014/main" id="{00000000-0008-0000-0100-00001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6" name="Text Box 1135">
          <a:extLst>
            <a:ext uri="{FF2B5EF4-FFF2-40B4-BE49-F238E27FC236}">
              <a16:creationId xmlns:a16="http://schemas.microsoft.com/office/drawing/2014/main" id="{00000000-0008-0000-0100-00001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7" name="Text Box 1135">
          <a:extLst>
            <a:ext uri="{FF2B5EF4-FFF2-40B4-BE49-F238E27FC236}">
              <a16:creationId xmlns:a16="http://schemas.microsoft.com/office/drawing/2014/main" id="{00000000-0008-0000-0100-00001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8" name="Text Box 1135">
          <a:extLst>
            <a:ext uri="{FF2B5EF4-FFF2-40B4-BE49-F238E27FC236}">
              <a16:creationId xmlns:a16="http://schemas.microsoft.com/office/drawing/2014/main" id="{00000000-0008-0000-0100-00001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89" name="Text Box 1135">
          <a:extLst>
            <a:ext uri="{FF2B5EF4-FFF2-40B4-BE49-F238E27FC236}">
              <a16:creationId xmlns:a16="http://schemas.microsoft.com/office/drawing/2014/main" id="{00000000-0008-0000-0100-00001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0" name="Text Box 1135">
          <a:extLst>
            <a:ext uri="{FF2B5EF4-FFF2-40B4-BE49-F238E27FC236}">
              <a16:creationId xmlns:a16="http://schemas.microsoft.com/office/drawing/2014/main" id="{00000000-0008-0000-0100-00001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1" name="Text Box 1135">
          <a:extLst>
            <a:ext uri="{FF2B5EF4-FFF2-40B4-BE49-F238E27FC236}">
              <a16:creationId xmlns:a16="http://schemas.microsoft.com/office/drawing/2014/main" id="{00000000-0008-0000-0100-00001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2" name="Text Box 1135">
          <a:extLst>
            <a:ext uri="{FF2B5EF4-FFF2-40B4-BE49-F238E27FC236}">
              <a16:creationId xmlns:a16="http://schemas.microsoft.com/office/drawing/2014/main" id="{00000000-0008-0000-0100-00002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3" name="Text Box 1135">
          <a:extLst>
            <a:ext uri="{FF2B5EF4-FFF2-40B4-BE49-F238E27FC236}">
              <a16:creationId xmlns:a16="http://schemas.microsoft.com/office/drawing/2014/main" id="{00000000-0008-0000-0100-00002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4" name="Text Box 1135">
          <a:extLst>
            <a:ext uri="{FF2B5EF4-FFF2-40B4-BE49-F238E27FC236}">
              <a16:creationId xmlns:a16="http://schemas.microsoft.com/office/drawing/2014/main" id="{00000000-0008-0000-0100-00002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5" name="Text Box 1135">
          <a:extLst>
            <a:ext uri="{FF2B5EF4-FFF2-40B4-BE49-F238E27FC236}">
              <a16:creationId xmlns:a16="http://schemas.microsoft.com/office/drawing/2014/main" id="{00000000-0008-0000-0100-00002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6" name="Text Box 1135">
          <a:extLst>
            <a:ext uri="{FF2B5EF4-FFF2-40B4-BE49-F238E27FC236}">
              <a16:creationId xmlns:a16="http://schemas.microsoft.com/office/drawing/2014/main" id="{00000000-0008-0000-0100-00002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7" name="Text Box 1135">
          <a:extLst>
            <a:ext uri="{FF2B5EF4-FFF2-40B4-BE49-F238E27FC236}">
              <a16:creationId xmlns:a16="http://schemas.microsoft.com/office/drawing/2014/main" id="{00000000-0008-0000-0100-00002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8" name="Text Box 1135">
          <a:extLst>
            <a:ext uri="{FF2B5EF4-FFF2-40B4-BE49-F238E27FC236}">
              <a16:creationId xmlns:a16="http://schemas.microsoft.com/office/drawing/2014/main" id="{00000000-0008-0000-0100-00002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599" name="Text Box 1135">
          <a:extLst>
            <a:ext uri="{FF2B5EF4-FFF2-40B4-BE49-F238E27FC236}">
              <a16:creationId xmlns:a16="http://schemas.microsoft.com/office/drawing/2014/main" id="{00000000-0008-0000-0100-00002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0" name="Text Box 1135">
          <a:extLst>
            <a:ext uri="{FF2B5EF4-FFF2-40B4-BE49-F238E27FC236}">
              <a16:creationId xmlns:a16="http://schemas.microsoft.com/office/drawing/2014/main" id="{00000000-0008-0000-0100-00002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1" name="Text Box 1135">
          <a:extLst>
            <a:ext uri="{FF2B5EF4-FFF2-40B4-BE49-F238E27FC236}">
              <a16:creationId xmlns:a16="http://schemas.microsoft.com/office/drawing/2014/main" id="{00000000-0008-0000-0100-00002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2" name="Text Box 1135">
          <a:extLst>
            <a:ext uri="{FF2B5EF4-FFF2-40B4-BE49-F238E27FC236}">
              <a16:creationId xmlns:a16="http://schemas.microsoft.com/office/drawing/2014/main" id="{00000000-0008-0000-0100-00002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3" name="Text Box 1135">
          <a:extLst>
            <a:ext uri="{FF2B5EF4-FFF2-40B4-BE49-F238E27FC236}">
              <a16:creationId xmlns:a16="http://schemas.microsoft.com/office/drawing/2014/main" id="{00000000-0008-0000-0100-00002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4" name="Text Box 1135">
          <a:extLst>
            <a:ext uri="{FF2B5EF4-FFF2-40B4-BE49-F238E27FC236}">
              <a16:creationId xmlns:a16="http://schemas.microsoft.com/office/drawing/2014/main" id="{00000000-0008-0000-0100-00002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5" name="Text Box 1135">
          <a:extLst>
            <a:ext uri="{FF2B5EF4-FFF2-40B4-BE49-F238E27FC236}">
              <a16:creationId xmlns:a16="http://schemas.microsoft.com/office/drawing/2014/main" id="{00000000-0008-0000-0100-00002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6" name="Text Box 1135">
          <a:extLst>
            <a:ext uri="{FF2B5EF4-FFF2-40B4-BE49-F238E27FC236}">
              <a16:creationId xmlns:a16="http://schemas.microsoft.com/office/drawing/2014/main" id="{00000000-0008-0000-0100-00002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7" name="Text Box 1135">
          <a:extLst>
            <a:ext uri="{FF2B5EF4-FFF2-40B4-BE49-F238E27FC236}">
              <a16:creationId xmlns:a16="http://schemas.microsoft.com/office/drawing/2014/main" id="{00000000-0008-0000-0100-00002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8" name="Text Box 1135">
          <a:extLst>
            <a:ext uri="{FF2B5EF4-FFF2-40B4-BE49-F238E27FC236}">
              <a16:creationId xmlns:a16="http://schemas.microsoft.com/office/drawing/2014/main" id="{00000000-0008-0000-0100-00003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09" name="Text Box 1135">
          <a:extLst>
            <a:ext uri="{FF2B5EF4-FFF2-40B4-BE49-F238E27FC236}">
              <a16:creationId xmlns:a16="http://schemas.microsoft.com/office/drawing/2014/main" id="{00000000-0008-0000-0100-00003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0" name="Text Box 1135">
          <a:extLst>
            <a:ext uri="{FF2B5EF4-FFF2-40B4-BE49-F238E27FC236}">
              <a16:creationId xmlns:a16="http://schemas.microsoft.com/office/drawing/2014/main" id="{00000000-0008-0000-0100-00003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1" name="Text Box 1135">
          <a:extLst>
            <a:ext uri="{FF2B5EF4-FFF2-40B4-BE49-F238E27FC236}">
              <a16:creationId xmlns:a16="http://schemas.microsoft.com/office/drawing/2014/main" id="{00000000-0008-0000-0100-00003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2" name="Text Box 1135">
          <a:extLst>
            <a:ext uri="{FF2B5EF4-FFF2-40B4-BE49-F238E27FC236}">
              <a16:creationId xmlns:a16="http://schemas.microsoft.com/office/drawing/2014/main" id="{00000000-0008-0000-0100-00003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3" name="Text Box 1135">
          <a:extLst>
            <a:ext uri="{FF2B5EF4-FFF2-40B4-BE49-F238E27FC236}">
              <a16:creationId xmlns:a16="http://schemas.microsoft.com/office/drawing/2014/main" id="{00000000-0008-0000-0100-00003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4" name="Text Box 1135">
          <a:extLst>
            <a:ext uri="{FF2B5EF4-FFF2-40B4-BE49-F238E27FC236}">
              <a16:creationId xmlns:a16="http://schemas.microsoft.com/office/drawing/2014/main" id="{00000000-0008-0000-0100-00003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5" name="Text Box 1135">
          <a:extLst>
            <a:ext uri="{FF2B5EF4-FFF2-40B4-BE49-F238E27FC236}">
              <a16:creationId xmlns:a16="http://schemas.microsoft.com/office/drawing/2014/main" id="{00000000-0008-0000-0100-00003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6" name="Text Box 1135">
          <a:extLst>
            <a:ext uri="{FF2B5EF4-FFF2-40B4-BE49-F238E27FC236}">
              <a16:creationId xmlns:a16="http://schemas.microsoft.com/office/drawing/2014/main" id="{00000000-0008-0000-0100-00003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7" name="Text Box 1135">
          <a:extLst>
            <a:ext uri="{FF2B5EF4-FFF2-40B4-BE49-F238E27FC236}">
              <a16:creationId xmlns:a16="http://schemas.microsoft.com/office/drawing/2014/main" id="{00000000-0008-0000-0100-00003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8" name="Text Box 1135">
          <a:extLst>
            <a:ext uri="{FF2B5EF4-FFF2-40B4-BE49-F238E27FC236}">
              <a16:creationId xmlns:a16="http://schemas.microsoft.com/office/drawing/2014/main" id="{00000000-0008-0000-0100-00003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19" name="Text Box 1135">
          <a:extLst>
            <a:ext uri="{FF2B5EF4-FFF2-40B4-BE49-F238E27FC236}">
              <a16:creationId xmlns:a16="http://schemas.microsoft.com/office/drawing/2014/main" id="{00000000-0008-0000-0100-00003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0" name="Text Box 1135">
          <a:extLst>
            <a:ext uri="{FF2B5EF4-FFF2-40B4-BE49-F238E27FC236}">
              <a16:creationId xmlns:a16="http://schemas.microsoft.com/office/drawing/2014/main" id="{00000000-0008-0000-0100-00003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1" name="Text Box 1135">
          <a:extLst>
            <a:ext uri="{FF2B5EF4-FFF2-40B4-BE49-F238E27FC236}">
              <a16:creationId xmlns:a16="http://schemas.microsoft.com/office/drawing/2014/main" id="{00000000-0008-0000-0100-00003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2" name="Text Box 1135">
          <a:extLst>
            <a:ext uri="{FF2B5EF4-FFF2-40B4-BE49-F238E27FC236}">
              <a16:creationId xmlns:a16="http://schemas.microsoft.com/office/drawing/2014/main" id="{00000000-0008-0000-0100-00003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3" name="Text Box 1135">
          <a:extLst>
            <a:ext uri="{FF2B5EF4-FFF2-40B4-BE49-F238E27FC236}">
              <a16:creationId xmlns:a16="http://schemas.microsoft.com/office/drawing/2014/main" id="{00000000-0008-0000-0100-00003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4" name="Text Box 1135">
          <a:extLst>
            <a:ext uri="{FF2B5EF4-FFF2-40B4-BE49-F238E27FC236}">
              <a16:creationId xmlns:a16="http://schemas.microsoft.com/office/drawing/2014/main" id="{00000000-0008-0000-0100-00004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5" name="Text Box 1135">
          <a:extLst>
            <a:ext uri="{FF2B5EF4-FFF2-40B4-BE49-F238E27FC236}">
              <a16:creationId xmlns:a16="http://schemas.microsoft.com/office/drawing/2014/main" id="{00000000-0008-0000-0100-00004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6" name="Text Box 1135">
          <a:extLst>
            <a:ext uri="{FF2B5EF4-FFF2-40B4-BE49-F238E27FC236}">
              <a16:creationId xmlns:a16="http://schemas.microsoft.com/office/drawing/2014/main" id="{00000000-0008-0000-0100-00004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7" name="Text Box 1135">
          <a:extLst>
            <a:ext uri="{FF2B5EF4-FFF2-40B4-BE49-F238E27FC236}">
              <a16:creationId xmlns:a16="http://schemas.microsoft.com/office/drawing/2014/main" id="{00000000-0008-0000-0100-00004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8" name="Text Box 1135">
          <a:extLst>
            <a:ext uri="{FF2B5EF4-FFF2-40B4-BE49-F238E27FC236}">
              <a16:creationId xmlns:a16="http://schemas.microsoft.com/office/drawing/2014/main" id="{00000000-0008-0000-0100-00004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29" name="Text Box 1135">
          <a:extLst>
            <a:ext uri="{FF2B5EF4-FFF2-40B4-BE49-F238E27FC236}">
              <a16:creationId xmlns:a16="http://schemas.microsoft.com/office/drawing/2014/main" id="{00000000-0008-0000-0100-00004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0" name="Text Box 1135">
          <a:extLst>
            <a:ext uri="{FF2B5EF4-FFF2-40B4-BE49-F238E27FC236}">
              <a16:creationId xmlns:a16="http://schemas.microsoft.com/office/drawing/2014/main" id="{00000000-0008-0000-0100-00004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1" name="Text Box 1135">
          <a:extLst>
            <a:ext uri="{FF2B5EF4-FFF2-40B4-BE49-F238E27FC236}">
              <a16:creationId xmlns:a16="http://schemas.microsoft.com/office/drawing/2014/main" id="{00000000-0008-0000-0100-00004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2" name="Text Box 1135">
          <a:extLst>
            <a:ext uri="{FF2B5EF4-FFF2-40B4-BE49-F238E27FC236}">
              <a16:creationId xmlns:a16="http://schemas.microsoft.com/office/drawing/2014/main" id="{00000000-0008-0000-0100-00004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3" name="Text Box 1135">
          <a:extLst>
            <a:ext uri="{FF2B5EF4-FFF2-40B4-BE49-F238E27FC236}">
              <a16:creationId xmlns:a16="http://schemas.microsoft.com/office/drawing/2014/main" id="{00000000-0008-0000-0100-00004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4" name="Text Box 1135">
          <a:extLst>
            <a:ext uri="{FF2B5EF4-FFF2-40B4-BE49-F238E27FC236}">
              <a16:creationId xmlns:a16="http://schemas.microsoft.com/office/drawing/2014/main" id="{00000000-0008-0000-0100-00004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5" name="Text Box 1135">
          <a:extLst>
            <a:ext uri="{FF2B5EF4-FFF2-40B4-BE49-F238E27FC236}">
              <a16:creationId xmlns:a16="http://schemas.microsoft.com/office/drawing/2014/main" id="{00000000-0008-0000-0100-00004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6" name="Text Box 1135">
          <a:extLst>
            <a:ext uri="{FF2B5EF4-FFF2-40B4-BE49-F238E27FC236}">
              <a16:creationId xmlns:a16="http://schemas.microsoft.com/office/drawing/2014/main" id="{00000000-0008-0000-0100-00004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7" name="Text Box 1135">
          <a:extLst>
            <a:ext uri="{FF2B5EF4-FFF2-40B4-BE49-F238E27FC236}">
              <a16:creationId xmlns:a16="http://schemas.microsoft.com/office/drawing/2014/main" id="{00000000-0008-0000-0100-00004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8" name="Text Box 1135">
          <a:extLst>
            <a:ext uri="{FF2B5EF4-FFF2-40B4-BE49-F238E27FC236}">
              <a16:creationId xmlns:a16="http://schemas.microsoft.com/office/drawing/2014/main" id="{00000000-0008-0000-0100-00004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39" name="Text Box 1135">
          <a:extLst>
            <a:ext uri="{FF2B5EF4-FFF2-40B4-BE49-F238E27FC236}">
              <a16:creationId xmlns:a16="http://schemas.microsoft.com/office/drawing/2014/main" id="{00000000-0008-0000-0100-00004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0" name="Text Box 1135">
          <a:extLst>
            <a:ext uri="{FF2B5EF4-FFF2-40B4-BE49-F238E27FC236}">
              <a16:creationId xmlns:a16="http://schemas.microsoft.com/office/drawing/2014/main" id="{00000000-0008-0000-0100-00005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1" name="Text Box 1135">
          <a:extLst>
            <a:ext uri="{FF2B5EF4-FFF2-40B4-BE49-F238E27FC236}">
              <a16:creationId xmlns:a16="http://schemas.microsoft.com/office/drawing/2014/main" id="{00000000-0008-0000-0100-00005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2" name="Text Box 1135">
          <a:extLst>
            <a:ext uri="{FF2B5EF4-FFF2-40B4-BE49-F238E27FC236}">
              <a16:creationId xmlns:a16="http://schemas.microsoft.com/office/drawing/2014/main" id="{00000000-0008-0000-0100-00005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3" name="Text Box 1135">
          <a:extLst>
            <a:ext uri="{FF2B5EF4-FFF2-40B4-BE49-F238E27FC236}">
              <a16:creationId xmlns:a16="http://schemas.microsoft.com/office/drawing/2014/main" id="{00000000-0008-0000-0100-00005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4" name="Text Box 1135">
          <a:extLst>
            <a:ext uri="{FF2B5EF4-FFF2-40B4-BE49-F238E27FC236}">
              <a16:creationId xmlns:a16="http://schemas.microsoft.com/office/drawing/2014/main" id="{00000000-0008-0000-0100-00005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5" name="Text Box 1135">
          <a:extLst>
            <a:ext uri="{FF2B5EF4-FFF2-40B4-BE49-F238E27FC236}">
              <a16:creationId xmlns:a16="http://schemas.microsoft.com/office/drawing/2014/main" id="{00000000-0008-0000-0100-00005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6" name="Text Box 1135">
          <a:extLst>
            <a:ext uri="{FF2B5EF4-FFF2-40B4-BE49-F238E27FC236}">
              <a16:creationId xmlns:a16="http://schemas.microsoft.com/office/drawing/2014/main" id="{00000000-0008-0000-0100-00005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7" name="Text Box 1135">
          <a:extLst>
            <a:ext uri="{FF2B5EF4-FFF2-40B4-BE49-F238E27FC236}">
              <a16:creationId xmlns:a16="http://schemas.microsoft.com/office/drawing/2014/main" id="{00000000-0008-0000-0100-00005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8" name="Text Box 1135">
          <a:extLst>
            <a:ext uri="{FF2B5EF4-FFF2-40B4-BE49-F238E27FC236}">
              <a16:creationId xmlns:a16="http://schemas.microsoft.com/office/drawing/2014/main" id="{00000000-0008-0000-0100-00005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49" name="Text Box 1135">
          <a:extLst>
            <a:ext uri="{FF2B5EF4-FFF2-40B4-BE49-F238E27FC236}">
              <a16:creationId xmlns:a16="http://schemas.microsoft.com/office/drawing/2014/main" id="{00000000-0008-0000-0100-00005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0" name="Text Box 1135">
          <a:extLst>
            <a:ext uri="{FF2B5EF4-FFF2-40B4-BE49-F238E27FC236}">
              <a16:creationId xmlns:a16="http://schemas.microsoft.com/office/drawing/2014/main" id="{00000000-0008-0000-0100-00005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1" name="Text Box 1135">
          <a:extLst>
            <a:ext uri="{FF2B5EF4-FFF2-40B4-BE49-F238E27FC236}">
              <a16:creationId xmlns:a16="http://schemas.microsoft.com/office/drawing/2014/main" id="{00000000-0008-0000-0100-00005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2" name="Text Box 1135">
          <a:extLst>
            <a:ext uri="{FF2B5EF4-FFF2-40B4-BE49-F238E27FC236}">
              <a16:creationId xmlns:a16="http://schemas.microsoft.com/office/drawing/2014/main" id="{00000000-0008-0000-0100-00005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3" name="Text Box 1135">
          <a:extLst>
            <a:ext uri="{FF2B5EF4-FFF2-40B4-BE49-F238E27FC236}">
              <a16:creationId xmlns:a16="http://schemas.microsoft.com/office/drawing/2014/main" id="{00000000-0008-0000-0100-00005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4" name="Text Box 1135">
          <a:extLst>
            <a:ext uri="{FF2B5EF4-FFF2-40B4-BE49-F238E27FC236}">
              <a16:creationId xmlns:a16="http://schemas.microsoft.com/office/drawing/2014/main" id="{00000000-0008-0000-0100-00005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5" name="Text Box 1135">
          <a:extLst>
            <a:ext uri="{FF2B5EF4-FFF2-40B4-BE49-F238E27FC236}">
              <a16:creationId xmlns:a16="http://schemas.microsoft.com/office/drawing/2014/main" id="{00000000-0008-0000-0100-00005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6" name="Text Box 1135">
          <a:extLst>
            <a:ext uri="{FF2B5EF4-FFF2-40B4-BE49-F238E27FC236}">
              <a16:creationId xmlns:a16="http://schemas.microsoft.com/office/drawing/2014/main" id="{00000000-0008-0000-0100-00006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7" name="Text Box 1135">
          <a:extLst>
            <a:ext uri="{FF2B5EF4-FFF2-40B4-BE49-F238E27FC236}">
              <a16:creationId xmlns:a16="http://schemas.microsoft.com/office/drawing/2014/main" id="{00000000-0008-0000-0100-00006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8" name="Text Box 1135">
          <a:extLst>
            <a:ext uri="{FF2B5EF4-FFF2-40B4-BE49-F238E27FC236}">
              <a16:creationId xmlns:a16="http://schemas.microsoft.com/office/drawing/2014/main" id="{00000000-0008-0000-0100-00006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59" name="Text Box 1135">
          <a:extLst>
            <a:ext uri="{FF2B5EF4-FFF2-40B4-BE49-F238E27FC236}">
              <a16:creationId xmlns:a16="http://schemas.microsoft.com/office/drawing/2014/main" id="{00000000-0008-0000-0100-00006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0" name="Text Box 1135">
          <a:extLst>
            <a:ext uri="{FF2B5EF4-FFF2-40B4-BE49-F238E27FC236}">
              <a16:creationId xmlns:a16="http://schemas.microsoft.com/office/drawing/2014/main" id="{00000000-0008-0000-0100-00006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1" name="Text Box 1135">
          <a:extLst>
            <a:ext uri="{FF2B5EF4-FFF2-40B4-BE49-F238E27FC236}">
              <a16:creationId xmlns:a16="http://schemas.microsoft.com/office/drawing/2014/main" id="{00000000-0008-0000-0100-00006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2" name="Text Box 1135">
          <a:extLst>
            <a:ext uri="{FF2B5EF4-FFF2-40B4-BE49-F238E27FC236}">
              <a16:creationId xmlns:a16="http://schemas.microsoft.com/office/drawing/2014/main" id="{00000000-0008-0000-0100-00006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3" name="Text Box 1135">
          <a:extLst>
            <a:ext uri="{FF2B5EF4-FFF2-40B4-BE49-F238E27FC236}">
              <a16:creationId xmlns:a16="http://schemas.microsoft.com/office/drawing/2014/main" id="{00000000-0008-0000-0100-00006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4" name="Text Box 1135">
          <a:extLst>
            <a:ext uri="{FF2B5EF4-FFF2-40B4-BE49-F238E27FC236}">
              <a16:creationId xmlns:a16="http://schemas.microsoft.com/office/drawing/2014/main" id="{00000000-0008-0000-0100-00006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5" name="Text Box 1135">
          <a:extLst>
            <a:ext uri="{FF2B5EF4-FFF2-40B4-BE49-F238E27FC236}">
              <a16:creationId xmlns:a16="http://schemas.microsoft.com/office/drawing/2014/main" id="{00000000-0008-0000-0100-00006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6" name="Text Box 1135">
          <a:extLst>
            <a:ext uri="{FF2B5EF4-FFF2-40B4-BE49-F238E27FC236}">
              <a16:creationId xmlns:a16="http://schemas.microsoft.com/office/drawing/2014/main" id="{00000000-0008-0000-0100-00006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7" name="Text Box 1135">
          <a:extLst>
            <a:ext uri="{FF2B5EF4-FFF2-40B4-BE49-F238E27FC236}">
              <a16:creationId xmlns:a16="http://schemas.microsoft.com/office/drawing/2014/main" id="{00000000-0008-0000-0100-00006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8" name="Text Box 1135">
          <a:extLst>
            <a:ext uri="{FF2B5EF4-FFF2-40B4-BE49-F238E27FC236}">
              <a16:creationId xmlns:a16="http://schemas.microsoft.com/office/drawing/2014/main" id="{00000000-0008-0000-0100-00006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69" name="Text Box 1135">
          <a:extLst>
            <a:ext uri="{FF2B5EF4-FFF2-40B4-BE49-F238E27FC236}">
              <a16:creationId xmlns:a16="http://schemas.microsoft.com/office/drawing/2014/main" id="{00000000-0008-0000-0100-00006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0" name="Text Box 1135">
          <a:extLst>
            <a:ext uri="{FF2B5EF4-FFF2-40B4-BE49-F238E27FC236}">
              <a16:creationId xmlns:a16="http://schemas.microsoft.com/office/drawing/2014/main" id="{00000000-0008-0000-0100-00006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1" name="Text Box 1135">
          <a:extLst>
            <a:ext uri="{FF2B5EF4-FFF2-40B4-BE49-F238E27FC236}">
              <a16:creationId xmlns:a16="http://schemas.microsoft.com/office/drawing/2014/main" id="{00000000-0008-0000-0100-00006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2" name="Text Box 1135">
          <a:extLst>
            <a:ext uri="{FF2B5EF4-FFF2-40B4-BE49-F238E27FC236}">
              <a16:creationId xmlns:a16="http://schemas.microsoft.com/office/drawing/2014/main" id="{00000000-0008-0000-0100-00007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3" name="Text Box 1135">
          <a:extLst>
            <a:ext uri="{FF2B5EF4-FFF2-40B4-BE49-F238E27FC236}">
              <a16:creationId xmlns:a16="http://schemas.microsoft.com/office/drawing/2014/main" id="{00000000-0008-0000-0100-00007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4" name="Text Box 1135">
          <a:extLst>
            <a:ext uri="{FF2B5EF4-FFF2-40B4-BE49-F238E27FC236}">
              <a16:creationId xmlns:a16="http://schemas.microsoft.com/office/drawing/2014/main" id="{00000000-0008-0000-0100-00007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5" name="Text Box 1135">
          <a:extLst>
            <a:ext uri="{FF2B5EF4-FFF2-40B4-BE49-F238E27FC236}">
              <a16:creationId xmlns:a16="http://schemas.microsoft.com/office/drawing/2014/main" id="{00000000-0008-0000-0100-00007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6" name="Text Box 1135">
          <a:extLst>
            <a:ext uri="{FF2B5EF4-FFF2-40B4-BE49-F238E27FC236}">
              <a16:creationId xmlns:a16="http://schemas.microsoft.com/office/drawing/2014/main" id="{00000000-0008-0000-0100-00007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7" name="Text Box 1135">
          <a:extLst>
            <a:ext uri="{FF2B5EF4-FFF2-40B4-BE49-F238E27FC236}">
              <a16:creationId xmlns:a16="http://schemas.microsoft.com/office/drawing/2014/main" id="{00000000-0008-0000-0100-00007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8" name="Text Box 1135">
          <a:extLst>
            <a:ext uri="{FF2B5EF4-FFF2-40B4-BE49-F238E27FC236}">
              <a16:creationId xmlns:a16="http://schemas.microsoft.com/office/drawing/2014/main" id="{00000000-0008-0000-0100-00007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79" name="Text Box 1135">
          <a:extLst>
            <a:ext uri="{FF2B5EF4-FFF2-40B4-BE49-F238E27FC236}">
              <a16:creationId xmlns:a16="http://schemas.microsoft.com/office/drawing/2014/main" id="{00000000-0008-0000-0100-00007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0" name="Text Box 1135">
          <a:extLst>
            <a:ext uri="{FF2B5EF4-FFF2-40B4-BE49-F238E27FC236}">
              <a16:creationId xmlns:a16="http://schemas.microsoft.com/office/drawing/2014/main" id="{00000000-0008-0000-0100-00007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1" name="Text Box 1135">
          <a:extLst>
            <a:ext uri="{FF2B5EF4-FFF2-40B4-BE49-F238E27FC236}">
              <a16:creationId xmlns:a16="http://schemas.microsoft.com/office/drawing/2014/main" id="{00000000-0008-0000-0100-00007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2" name="Text Box 1135">
          <a:extLst>
            <a:ext uri="{FF2B5EF4-FFF2-40B4-BE49-F238E27FC236}">
              <a16:creationId xmlns:a16="http://schemas.microsoft.com/office/drawing/2014/main" id="{00000000-0008-0000-0100-00007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3" name="Text Box 1135">
          <a:extLst>
            <a:ext uri="{FF2B5EF4-FFF2-40B4-BE49-F238E27FC236}">
              <a16:creationId xmlns:a16="http://schemas.microsoft.com/office/drawing/2014/main" id="{00000000-0008-0000-0100-00007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4" name="Text Box 1135">
          <a:extLst>
            <a:ext uri="{FF2B5EF4-FFF2-40B4-BE49-F238E27FC236}">
              <a16:creationId xmlns:a16="http://schemas.microsoft.com/office/drawing/2014/main" id="{00000000-0008-0000-0100-00007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5" name="Text Box 1135">
          <a:extLst>
            <a:ext uri="{FF2B5EF4-FFF2-40B4-BE49-F238E27FC236}">
              <a16:creationId xmlns:a16="http://schemas.microsoft.com/office/drawing/2014/main" id="{00000000-0008-0000-0100-00007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6" name="Text Box 1135">
          <a:extLst>
            <a:ext uri="{FF2B5EF4-FFF2-40B4-BE49-F238E27FC236}">
              <a16:creationId xmlns:a16="http://schemas.microsoft.com/office/drawing/2014/main" id="{00000000-0008-0000-0100-00007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7" name="Text Box 1135">
          <a:extLst>
            <a:ext uri="{FF2B5EF4-FFF2-40B4-BE49-F238E27FC236}">
              <a16:creationId xmlns:a16="http://schemas.microsoft.com/office/drawing/2014/main" id="{00000000-0008-0000-0100-00007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8" name="Text Box 1135">
          <a:extLst>
            <a:ext uri="{FF2B5EF4-FFF2-40B4-BE49-F238E27FC236}">
              <a16:creationId xmlns:a16="http://schemas.microsoft.com/office/drawing/2014/main" id="{00000000-0008-0000-0100-00008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89" name="Text Box 1135">
          <a:extLst>
            <a:ext uri="{FF2B5EF4-FFF2-40B4-BE49-F238E27FC236}">
              <a16:creationId xmlns:a16="http://schemas.microsoft.com/office/drawing/2014/main" id="{00000000-0008-0000-0100-00008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0" name="Text Box 1135">
          <a:extLst>
            <a:ext uri="{FF2B5EF4-FFF2-40B4-BE49-F238E27FC236}">
              <a16:creationId xmlns:a16="http://schemas.microsoft.com/office/drawing/2014/main" id="{00000000-0008-0000-0100-00008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1" name="Text Box 1135">
          <a:extLst>
            <a:ext uri="{FF2B5EF4-FFF2-40B4-BE49-F238E27FC236}">
              <a16:creationId xmlns:a16="http://schemas.microsoft.com/office/drawing/2014/main" id="{00000000-0008-0000-0100-00008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2" name="Text Box 1135">
          <a:extLst>
            <a:ext uri="{FF2B5EF4-FFF2-40B4-BE49-F238E27FC236}">
              <a16:creationId xmlns:a16="http://schemas.microsoft.com/office/drawing/2014/main" id="{00000000-0008-0000-0100-00008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3" name="Text Box 1135">
          <a:extLst>
            <a:ext uri="{FF2B5EF4-FFF2-40B4-BE49-F238E27FC236}">
              <a16:creationId xmlns:a16="http://schemas.microsoft.com/office/drawing/2014/main" id="{00000000-0008-0000-0100-00008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4" name="Text Box 1135">
          <a:extLst>
            <a:ext uri="{FF2B5EF4-FFF2-40B4-BE49-F238E27FC236}">
              <a16:creationId xmlns:a16="http://schemas.microsoft.com/office/drawing/2014/main" id="{00000000-0008-0000-0100-00008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5" name="Text Box 1135">
          <a:extLst>
            <a:ext uri="{FF2B5EF4-FFF2-40B4-BE49-F238E27FC236}">
              <a16:creationId xmlns:a16="http://schemas.microsoft.com/office/drawing/2014/main" id="{00000000-0008-0000-0100-00008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6" name="Text Box 1135">
          <a:extLst>
            <a:ext uri="{FF2B5EF4-FFF2-40B4-BE49-F238E27FC236}">
              <a16:creationId xmlns:a16="http://schemas.microsoft.com/office/drawing/2014/main" id="{00000000-0008-0000-0100-00008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7" name="Text Box 1135">
          <a:extLst>
            <a:ext uri="{FF2B5EF4-FFF2-40B4-BE49-F238E27FC236}">
              <a16:creationId xmlns:a16="http://schemas.microsoft.com/office/drawing/2014/main" id="{00000000-0008-0000-0100-00008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8" name="Text Box 1135">
          <a:extLst>
            <a:ext uri="{FF2B5EF4-FFF2-40B4-BE49-F238E27FC236}">
              <a16:creationId xmlns:a16="http://schemas.microsoft.com/office/drawing/2014/main" id="{00000000-0008-0000-0100-00008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699" name="Text Box 1135">
          <a:extLst>
            <a:ext uri="{FF2B5EF4-FFF2-40B4-BE49-F238E27FC236}">
              <a16:creationId xmlns:a16="http://schemas.microsoft.com/office/drawing/2014/main" id="{00000000-0008-0000-0100-00008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0" name="Text Box 1135">
          <a:extLst>
            <a:ext uri="{FF2B5EF4-FFF2-40B4-BE49-F238E27FC236}">
              <a16:creationId xmlns:a16="http://schemas.microsoft.com/office/drawing/2014/main" id="{00000000-0008-0000-0100-00008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1" name="Text Box 1135">
          <a:extLst>
            <a:ext uri="{FF2B5EF4-FFF2-40B4-BE49-F238E27FC236}">
              <a16:creationId xmlns:a16="http://schemas.microsoft.com/office/drawing/2014/main" id="{00000000-0008-0000-0100-00008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2" name="Text Box 1135">
          <a:extLst>
            <a:ext uri="{FF2B5EF4-FFF2-40B4-BE49-F238E27FC236}">
              <a16:creationId xmlns:a16="http://schemas.microsoft.com/office/drawing/2014/main" id="{00000000-0008-0000-0100-00008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3" name="Text Box 1135">
          <a:extLst>
            <a:ext uri="{FF2B5EF4-FFF2-40B4-BE49-F238E27FC236}">
              <a16:creationId xmlns:a16="http://schemas.microsoft.com/office/drawing/2014/main" id="{00000000-0008-0000-0100-00008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4" name="Text Box 1135">
          <a:extLst>
            <a:ext uri="{FF2B5EF4-FFF2-40B4-BE49-F238E27FC236}">
              <a16:creationId xmlns:a16="http://schemas.microsoft.com/office/drawing/2014/main" id="{00000000-0008-0000-0100-00009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5" name="Text Box 1135">
          <a:extLst>
            <a:ext uri="{FF2B5EF4-FFF2-40B4-BE49-F238E27FC236}">
              <a16:creationId xmlns:a16="http://schemas.microsoft.com/office/drawing/2014/main" id="{00000000-0008-0000-0100-00009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6" name="Text Box 1135">
          <a:extLst>
            <a:ext uri="{FF2B5EF4-FFF2-40B4-BE49-F238E27FC236}">
              <a16:creationId xmlns:a16="http://schemas.microsoft.com/office/drawing/2014/main" id="{00000000-0008-0000-0100-00009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7" name="Text Box 1135">
          <a:extLst>
            <a:ext uri="{FF2B5EF4-FFF2-40B4-BE49-F238E27FC236}">
              <a16:creationId xmlns:a16="http://schemas.microsoft.com/office/drawing/2014/main" id="{00000000-0008-0000-0100-00009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8" name="Text Box 1135">
          <a:extLst>
            <a:ext uri="{FF2B5EF4-FFF2-40B4-BE49-F238E27FC236}">
              <a16:creationId xmlns:a16="http://schemas.microsoft.com/office/drawing/2014/main" id="{00000000-0008-0000-0100-00009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09" name="Text Box 1135">
          <a:extLst>
            <a:ext uri="{FF2B5EF4-FFF2-40B4-BE49-F238E27FC236}">
              <a16:creationId xmlns:a16="http://schemas.microsoft.com/office/drawing/2014/main" id="{00000000-0008-0000-0100-00009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0" name="Text Box 1135">
          <a:extLst>
            <a:ext uri="{FF2B5EF4-FFF2-40B4-BE49-F238E27FC236}">
              <a16:creationId xmlns:a16="http://schemas.microsoft.com/office/drawing/2014/main" id="{00000000-0008-0000-0100-00009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1" name="Text Box 1135">
          <a:extLst>
            <a:ext uri="{FF2B5EF4-FFF2-40B4-BE49-F238E27FC236}">
              <a16:creationId xmlns:a16="http://schemas.microsoft.com/office/drawing/2014/main" id="{00000000-0008-0000-0100-00009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2" name="Text Box 1135">
          <a:extLst>
            <a:ext uri="{FF2B5EF4-FFF2-40B4-BE49-F238E27FC236}">
              <a16:creationId xmlns:a16="http://schemas.microsoft.com/office/drawing/2014/main" id="{00000000-0008-0000-0100-00009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3" name="Text Box 1135">
          <a:extLst>
            <a:ext uri="{FF2B5EF4-FFF2-40B4-BE49-F238E27FC236}">
              <a16:creationId xmlns:a16="http://schemas.microsoft.com/office/drawing/2014/main" id="{00000000-0008-0000-0100-00009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4" name="Text Box 1135">
          <a:extLst>
            <a:ext uri="{FF2B5EF4-FFF2-40B4-BE49-F238E27FC236}">
              <a16:creationId xmlns:a16="http://schemas.microsoft.com/office/drawing/2014/main" id="{00000000-0008-0000-0100-00009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5" name="Text Box 1135">
          <a:extLst>
            <a:ext uri="{FF2B5EF4-FFF2-40B4-BE49-F238E27FC236}">
              <a16:creationId xmlns:a16="http://schemas.microsoft.com/office/drawing/2014/main" id="{00000000-0008-0000-0100-00009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6" name="Text Box 1135">
          <a:extLst>
            <a:ext uri="{FF2B5EF4-FFF2-40B4-BE49-F238E27FC236}">
              <a16:creationId xmlns:a16="http://schemas.microsoft.com/office/drawing/2014/main" id="{00000000-0008-0000-0100-00009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7" name="Text Box 1135">
          <a:extLst>
            <a:ext uri="{FF2B5EF4-FFF2-40B4-BE49-F238E27FC236}">
              <a16:creationId xmlns:a16="http://schemas.microsoft.com/office/drawing/2014/main" id="{00000000-0008-0000-0100-00009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8" name="Text Box 1135">
          <a:extLst>
            <a:ext uri="{FF2B5EF4-FFF2-40B4-BE49-F238E27FC236}">
              <a16:creationId xmlns:a16="http://schemas.microsoft.com/office/drawing/2014/main" id="{00000000-0008-0000-0100-00009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19" name="Text Box 1135">
          <a:extLst>
            <a:ext uri="{FF2B5EF4-FFF2-40B4-BE49-F238E27FC236}">
              <a16:creationId xmlns:a16="http://schemas.microsoft.com/office/drawing/2014/main" id="{00000000-0008-0000-0100-00009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0" name="Text Box 1135">
          <a:extLst>
            <a:ext uri="{FF2B5EF4-FFF2-40B4-BE49-F238E27FC236}">
              <a16:creationId xmlns:a16="http://schemas.microsoft.com/office/drawing/2014/main" id="{00000000-0008-0000-0100-0000A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1" name="Text Box 1135">
          <a:extLst>
            <a:ext uri="{FF2B5EF4-FFF2-40B4-BE49-F238E27FC236}">
              <a16:creationId xmlns:a16="http://schemas.microsoft.com/office/drawing/2014/main" id="{00000000-0008-0000-0100-0000A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2" name="Text Box 1135">
          <a:extLst>
            <a:ext uri="{FF2B5EF4-FFF2-40B4-BE49-F238E27FC236}">
              <a16:creationId xmlns:a16="http://schemas.microsoft.com/office/drawing/2014/main" id="{00000000-0008-0000-0100-0000A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3" name="Text Box 1135">
          <a:extLst>
            <a:ext uri="{FF2B5EF4-FFF2-40B4-BE49-F238E27FC236}">
              <a16:creationId xmlns:a16="http://schemas.microsoft.com/office/drawing/2014/main" id="{00000000-0008-0000-0100-0000A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4" name="Text Box 1135">
          <a:extLst>
            <a:ext uri="{FF2B5EF4-FFF2-40B4-BE49-F238E27FC236}">
              <a16:creationId xmlns:a16="http://schemas.microsoft.com/office/drawing/2014/main" id="{00000000-0008-0000-0100-0000A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5" name="Text Box 1135">
          <a:extLst>
            <a:ext uri="{FF2B5EF4-FFF2-40B4-BE49-F238E27FC236}">
              <a16:creationId xmlns:a16="http://schemas.microsoft.com/office/drawing/2014/main" id="{00000000-0008-0000-0100-0000A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6" name="Text Box 1135">
          <a:extLst>
            <a:ext uri="{FF2B5EF4-FFF2-40B4-BE49-F238E27FC236}">
              <a16:creationId xmlns:a16="http://schemas.microsoft.com/office/drawing/2014/main" id="{00000000-0008-0000-0100-0000A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7" name="Text Box 1135">
          <a:extLst>
            <a:ext uri="{FF2B5EF4-FFF2-40B4-BE49-F238E27FC236}">
              <a16:creationId xmlns:a16="http://schemas.microsoft.com/office/drawing/2014/main" id="{00000000-0008-0000-0100-0000A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8" name="Text Box 1135">
          <a:extLst>
            <a:ext uri="{FF2B5EF4-FFF2-40B4-BE49-F238E27FC236}">
              <a16:creationId xmlns:a16="http://schemas.microsoft.com/office/drawing/2014/main" id="{00000000-0008-0000-0100-0000A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29" name="Text Box 1135">
          <a:extLst>
            <a:ext uri="{FF2B5EF4-FFF2-40B4-BE49-F238E27FC236}">
              <a16:creationId xmlns:a16="http://schemas.microsoft.com/office/drawing/2014/main" id="{00000000-0008-0000-0100-0000A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0" name="Text Box 1135">
          <a:extLst>
            <a:ext uri="{FF2B5EF4-FFF2-40B4-BE49-F238E27FC236}">
              <a16:creationId xmlns:a16="http://schemas.microsoft.com/office/drawing/2014/main" id="{00000000-0008-0000-0100-0000A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1" name="Text Box 1135">
          <a:extLst>
            <a:ext uri="{FF2B5EF4-FFF2-40B4-BE49-F238E27FC236}">
              <a16:creationId xmlns:a16="http://schemas.microsoft.com/office/drawing/2014/main" id="{00000000-0008-0000-0100-0000A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2" name="Text Box 1135">
          <a:extLst>
            <a:ext uri="{FF2B5EF4-FFF2-40B4-BE49-F238E27FC236}">
              <a16:creationId xmlns:a16="http://schemas.microsoft.com/office/drawing/2014/main" id="{00000000-0008-0000-0100-0000A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3" name="Text Box 1135">
          <a:extLst>
            <a:ext uri="{FF2B5EF4-FFF2-40B4-BE49-F238E27FC236}">
              <a16:creationId xmlns:a16="http://schemas.microsoft.com/office/drawing/2014/main" id="{00000000-0008-0000-0100-0000A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4" name="Text Box 1135">
          <a:extLst>
            <a:ext uri="{FF2B5EF4-FFF2-40B4-BE49-F238E27FC236}">
              <a16:creationId xmlns:a16="http://schemas.microsoft.com/office/drawing/2014/main" id="{00000000-0008-0000-0100-0000A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5" name="Text Box 1135">
          <a:extLst>
            <a:ext uri="{FF2B5EF4-FFF2-40B4-BE49-F238E27FC236}">
              <a16:creationId xmlns:a16="http://schemas.microsoft.com/office/drawing/2014/main" id="{00000000-0008-0000-0100-0000A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6" name="Text Box 1135">
          <a:extLst>
            <a:ext uri="{FF2B5EF4-FFF2-40B4-BE49-F238E27FC236}">
              <a16:creationId xmlns:a16="http://schemas.microsoft.com/office/drawing/2014/main" id="{00000000-0008-0000-0100-0000B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7" name="Text Box 1135">
          <a:extLst>
            <a:ext uri="{FF2B5EF4-FFF2-40B4-BE49-F238E27FC236}">
              <a16:creationId xmlns:a16="http://schemas.microsoft.com/office/drawing/2014/main" id="{00000000-0008-0000-0100-0000B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8" name="Text Box 1135">
          <a:extLst>
            <a:ext uri="{FF2B5EF4-FFF2-40B4-BE49-F238E27FC236}">
              <a16:creationId xmlns:a16="http://schemas.microsoft.com/office/drawing/2014/main" id="{00000000-0008-0000-0100-0000B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39" name="Text Box 1135">
          <a:extLst>
            <a:ext uri="{FF2B5EF4-FFF2-40B4-BE49-F238E27FC236}">
              <a16:creationId xmlns:a16="http://schemas.microsoft.com/office/drawing/2014/main" id="{00000000-0008-0000-0100-0000B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0" name="Text Box 1135">
          <a:extLst>
            <a:ext uri="{FF2B5EF4-FFF2-40B4-BE49-F238E27FC236}">
              <a16:creationId xmlns:a16="http://schemas.microsoft.com/office/drawing/2014/main" id="{00000000-0008-0000-0100-0000B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1" name="Text Box 1135">
          <a:extLst>
            <a:ext uri="{FF2B5EF4-FFF2-40B4-BE49-F238E27FC236}">
              <a16:creationId xmlns:a16="http://schemas.microsoft.com/office/drawing/2014/main" id="{00000000-0008-0000-0100-0000B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2" name="Text Box 1135">
          <a:extLst>
            <a:ext uri="{FF2B5EF4-FFF2-40B4-BE49-F238E27FC236}">
              <a16:creationId xmlns:a16="http://schemas.microsoft.com/office/drawing/2014/main" id="{00000000-0008-0000-0100-0000B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3" name="Text Box 1135">
          <a:extLst>
            <a:ext uri="{FF2B5EF4-FFF2-40B4-BE49-F238E27FC236}">
              <a16:creationId xmlns:a16="http://schemas.microsoft.com/office/drawing/2014/main" id="{00000000-0008-0000-0100-0000B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4" name="Text Box 1135">
          <a:extLst>
            <a:ext uri="{FF2B5EF4-FFF2-40B4-BE49-F238E27FC236}">
              <a16:creationId xmlns:a16="http://schemas.microsoft.com/office/drawing/2014/main" id="{00000000-0008-0000-0100-0000B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5" name="Text Box 1135">
          <a:extLst>
            <a:ext uri="{FF2B5EF4-FFF2-40B4-BE49-F238E27FC236}">
              <a16:creationId xmlns:a16="http://schemas.microsoft.com/office/drawing/2014/main" id="{00000000-0008-0000-0100-0000B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6" name="Text Box 1135">
          <a:extLst>
            <a:ext uri="{FF2B5EF4-FFF2-40B4-BE49-F238E27FC236}">
              <a16:creationId xmlns:a16="http://schemas.microsoft.com/office/drawing/2014/main" id="{00000000-0008-0000-0100-0000B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7" name="Text Box 1135">
          <a:extLst>
            <a:ext uri="{FF2B5EF4-FFF2-40B4-BE49-F238E27FC236}">
              <a16:creationId xmlns:a16="http://schemas.microsoft.com/office/drawing/2014/main" id="{00000000-0008-0000-0100-0000B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8" name="Text Box 1135">
          <a:extLst>
            <a:ext uri="{FF2B5EF4-FFF2-40B4-BE49-F238E27FC236}">
              <a16:creationId xmlns:a16="http://schemas.microsoft.com/office/drawing/2014/main" id="{00000000-0008-0000-0100-0000B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49" name="Text Box 1135">
          <a:extLst>
            <a:ext uri="{FF2B5EF4-FFF2-40B4-BE49-F238E27FC236}">
              <a16:creationId xmlns:a16="http://schemas.microsoft.com/office/drawing/2014/main" id="{00000000-0008-0000-0100-0000B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0" name="Text Box 1135">
          <a:extLst>
            <a:ext uri="{FF2B5EF4-FFF2-40B4-BE49-F238E27FC236}">
              <a16:creationId xmlns:a16="http://schemas.microsoft.com/office/drawing/2014/main" id="{00000000-0008-0000-0100-0000B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1" name="Text Box 1135">
          <a:extLst>
            <a:ext uri="{FF2B5EF4-FFF2-40B4-BE49-F238E27FC236}">
              <a16:creationId xmlns:a16="http://schemas.microsoft.com/office/drawing/2014/main" id="{00000000-0008-0000-0100-0000B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2" name="Text Box 1135">
          <a:extLst>
            <a:ext uri="{FF2B5EF4-FFF2-40B4-BE49-F238E27FC236}">
              <a16:creationId xmlns:a16="http://schemas.microsoft.com/office/drawing/2014/main" id="{00000000-0008-0000-0100-0000C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3" name="Text Box 1135">
          <a:extLst>
            <a:ext uri="{FF2B5EF4-FFF2-40B4-BE49-F238E27FC236}">
              <a16:creationId xmlns:a16="http://schemas.microsoft.com/office/drawing/2014/main" id="{00000000-0008-0000-0100-0000C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4" name="Text Box 1135">
          <a:extLst>
            <a:ext uri="{FF2B5EF4-FFF2-40B4-BE49-F238E27FC236}">
              <a16:creationId xmlns:a16="http://schemas.microsoft.com/office/drawing/2014/main" id="{00000000-0008-0000-0100-0000C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5" name="Text Box 1135">
          <a:extLst>
            <a:ext uri="{FF2B5EF4-FFF2-40B4-BE49-F238E27FC236}">
              <a16:creationId xmlns:a16="http://schemas.microsoft.com/office/drawing/2014/main" id="{00000000-0008-0000-0100-0000C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6" name="Text Box 1135">
          <a:extLst>
            <a:ext uri="{FF2B5EF4-FFF2-40B4-BE49-F238E27FC236}">
              <a16:creationId xmlns:a16="http://schemas.microsoft.com/office/drawing/2014/main" id="{00000000-0008-0000-0100-0000C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7" name="Text Box 1135">
          <a:extLst>
            <a:ext uri="{FF2B5EF4-FFF2-40B4-BE49-F238E27FC236}">
              <a16:creationId xmlns:a16="http://schemas.microsoft.com/office/drawing/2014/main" id="{00000000-0008-0000-0100-0000C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8" name="Text Box 1135">
          <a:extLst>
            <a:ext uri="{FF2B5EF4-FFF2-40B4-BE49-F238E27FC236}">
              <a16:creationId xmlns:a16="http://schemas.microsoft.com/office/drawing/2014/main" id="{00000000-0008-0000-0100-0000C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59" name="Text Box 1135">
          <a:extLst>
            <a:ext uri="{FF2B5EF4-FFF2-40B4-BE49-F238E27FC236}">
              <a16:creationId xmlns:a16="http://schemas.microsoft.com/office/drawing/2014/main" id="{00000000-0008-0000-0100-0000C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0" name="Text Box 1135">
          <a:extLst>
            <a:ext uri="{FF2B5EF4-FFF2-40B4-BE49-F238E27FC236}">
              <a16:creationId xmlns:a16="http://schemas.microsoft.com/office/drawing/2014/main" id="{00000000-0008-0000-0100-0000C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1" name="Text Box 1135">
          <a:extLst>
            <a:ext uri="{FF2B5EF4-FFF2-40B4-BE49-F238E27FC236}">
              <a16:creationId xmlns:a16="http://schemas.microsoft.com/office/drawing/2014/main" id="{00000000-0008-0000-0100-0000C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2" name="Text Box 1135">
          <a:extLst>
            <a:ext uri="{FF2B5EF4-FFF2-40B4-BE49-F238E27FC236}">
              <a16:creationId xmlns:a16="http://schemas.microsoft.com/office/drawing/2014/main" id="{00000000-0008-0000-0100-0000C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3" name="Text Box 1135">
          <a:extLst>
            <a:ext uri="{FF2B5EF4-FFF2-40B4-BE49-F238E27FC236}">
              <a16:creationId xmlns:a16="http://schemas.microsoft.com/office/drawing/2014/main" id="{00000000-0008-0000-0100-0000C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4" name="Text Box 1135">
          <a:extLst>
            <a:ext uri="{FF2B5EF4-FFF2-40B4-BE49-F238E27FC236}">
              <a16:creationId xmlns:a16="http://schemas.microsoft.com/office/drawing/2014/main" id="{00000000-0008-0000-0100-0000C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5" name="Text Box 1135">
          <a:extLst>
            <a:ext uri="{FF2B5EF4-FFF2-40B4-BE49-F238E27FC236}">
              <a16:creationId xmlns:a16="http://schemas.microsoft.com/office/drawing/2014/main" id="{00000000-0008-0000-0100-0000C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6" name="Text Box 1135">
          <a:extLst>
            <a:ext uri="{FF2B5EF4-FFF2-40B4-BE49-F238E27FC236}">
              <a16:creationId xmlns:a16="http://schemas.microsoft.com/office/drawing/2014/main" id="{00000000-0008-0000-0100-0000C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7" name="Text Box 1135">
          <a:extLst>
            <a:ext uri="{FF2B5EF4-FFF2-40B4-BE49-F238E27FC236}">
              <a16:creationId xmlns:a16="http://schemas.microsoft.com/office/drawing/2014/main" id="{00000000-0008-0000-0100-0000C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8" name="Text Box 1135">
          <a:extLst>
            <a:ext uri="{FF2B5EF4-FFF2-40B4-BE49-F238E27FC236}">
              <a16:creationId xmlns:a16="http://schemas.microsoft.com/office/drawing/2014/main" id="{00000000-0008-0000-0100-0000D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69" name="Text Box 1135">
          <a:extLst>
            <a:ext uri="{FF2B5EF4-FFF2-40B4-BE49-F238E27FC236}">
              <a16:creationId xmlns:a16="http://schemas.microsoft.com/office/drawing/2014/main" id="{00000000-0008-0000-0100-0000D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0" name="Text Box 1135">
          <a:extLst>
            <a:ext uri="{FF2B5EF4-FFF2-40B4-BE49-F238E27FC236}">
              <a16:creationId xmlns:a16="http://schemas.microsoft.com/office/drawing/2014/main" id="{00000000-0008-0000-0100-0000D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1" name="Text Box 1135">
          <a:extLst>
            <a:ext uri="{FF2B5EF4-FFF2-40B4-BE49-F238E27FC236}">
              <a16:creationId xmlns:a16="http://schemas.microsoft.com/office/drawing/2014/main" id="{00000000-0008-0000-0100-0000D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2" name="Text Box 1135">
          <a:extLst>
            <a:ext uri="{FF2B5EF4-FFF2-40B4-BE49-F238E27FC236}">
              <a16:creationId xmlns:a16="http://schemas.microsoft.com/office/drawing/2014/main" id="{00000000-0008-0000-0100-0000D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3" name="Text Box 1135">
          <a:extLst>
            <a:ext uri="{FF2B5EF4-FFF2-40B4-BE49-F238E27FC236}">
              <a16:creationId xmlns:a16="http://schemas.microsoft.com/office/drawing/2014/main" id="{00000000-0008-0000-0100-0000D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4" name="Text Box 1135">
          <a:extLst>
            <a:ext uri="{FF2B5EF4-FFF2-40B4-BE49-F238E27FC236}">
              <a16:creationId xmlns:a16="http://schemas.microsoft.com/office/drawing/2014/main" id="{00000000-0008-0000-0100-0000D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5" name="Text Box 1135">
          <a:extLst>
            <a:ext uri="{FF2B5EF4-FFF2-40B4-BE49-F238E27FC236}">
              <a16:creationId xmlns:a16="http://schemas.microsoft.com/office/drawing/2014/main" id="{00000000-0008-0000-0100-0000D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6" name="Text Box 1135">
          <a:extLst>
            <a:ext uri="{FF2B5EF4-FFF2-40B4-BE49-F238E27FC236}">
              <a16:creationId xmlns:a16="http://schemas.microsoft.com/office/drawing/2014/main" id="{00000000-0008-0000-0100-0000D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7" name="Text Box 1135">
          <a:extLst>
            <a:ext uri="{FF2B5EF4-FFF2-40B4-BE49-F238E27FC236}">
              <a16:creationId xmlns:a16="http://schemas.microsoft.com/office/drawing/2014/main" id="{00000000-0008-0000-0100-0000D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8" name="Text Box 1135">
          <a:extLst>
            <a:ext uri="{FF2B5EF4-FFF2-40B4-BE49-F238E27FC236}">
              <a16:creationId xmlns:a16="http://schemas.microsoft.com/office/drawing/2014/main" id="{00000000-0008-0000-0100-0000D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79" name="Text Box 1135">
          <a:extLst>
            <a:ext uri="{FF2B5EF4-FFF2-40B4-BE49-F238E27FC236}">
              <a16:creationId xmlns:a16="http://schemas.microsoft.com/office/drawing/2014/main" id="{00000000-0008-0000-0100-0000D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0" name="Text Box 1135">
          <a:extLst>
            <a:ext uri="{FF2B5EF4-FFF2-40B4-BE49-F238E27FC236}">
              <a16:creationId xmlns:a16="http://schemas.microsoft.com/office/drawing/2014/main" id="{00000000-0008-0000-0100-0000D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1" name="Text Box 1135">
          <a:extLst>
            <a:ext uri="{FF2B5EF4-FFF2-40B4-BE49-F238E27FC236}">
              <a16:creationId xmlns:a16="http://schemas.microsoft.com/office/drawing/2014/main" id="{00000000-0008-0000-0100-0000D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2" name="Text Box 1135">
          <a:extLst>
            <a:ext uri="{FF2B5EF4-FFF2-40B4-BE49-F238E27FC236}">
              <a16:creationId xmlns:a16="http://schemas.microsoft.com/office/drawing/2014/main" id="{00000000-0008-0000-0100-0000D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3" name="Text Box 1135">
          <a:extLst>
            <a:ext uri="{FF2B5EF4-FFF2-40B4-BE49-F238E27FC236}">
              <a16:creationId xmlns:a16="http://schemas.microsoft.com/office/drawing/2014/main" id="{00000000-0008-0000-0100-0000D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4" name="Text Box 1135">
          <a:extLst>
            <a:ext uri="{FF2B5EF4-FFF2-40B4-BE49-F238E27FC236}">
              <a16:creationId xmlns:a16="http://schemas.microsoft.com/office/drawing/2014/main" id="{00000000-0008-0000-0100-0000E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5" name="Text Box 1135">
          <a:extLst>
            <a:ext uri="{FF2B5EF4-FFF2-40B4-BE49-F238E27FC236}">
              <a16:creationId xmlns:a16="http://schemas.microsoft.com/office/drawing/2014/main" id="{00000000-0008-0000-0100-0000E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6" name="Text Box 1135">
          <a:extLst>
            <a:ext uri="{FF2B5EF4-FFF2-40B4-BE49-F238E27FC236}">
              <a16:creationId xmlns:a16="http://schemas.microsoft.com/office/drawing/2014/main" id="{00000000-0008-0000-0100-0000E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7" name="Text Box 1135">
          <a:extLst>
            <a:ext uri="{FF2B5EF4-FFF2-40B4-BE49-F238E27FC236}">
              <a16:creationId xmlns:a16="http://schemas.microsoft.com/office/drawing/2014/main" id="{00000000-0008-0000-0100-0000E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8" name="Text Box 1135">
          <a:extLst>
            <a:ext uri="{FF2B5EF4-FFF2-40B4-BE49-F238E27FC236}">
              <a16:creationId xmlns:a16="http://schemas.microsoft.com/office/drawing/2014/main" id="{00000000-0008-0000-0100-0000E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89" name="Text Box 1135">
          <a:extLst>
            <a:ext uri="{FF2B5EF4-FFF2-40B4-BE49-F238E27FC236}">
              <a16:creationId xmlns:a16="http://schemas.microsoft.com/office/drawing/2014/main" id="{00000000-0008-0000-0100-0000E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0" name="Text Box 1135">
          <a:extLst>
            <a:ext uri="{FF2B5EF4-FFF2-40B4-BE49-F238E27FC236}">
              <a16:creationId xmlns:a16="http://schemas.microsoft.com/office/drawing/2014/main" id="{00000000-0008-0000-0100-0000E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1" name="Text Box 1135">
          <a:extLst>
            <a:ext uri="{FF2B5EF4-FFF2-40B4-BE49-F238E27FC236}">
              <a16:creationId xmlns:a16="http://schemas.microsoft.com/office/drawing/2014/main" id="{00000000-0008-0000-0100-0000E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2" name="Text Box 1135">
          <a:extLst>
            <a:ext uri="{FF2B5EF4-FFF2-40B4-BE49-F238E27FC236}">
              <a16:creationId xmlns:a16="http://schemas.microsoft.com/office/drawing/2014/main" id="{00000000-0008-0000-0100-0000E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3" name="Text Box 1135">
          <a:extLst>
            <a:ext uri="{FF2B5EF4-FFF2-40B4-BE49-F238E27FC236}">
              <a16:creationId xmlns:a16="http://schemas.microsoft.com/office/drawing/2014/main" id="{00000000-0008-0000-0100-0000E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4" name="Text Box 1135">
          <a:extLst>
            <a:ext uri="{FF2B5EF4-FFF2-40B4-BE49-F238E27FC236}">
              <a16:creationId xmlns:a16="http://schemas.microsoft.com/office/drawing/2014/main" id="{00000000-0008-0000-0100-0000E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5" name="Text Box 1135">
          <a:extLst>
            <a:ext uri="{FF2B5EF4-FFF2-40B4-BE49-F238E27FC236}">
              <a16:creationId xmlns:a16="http://schemas.microsoft.com/office/drawing/2014/main" id="{00000000-0008-0000-0100-0000E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6" name="Text Box 1135">
          <a:extLst>
            <a:ext uri="{FF2B5EF4-FFF2-40B4-BE49-F238E27FC236}">
              <a16:creationId xmlns:a16="http://schemas.microsoft.com/office/drawing/2014/main" id="{00000000-0008-0000-0100-0000E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7" name="Text Box 1135">
          <a:extLst>
            <a:ext uri="{FF2B5EF4-FFF2-40B4-BE49-F238E27FC236}">
              <a16:creationId xmlns:a16="http://schemas.microsoft.com/office/drawing/2014/main" id="{00000000-0008-0000-0100-0000E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8" name="Text Box 1135">
          <a:extLst>
            <a:ext uri="{FF2B5EF4-FFF2-40B4-BE49-F238E27FC236}">
              <a16:creationId xmlns:a16="http://schemas.microsoft.com/office/drawing/2014/main" id="{00000000-0008-0000-0100-0000E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799" name="Text Box 1135">
          <a:extLst>
            <a:ext uri="{FF2B5EF4-FFF2-40B4-BE49-F238E27FC236}">
              <a16:creationId xmlns:a16="http://schemas.microsoft.com/office/drawing/2014/main" id="{00000000-0008-0000-0100-0000E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0" name="Text Box 1135">
          <a:extLst>
            <a:ext uri="{FF2B5EF4-FFF2-40B4-BE49-F238E27FC236}">
              <a16:creationId xmlns:a16="http://schemas.microsoft.com/office/drawing/2014/main" id="{00000000-0008-0000-0100-0000F0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1" name="Text Box 1135">
          <a:extLst>
            <a:ext uri="{FF2B5EF4-FFF2-40B4-BE49-F238E27FC236}">
              <a16:creationId xmlns:a16="http://schemas.microsoft.com/office/drawing/2014/main" id="{00000000-0008-0000-0100-0000F1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2" name="Text Box 1135">
          <a:extLst>
            <a:ext uri="{FF2B5EF4-FFF2-40B4-BE49-F238E27FC236}">
              <a16:creationId xmlns:a16="http://schemas.microsoft.com/office/drawing/2014/main" id="{00000000-0008-0000-0100-0000F2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3" name="Text Box 1135">
          <a:extLst>
            <a:ext uri="{FF2B5EF4-FFF2-40B4-BE49-F238E27FC236}">
              <a16:creationId xmlns:a16="http://schemas.microsoft.com/office/drawing/2014/main" id="{00000000-0008-0000-0100-0000F3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4" name="Text Box 1135">
          <a:extLst>
            <a:ext uri="{FF2B5EF4-FFF2-40B4-BE49-F238E27FC236}">
              <a16:creationId xmlns:a16="http://schemas.microsoft.com/office/drawing/2014/main" id="{00000000-0008-0000-0100-0000F4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5" name="Text Box 1135">
          <a:extLst>
            <a:ext uri="{FF2B5EF4-FFF2-40B4-BE49-F238E27FC236}">
              <a16:creationId xmlns:a16="http://schemas.microsoft.com/office/drawing/2014/main" id="{00000000-0008-0000-0100-0000F5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6" name="Text Box 1135">
          <a:extLst>
            <a:ext uri="{FF2B5EF4-FFF2-40B4-BE49-F238E27FC236}">
              <a16:creationId xmlns:a16="http://schemas.microsoft.com/office/drawing/2014/main" id="{00000000-0008-0000-0100-0000F6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7" name="Text Box 1135">
          <a:extLst>
            <a:ext uri="{FF2B5EF4-FFF2-40B4-BE49-F238E27FC236}">
              <a16:creationId xmlns:a16="http://schemas.microsoft.com/office/drawing/2014/main" id="{00000000-0008-0000-0100-0000F7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8" name="Text Box 1135">
          <a:extLst>
            <a:ext uri="{FF2B5EF4-FFF2-40B4-BE49-F238E27FC236}">
              <a16:creationId xmlns:a16="http://schemas.microsoft.com/office/drawing/2014/main" id="{00000000-0008-0000-0100-0000F8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09" name="Text Box 1135">
          <a:extLst>
            <a:ext uri="{FF2B5EF4-FFF2-40B4-BE49-F238E27FC236}">
              <a16:creationId xmlns:a16="http://schemas.microsoft.com/office/drawing/2014/main" id="{00000000-0008-0000-0100-0000F9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0" name="Text Box 1135">
          <a:extLst>
            <a:ext uri="{FF2B5EF4-FFF2-40B4-BE49-F238E27FC236}">
              <a16:creationId xmlns:a16="http://schemas.microsoft.com/office/drawing/2014/main" id="{00000000-0008-0000-0100-0000FA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1" name="Text Box 1135">
          <a:extLst>
            <a:ext uri="{FF2B5EF4-FFF2-40B4-BE49-F238E27FC236}">
              <a16:creationId xmlns:a16="http://schemas.microsoft.com/office/drawing/2014/main" id="{00000000-0008-0000-0100-0000FB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2" name="Text Box 1135">
          <a:extLst>
            <a:ext uri="{FF2B5EF4-FFF2-40B4-BE49-F238E27FC236}">
              <a16:creationId xmlns:a16="http://schemas.microsoft.com/office/drawing/2014/main" id="{00000000-0008-0000-0100-0000FC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3" name="Text Box 1135">
          <a:extLst>
            <a:ext uri="{FF2B5EF4-FFF2-40B4-BE49-F238E27FC236}">
              <a16:creationId xmlns:a16="http://schemas.microsoft.com/office/drawing/2014/main" id="{00000000-0008-0000-0100-0000FD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4" name="Text Box 1135">
          <a:extLst>
            <a:ext uri="{FF2B5EF4-FFF2-40B4-BE49-F238E27FC236}">
              <a16:creationId xmlns:a16="http://schemas.microsoft.com/office/drawing/2014/main" id="{00000000-0008-0000-0100-0000FE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5" name="Text Box 1135">
          <a:extLst>
            <a:ext uri="{FF2B5EF4-FFF2-40B4-BE49-F238E27FC236}">
              <a16:creationId xmlns:a16="http://schemas.microsoft.com/office/drawing/2014/main" id="{00000000-0008-0000-0100-0000FF0A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6" name="Text Box 1135">
          <a:extLst>
            <a:ext uri="{FF2B5EF4-FFF2-40B4-BE49-F238E27FC236}">
              <a16:creationId xmlns:a16="http://schemas.microsoft.com/office/drawing/2014/main" id="{00000000-0008-0000-0100-00000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7" name="Text Box 1135">
          <a:extLst>
            <a:ext uri="{FF2B5EF4-FFF2-40B4-BE49-F238E27FC236}">
              <a16:creationId xmlns:a16="http://schemas.microsoft.com/office/drawing/2014/main" id="{00000000-0008-0000-0100-00000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8" name="Text Box 1135">
          <a:extLst>
            <a:ext uri="{FF2B5EF4-FFF2-40B4-BE49-F238E27FC236}">
              <a16:creationId xmlns:a16="http://schemas.microsoft.com/office/drawing/2014/main" id="{00000000-0008-0000-0100-00000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19" name="Text Box 1135">
          <a:extLst>
            <a:ext uri="{FF2B5EF4-FFF2-40B4-BE49-F238E27FC236}">
              <a16:creationId xmlns:a16="http://schemas.microsoft.com/office/drawing/2014/main" id="{00000000-0008-0000-0100-00000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0" name="Text Box 1135">
          <a:extLst>
            <a:ext uri="{FF2B5EF4-FFF2-40B4-BE49-F238E27FC236}">
              <a16:creationId xmlns:a16="http://schemas.microsoft.com/office/drawing/2014/main" id="{00000000-0008-0000-0100-00000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1" name="Text Box 1135">
          <a:extLst>
            <a:ext uri="{FF2B5EF4-FFF2-40B4-BE49-F238E27FC236}">
              <a16:creationId xmlns:a16="http://schemas.microsoft.com/office/drawing/2014/main" id="{00000000-0008-0000-0100-00000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2" name="Text Box 1135">
          <a:extLst>
            <a:ext uri="{FF2B5EF4-FFF2-40B4-BE49-F238E27FC236}">
              <a16:creationId xmlns:a16="http://schemas.microsoft.com/office/drawing/2014/main" id="{00000000-0008-0000-0100-00000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3" name="Text Box 1135">
          <a:extLst>
            <a:ext uri="{FF2B5EF4-FFF2-40B4-BE49-F238E27FC236}">
              <a16:creationId xmlns:a16="http://schemas.microsoft.com/office/drawing/2014/main" id="{00000000-0008-0000-0100-00000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4" name="Text Box 1135">
          <a:extLst>
            <a:ext uri="{FF2B5EF4-FFF2-40B4-BE49-F238E27FC236}">
              <a16:creationId xmlns:a16="http://schemas.microsoft.com/office/drawing/2014/main" id="{00000000-0008-0000-0100-00000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5" name="Text Box 1135">
          <a:extLst>
            <a:ext uri="{FF2B5EF4-FFF2-40B4-BE49-F238E27FC236}">
              <a16:creationId xmlns:a16="http://schemas.microsoft.com/office/drawing/2014/main" id="{00000000-0008-0000-0100-00000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6" name="Text Box 1135">
          <a:extLst>
            <a:ext uri="{FF2B5EF4-FFF2-40B4-BE49-F238E27FC236}">
              <a16:creationId xmlns:a16="http://schemas.microsoft.com/office/drawing/2014/main" id="{00000000-0008-0000-0100-00000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7" name="Text Box 1135">
          <a:extLst>
            <a:ext uri="{FF2B5EF4-FFF2-40B4-BE49-F238E27FC236}">
              <a16:creationId xmlns:a16="http://schemas.microsoft.com/office/drawing/2014/main" id="{00000000-0008-0000-0100-00000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8" name="Text Box 1135">
          <a:extLst>
            <a:ext uri="{FF2B5EF4-FFF2-40B4-BE49-F238E27FC236}">
              <a16:creationId xmlns:a16="http://schemas.microsoft.com/office/drawing/2014/main" id="{00000000-0008-0000-0100-00000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29" name="Text Box 1135">
          <a:extLst>
            <a:ext uri="{FF2B5EF4-FFF2-40B4-BE49-F238E27FC236}">
              <a16:creationId xmlns:a16="http://schemas.microsoft.com/office/drawing/2014/main" id="{00000000-0008-0000-0100-00000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0" name="Text Box 1135">
          <a:extLst>
            <a:ext uri="{FF2B5EF4-FFF2-40B4-BE49-F238E27FC236}">
              <a16:creationId xmlns:a16="http://schemas.microsoft.com/office/drawing/2014/main" id="{00000000-0008-0000-0100-00000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1" name="Text Box 1135">
          <a:extLst>
            <a:ext uri="{FF2B5EF4-FFF2-40B4-BE49-F238E27FC236}">
              <a16:creationId xmlns:a16="http://schemas.microsoft.com/office/drawing/2014/main" id="{00000000-0008-0000-0100-00000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2" name="Text Box 1135">
          <a:extLst>
            <a:ext uri="{FF2B5EF4-FFF2-40B4-BE49-F238E27FC236}">
              <a16:creationId xmlns:a16="http://schemas.microsoft.com/office/drawing/2014/main" id="{00000000-0008-0000-0100-00001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3" name="Text Box 1135">
          <a:extLst>
            <a:ext uri="{FF2B5EF4-FFF2-40B4-BE49-F238E27FC236}">
              <a16:creationId xmlns:a16="http://schemas.microsoft.com/office/drawing/2014/main" id="{00000000-0008-0000-0100-00001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4" name="Text Box 1135">
          <a:extLst>
            <a:ext uri="{FF2B5EF4-FFF2-40B4-BE49-F238E27FC236}">
              <a16:creationId xmlns:a16="http://schemas.microsoft.com/office/drawing/2014/main" id="{00000000-0008-0000-0100-00001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5" name="Text Box 1135">
          <a:extLst>
            <a:ext uri="{FF2B5EF4-FFF2-40B4-BE49-F238E27FC236}">
              <a16:creationId xmlns:a16="http://schemas.microsoft.com/office/drawing/2014/main" id="{00000000-0008-0000-0100-00001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6" name="Text Box 1135">
          <a:extLst>
            <a:ext uri="{FF2B5EF4-FFF2-40B4-BE49-F238E27FC236}">
              <a16:creationId xmlns:a16="http://schemas.microsoft.com/office/drawing/2014/main" id="{00000000-0008-0000-0100-00001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7" name="Text Box 1135">
          <a:extLst>
            <a:ext uri="{FF2B5EF4-FFF2-40B4-BE49-F238E27FC236}">
              <a16:creationId xmlns:a16="http://schemas.microsoft.com/office/drawing/2014/main" id="{00000000-0008-0000-0100-00001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8" name="Text Box 1135">
          <a:extLst>
            <a:ext uri="{FF2B5EF4-FFF2-40B4-BE49-F238E27FC236}">
              <a16:creationId xmlns:a16="http://schemas.microsoft.com/office/drawing/2014/main" id="{00000000-0008-0000-0100-00001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39" name="Text Box 1135">
          <a:extLst>
            <a:ext uri="{FF2B5EF4-FFF2-40B4-BE49-F238E27FC236}">
              <a16:creationId xmlns:a16="http://schemas.microsoft.com/office/drawing/2014/main" id="{00000000-0008-0000-0100-00001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0" name="Text Box 1135">
          <a:extLst>
            <a:ext uri="{FF2B5EF4-FFF2-40B4-BE49-F238E27FC236}">
              <a16:creationId xmlns:a16="http://schemas.microsoft.com/office/drawing/2014/main" id="{00000000-0008-0000-0100-00001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1" name="Text Box 1135">
          <a:extLst>
            <a:ext uri="{FF2B5EF4-FFF2-40B4-BE49-F238E27FC236}">
              <a16:creationId xmlns:a16="http://schemas.microsoft.com/office/drawing/2014/main" id="{00000000-0008-0000-0100-00001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2" name="Text Box 1135">
          <a:extLst>
            <a:ext uri="{FF2B5EF4-FFF2-40B4-BE49-F238E27FC236}">
              <a16:creationId xmlns:a16="http://schemas.microsoft.com/office/drawing/2014/main" id="{00000000-0008-0000-0100-00001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3" name="Text Box 1135">
          <a:extLst>
            <a:ext uri="{FF2B5EF4-FFF2-40B4-BE49-F238E27FC236}">
              <a16:creationId xmlns:a16="http://schemas.microsoft.com/office/drawing/2014/main" id="{00000000-0008-0000-0100-00001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4" name="Text Box 1135">
          <a:extLst>
            <a:ext uri="{FF2B5EF4-FFF2-40B4-BE49-F238E27FC236}">
              <a16:creationId xmlns:a16="http://schemas.microsoft.com/office/drawing/2014/main" id="{00000000-0008-0000-0100-00001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5" name="Text Box 1135">
          <a:extLst>
            <a:ext uri="{FF2B5EF4-FFF2-40B4-BE49-F238E27FC236}">
              <a16:creationId xmlns:a16="http://schemas.microsoft.com/office/drawing/2014/main" id="{00000000-0008-0000-0100-00001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6" name="Text Box 1135">
          <a:extLst>
            <a:ext uri="{FF2B5EF4-FFF2-40B4-BE49-F238E27FC236}">
              <a16:creationId xmlns:a16="http://schemas.microsoft.com/office/drawing/2014/main" id="{00000000-0008-0000-0100-00001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7" name="Text Box 1135">
          <a:extLst>
            <a:ext uri="{FF2B5EF4-FFF2-40B4-BE49-F238E27FC236}">
              <a16:creationId xmlns:a16="http://schemas.microsoft.com/office/drawing/2014/main" id="{00000000-0008-0000-0100-00001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8" name="Text Box 1135">
          <a:extLst>
            <a:ext uri="{FF2B5EF4-FFF2-40B4-BE49-F238E27FC236}">
              <a16:creationId xmlns:a16="http://schemas.microsoft.com/office/drawing/2014/main" id="{00000000-0008-0000-0100-00002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49" name="Text Box 1135">
          <a:extLst>
            <a:ext uri="{FF2B5EF4-FFF2-40B4-BE49-F238E27FC236}">
              <a16:creationId xmlns:a16="http://schemas.microsoft.com/office/drawing/2014/main" id="{00000000-0008-0000-0100-00002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0" name="Text Box 1135">
          <a:extLst>
            <a:ext uri="{FF2B5EF4-FFF2-40B4-BE49-F238E27FC236}">
              <a16:creationId xmlns:a16="http://schemas.microsoft.com/office/drawing/2014/main" id="{00000000-0008-0000-0100-00002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1" name="Text Box 1135">
          <a:extLst>
            <a:ext uri="{FF2B5EF4-FFF2-40B4-BE49-F238E27FC236}">
              <a16:creationId xmlns:a16="http://schemas.microsoft.com/office/drawing/2014/main" id="{00000000-0008-0000-0100-00002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2" name="Text Box 1135">
          <a:extLst>
            <a:ext uri="{FF2B5EF4-FFF2-40B4-BE49-F238E27FC236}">
              <a16:creationId xmlns:a16="http://schemas.microsoft.com/office/drawing/2014/main" id="{00000000-0008-0000-0100-00002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3" name="Text Box 1135">
          <a:extLst>
            <a:ext uri="{FF2B5EF4-FFF2-40B4-BE49-F238E27FC236}">
              <a16:creationId xmlns:a16="http://schemas.microsoft.com/office/drawing/2014/main" id="{00000000-0008-0000-0100-00002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4" name="Text Box 1135">
          <a:extLst>
            <a:ext uri="{FF2B5EF4-FFF2-40B4-BE49-F238E27FC236}">
              <a16:creationId xmlns:a16="http://schemas.microsoft.com/office/drawing/2014/main" id="{00000000-0008-0000-0100-00002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5" name="Text Box 1135">
          <a:extLst>
            <a:ext uri="{FF2B5EF4-FFF2-40B4-BE49-F238E27FC236}">
              <a16:creationId xmlns:a16="http://schemas.microsoft.com/office/drawing/2014/main" id="{00000000-0008-0000-0100-00002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6" name="Text Box 1135">
          <a:extLst>
            <a:ext uri="{FF2B5EF4-FFF2-40B4-BE49-F238E27FC236}">
              <a16:creationId xmlns:a16="http://schemas.microsoft.com/office/drawing/2014/main" id="{00000000-0008-0000-0100-00002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7" name="Text Box 1135">
          <a:extLst>
            <a:ext uri="{FF2B5EF4-FFF2-40B4-BE49-F238E27FC236}">
              <a16:creationId xmlns:a16="http://schemas.microsoft.com/office/drawing/2014/main" id="{00000000-0008-0000-0100-00002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8" name="Text Box 1135">
          <a:extLst>
            <a:ext uri="{FF2B5EF4-FFF2-40B4-BE49-F238E27FC236}">
              <a16:creationId xmlns:a16="http://schemas.microsoft.com/office/drawing/2014/main" id="{00000000-0008-0000-0100-00002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59" name="Text Box 1135">
          <a:extLst>
            <a:ext uri="{FF2B5EF4-FFF2-40B4-BE49-F238E27FC236}">
              <a16:creationId xmlns:a16="http://schemas.microsoft.com/office/drawing/2014/main" id="{00000000-0008-0000-0100-00002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0" name="Text Box 1135">
          <a:extLst>
            <a:ext uri="{FF2B5EF4-FFF2-40B4-BE49-F238E27FC236}">
              <a16:creationId xmlns:a16="http://schemas.microsoft.com/office/drawing/2014/main" id="{00000000-0008-0000-0100-00002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1" name="Text Box 1135">
          <a:extLst>
            <a:ext uri="{FF2B5EF4-FFF2-40B4-BE49-F238E27FC236}">
              <a16:creationId xmlns:a16="http://schemas.microsoft.com/office/drawing/2014/main" id="{00000000-0008-0000-0100-00002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2" name="Text Box 1135">
          <a:extLst>
            <a:ext uri="{FF2B5EF4-FFF2-40B4-BE49-F238E27FC236}">
              <a16:creationId xmlns:a16="http://schemas.microsoft.com/office/drawing/2014/main" id="{00000000-0008-0000-0100-00002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3" name="Text Box 1135">
          <a:extLst>
            <a:ext uri="{FF2B5EF4-FFF2-40B4-BE49-F238E27FC236}">
              <a16:creationId xmlns:a16="http://schemas.microsoft.com/office/drawing/2014/main" id="{00000000-0008-0000-0100-00002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4" name="Text Box 1135">
          <a:extLst>
            <a:ext uri="{FF2B5EF4-FFF2-40B4-BE49-F238E27FC236}">
              <a16:creationId xmlns:a16="http://schemas.microsoft.com/office/drawing/2014/main" id="{00000000-0008-0000-0100-00003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5" name="Text Box 1135">
          <a:extLst>
            <a:ext uri="{FF2B5EF4-FFF2-40B4-BE49-F238E27FC236}">
              <a16:creationId xmlns:a16="http://schemas.microsoft.com/office/drawing/2014/main" id="{00000000-0008-0000-0100-00003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6" name="Text Box 1135">
          <a:extLst>
            <a:ext uri="{FF2B5EF4-FFF2-40B4-BE49-F238E27FC236}">
              <a16:creationId xmlns:a16="http://schemas.microsoft.com/office/drawing/2014/main" id="{00000000-0008-0000-0100-00003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7" name="Text Box 1135">
          <a:extLst>
            <a:ext uri="{FF2B5EF4-FFF2-40B4-BE49-F238E27FC236}">
              <a16:creationId xmlns:a16="http://schemas.microsoft.com/office/drawing/2014/main" id="{00000000-0008-0000-0100-00003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8" name="Text Box 1135">
          <a:extLst>
            <a:ext uri="{FF2B5EF4-FFF2-40B4-BE49-F238E27FC236}">
              <a16:creationId xmlns:a16="http://schemas.microsoft.com/office/drawing/2014/main" id="{00000000-0008-0000-0100-00003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69" name="Text Box 1135">
          <a:extLst>
            <a:ext uri="{FF2B5EF4-FFF2-40B4-BE49-F238E27FC236}">
              <a16:creationId xmlns:a16="http://schemas.microsoft.com/office/drawing/2014/main" id="{00000000-0008-0000-0100-00003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0" name="Text Box 1135">
          <a:extLst>
            <a:ext uri="{FF2B5EF4-FFF2-40B4-BE49-F238E27FC236}">
              <a16:creationId xmlns:a16="http://schemas.microsoft.com/office/drawing/2014/main" id="{00000000-0008-0000-0100-00003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1" name="Text Box 1135">
          <a:extLst>
            <a:ext uri="{FF2B5EF4-FFF2-40B4-BE49-F238E27FC236}">
              <a16:creationId xmlns:a16="http://schemas.microsoft.com/office/drawing/2014/main" id="{00000000-0008-0000-0100-00003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2" name="Text Box 1135">
          <a:extLst>
            <a:ext uri="{FF2B5EF4-FFF2-40B4-BE49-F238E27FC236}">
              <a16:creationId xmlns:a16="http://schemas.microsoft.com/office/drawing/2014/main" id="{00000000-0008-0000-0100-00003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3" name="Text Box 1135">
          <a:extLst>
            <a:ext uri="{FF2B5EF4-FFF2-40B4-BE49-F238E27FC236}">
              <a16:creationId xmlns:a16="http://schemas.microsoft.com/office/drawing/2014/main" id="{00000000-0008-0000-0100-00003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4" name="Text Box 1135">
          <a:extLst>
            <a:ext uri="{FF2B5EF4-FFF2-40B4-BE49-F238E27FC236}">
              <a16:creationId xmlns:a16="http://schemas.microsoft.com/office/drawing/2014/main" id="{00000000-0008-0000-0100-00003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5" name="Text Box 1135">
          <a:extLst>
            <a:ext uri="{FF2B5EF4-FFF2-40B4-BE49-F238E27FC236}">
              <a16:creationId xmlns:a16="http://schemas.microsoft.com/office/drawing/2014/main" id="{00000000-0008-0000-0100-00003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6" name="Text Box 1135">
          <a:extLst>
            <a:ext uri="{FF2B5EF4-FFF2-40B4-BE49-F238E27FC236}">
              <a16:creationId xmlns:a16="http://schemas.microsoft.com/office/drawing/2014/main" id="{00000000-0008-0000-0100-00003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7" name="Text Box 1135">
          <a:extLst>
            <a:ext uri="{FF2B5EF4-FFF2-40B4-BE49-F238E27FC236}">
              <a16:creationId xmlns:a16="http://schemas.microsoft.com/office/drawing/2014/main" id="{00000000-0008-0000-0100-00003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8" name="Text Box 1135">
          <a:extLst>
            <a:ext uri="{FF2B5EF4-FFF2-40B4-BE49-F238E27FC236}">
              <a16:creationId xmlns:a16="http://schemas.microsoft.com/office/drawing/2014/main" id="{00000000-0008-0000-0100-00003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79" name="Text Box 1135">
          <a:extLst>
            <a:ext uri="{FF2B5EF4-FFF2-40B4-BE49-F238E27FC236}">
              <a16:creationId xmlns:a16="http://schemas.microsoft.com/office/drawing/2014/main" id="{00000000-0008-0000-0100-00003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0" name="Text Box 1135">
          <a:extLst>
            <a:ext uri="{FF2B5EF4-FFF2-40B4-BE49-F238E27FC236}">
              <a16:creationId xmlns:a16="http://schemas.microsoft.com/office/drawing/2014/main" id="{00000000-0008-0000-0100-00004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1" name="Text Box 1135">
          <a:extLst>
            <a:ext uri="{FF2B5EF4-FFF2-40B4-BE49-F238E27FC236}">
              <a16:creationId xmlns:a16="http://schemas.microsoft.com/office/drawing/2014/main" id="{00000000-0008-0000-0100-00004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2" name="Text Box 1135">
          <a:extLst>
            <a:ext uri="{FF2B5EF4-FFF2-40B4-BE49-F238E27FC236}">
              <a16:creationId xmlns:a16="http://schemas.microsoft.com/office/drawing/2014/main" id="{00000000-0008-0000-0100-00004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3" name="Text Box 1135">
          <a:extLst>
            <a:ext uri="{FF2B5EF4-FFF2-40B4-BE49-F238E27FC236}">
              <a16:creationId xmlns:a16="http://schemas.microsoft.com/office/drawing/2014/main" id="{00000000-0008-0000-0100-00004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4" name="Text Box 1135">
          <a:extLst>
            <a:ext uri="{FF2B5EF4-FFF2-40B4-BE49-F238E27FC236}">
              <a16:creationId xmlns:a16="http://schemas.microsoft.com/office/drawing/2014/main" id="{00000000-0008-0000-0100-00004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5" name="Text Box 1135">
          <a:extLst>
            <a:ext uri="{FF2B5EF4-FFF2-40B4-BE49-F238E27FC236}">
              <a16:creationId xmlns:a16="http://schemas.microsoft.com/office/drawing/2014/main" id="{00000000-0008-0000-0100-00004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6" name="Text Box 1135">
          <a:extLst>
            <a:ext uri="{FF2B5EF4-FFF2-40B4-BE49-F238E27FC236}">
              <a16:creationId xmlns:a16="http://schemas.microsoft.com/office/drawing/2014/main" id="{00000000-0008-0000-0100-00004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7" name="Text Box 1135">
          <a:extLst>
            <a:ext uri="{FF2B5EF4-FFF2-40B4-BE49-F238E27FC236}">
              <a16:creationId xmlns:a16="http://schemas.microsoft.com/office/drawing/2014/main" id="{00000000-0008-0000-0100-00004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8" name="Text Box 1135">
          <a:extLst>
            <a:ext uri="{FF2B5EF4-FFF2-40B4-BE49-F238E27FC236}">
              <a16:creationId xmlns:a16="http://schemas.microsoft.com/office/drawing/2014/main" id="{00000000-0008-0000-0100-00004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89" name="Text Box 1135">
          <a:extLst>
            <a:ext uri="{FF2B5EF4-FFF2-40B4-BE49-F238E27FC236}">
              <a16:creationId xmlns:a16="http://schemas.microsoft.com/office/drawing/2014/main" id="{00000000-0008-0000-0100-00004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0" name="Text Box 1135">
          <a:extLst>
            <a:ext uri="{FF2B5EF4-FFF2-40B4-BE49-F238E27FC236}">
              <a16:creationId xmlns:a16="http://schemas.microsoft.com/office/drawing/2014/main" id="{00000000-0008-0000-0100-00004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1" name="Text Box 1135">
          <a:extLst>
            <a:ext uri="{FF2B5EF4-FFF2-40B4-BE49-F238E27FC236}">
              <a16:creationId xmlns:a16="http://schemas.microsoft.com/office/drawing/2014/main" id="{00000000-0008-0000-0100-00004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2" name="Text Box 1135">
          <a:extLst>
            <a:ext uri="{FF2B5EF4-FFF2-40B4-BE49-F238E27FC236}">
              <a16:creationId xmlns:a16="http://schemas.microsoft.com/office/drawing/2014/main" id="{00000000-0008-0000-0100-00004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3" name="Text Box 1135">
          <a:extLst>
            <a:ext uri="{FF2B5EF4-FFF2-40B4-BE49-F238E27FC236}">
              <a16:creationId xmlns:a16="http://schemas.microsoft.com/office/drawing/2014/main" id="{00000000-0008-0000-0100-00004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4" name="Text Box 1135">
          <a:extLst>
            <a:ext uri="{FF2B5EF4-FFF2-40B4-BE49-F238E27FC236}">
              <a16:creationId xmlns:a16="http://schemas.microsoft.com/office/drawing/2014/main" id="{00000000-0008-0000-0100-00004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5" name="Text Box 1135">
          <a:extLst>
            <a:ext uri="{FF2B5EF4-FFF2-40B4-BE49-F238E27FC236}">
              <a16:creationId xmlns:a16="http://schemas.microsoft.com/office/drawing/2014/main" id="{00000000-0008-0000-0100-00004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6" name="Text Box 1135">
          <a:extLst>
            <a:ext uri="{FF2B5EF4-FFF2-40B4-BE49-F238E27FC236}">
              <a16:creationId xmlns:a16="http://schemas.microsoft.com/office/drawing/2014/main" id="{00000000-0008-0000-0100-00005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7" name="Text Box 1135">
          <a:extLst>
            <a:ext uri="{FF2B5EF4-FFF2-40B4-BE49-F238E27FC236}">
              <a16:creationId xmlns:a16="http://schemas.microsoft.com/office/drawing/2014/main" id="{00000000-0008-0000-0100-00005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8" name="Text Box 1135">
          <a:extLst>
            <a:ext uri="{FF2B5EF4-FFF2-40B4-BE49-F238E27FC236}">
              <a16:creationId xmlns:a16="http://schemas.microsoft.com/office/drawing/2014/main" id="{00000000-0008-0000-0100-00005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899" name="Text Box 1135">
          <a:extLst>
            <a:ext uri="{FF2B5EF4-FFF2-40B4-BE49-F238E27FC236}">
              <a16:creationId xmlns:a16="http://schemas.microsoft.com/office/drawing/2014/main" id="{00000000-0008-0000-0100-00005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0" name="Text Box 1135">
          <a:extLst>
            <a:ext uri="{FF2B5EF4-FFF2-40B4-BE49-F238E27FC236}">
              <a16:creationId xmlns:a16="http://schemas.microsoft.com/office/drawing/2014/main" id="{00000000-0008-0000-0100-00005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1" name="Text Box 1135">
          <a:extLst>
            <a:ext uri="{FF2B5EF4-FFF2-40B4-BE49-F238E27FC236}">
              <a16:creationId xmlns:a16="http://schemas.microsoft.com/office/drawing/2014/main" id="{00000000-0008-0000-0100-00005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2" name="Text Box 1135">
          <a:extLst>
            <a:ext uri="{FF2B5EF4-FFF2-40B4-BE49-F238E27FC236}">
              <a16:creationId xmlns:a16="http://schemas.microsoft.com/office/drawing/2014/main" id="{00000000-0008-0000-0100-00005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3" name="Text Box 1135">
          <a:extLst>
            <a:ext uri="{FF2B5EF4-FFF2-40B4-BE49-F238E27FC236}">
              <a16:creationId xmlns:a16="http://schemas.microsoft.com/office/drawing/2014/main" id="{00000000-0008-0000-0100-00005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4" name="Text Box 1135">
          <a:extLst>
            <a:ext uri="{FF2B5EF4-FFF2-40B4-BE49-F238E27FC236}">
              <a16:creationId xmlns:a16="http://schemas.microsoft.com/office/drawing/2014/main" id="{00000000-0008-0000-0100-00005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5" name="Text Box 1135">
          <a:extLst>
            <a:ext uri="{FF2B5EF4-FFF2-40B4-BE49-F238E27FC236}">
              <a16:creationId xmlns:a16="http://schemas.microsoft.com/office/drawing/2014/main" id="{00000000-0008-0000-0100-00005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6" name="Text Box 1135">
          <a:extLst>
            <a:ext uri="{FF2B5EF4-FFF2-40B4-BE49-F238E27FC236}">
              <a16:creationId xmlns:a16="http://schemas.microsoft.com/office/drawing/2014/main" id="{00000000-0008-0000-0100-00005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7" name="Text Box 1135">
          <a:extLst>
            <a:ext uri="{FF2B5EF4-FFF2-40B4-BE49-F238E27FC236}">
              <a16:creationId xmlns:a16="http://schemas.microsoft.com/office/drawing/2014/main" id="{00000000-0008-0000-0100-00005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8" name="Text Box 1135">
          <a:extLst>
            <a:ext uri="{FF2B5EF4-FFF2-40B4-BE49-F238E27FC236}">
              <a16:creationId xmlns:a16="http://schemas.microsoft.com/office/drawing/2014/main" id="{00000000-0008-0000-0100-00005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09" name="Text Box 1135">
          <a:extLst>
            <a:ext uri="{FF2B5EF4-FFF2-40B4-BE49-F238E27FC236}">
              <a16:creationId xmlns:a16="http://schemas.microsoft.com/office/drawing/2014/main" id="{00000000-0008-0000-0100-00005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0" name="Text Box 1135">
          <a:extLst>
            <a:ext uri="{FF2B5EF4-FFF2-40B4-BE49-F238E27FC236}">
              <a16:creationId xmlns:a16="http://schemas.microsoft.com/office/drawing/2014/main" id="{00000000-0008-0000-0100-00005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1" name="Text Box 1135">
          <a:extLst>
            <a:ext uri="{FF2B5EF4-FFF2-40B4-BE49-F238E27FC236}">
              <a16:creationId xmlns:a16="http://schemas.microsoft.com/office/drawing/2014/main" id="{00000000-0008-0000-0100-00005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2" name="Text Box 1135">
          <a:extLst>
            <a:ext uri="{FF2B5EF4-FFF2-40B4-BE49-F238E27FC236}">
              <a16:creationId xmlns:a16="http://schemas.microsoft.com/office/drawing/2014/main" id="{00000000-0008-0000-0100-00006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3" name="Text Box 1135">
          <a:extLst>
            <a:ext uri="{FF2B5EF4-FFF2-40B4-BE49-F238E27FC236}">
              <a16:creationId xmlns:a16="http://schemas.microsoft.com/office/drawing/2014/main" id="{00000000-0008-0000-0100-00006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4" name="Text Box 1135">
          <a:extLst>
            <a:ext uri="{FF2B5EF4-FFF2-40B4-BE49-F238E27FC236}">
              <a16:creationId xmlns:a16="http://schemas.microsoft.com/office/drawing/2014/main" id="{00000000-0008-0000-0100-00006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5" name="Text Box 1135">
          <a:extLst>
            <a:ext uri="{FF2B5EF4-FFF2-40B4-BE49-F238E27FC236}">
              <a16:creationId xmlns:a16="http://schemas.microsoft.com/office/drawing/2014/main" id="{00000000-0008-0000-0100-00006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6" name="Text Box 1135">
          <a:extLst>
            <a:ext uri="{FF2B5EF4-FFF2-40B4-BE49-F238E27FC236}">
              <a16:creationId xmlns:a16="http://schemas.microsoft.com/office/drawing/2014/main" id="{00000000-0008-0000-0100-00006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7" name="Text Box 1135">
          <a:extLst>
            <a:ext uri="{FF2B5EF4-FFF2-40B4-BE49-F238E27FC236}">
              <a16:creationId xmlns:a16="http://schemas.microsoft.com/office/drawing/2014/main" id="{00000000-0008-0000-0100-00006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8" name="Text Box 1135">
          <a:extLst>
            <a:ext uri="{FF2B5EF4-FFF2-40B4-BE49-F238E27FC236}">
              <a16:creationId xmlns:a16="http://schemas.microsoft.com/office/drawing/2014/main" id="{00000000-0008-0000-0100-00006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19" name="Text Box 1135">
          <a:extLst>
            <a:ext uri="{FF2B5EF4-FFF2-40B4-BE49-F238E27FC236}">
              <a16:creationId xmlns:a16="http://schemas.microsoft.com/office/drawing/2014/main" id="{00000000-0008-0000-0100-00006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0" name="Text Box 1135">
          <a:extLst>
            <a:ext uri="{FF2B5EF4-FFF2-40B4-BE49-F238E27FC236}">
              <a16:creationId xmlns:a16="http://schemas.microsoft.com/office/drawing/2014/main" id="{00000000-0008-0000-0100-00006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1" name="Text Box 1135">
          <a:extLst>
            <a:ext uri="{FF2B5EF4-FFF2-40B4-BE49-F238E27FC236}">
              <a16:creationId xmlns:a16="http://schemas.microsoft.com/office/drawing/2014/main" id="{00000000-0008-0000-0100-00006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2" name="Text Box 1135">
          <a:extLst>
            <a:ext uri="{FF2B5EF4-FFF2-40B4-BE49-F238E27FC236}">
              <a16:creationId xmlns:a16="http://schemas.microsoft.com/office/drawing/2014/main" id="{00000000-0008-0000-0100-00006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3" name="Text Box 1135">
          <a:extLst>
            <a:ext uri="{FF2B5EF4-FFF2-40B4-BE49-F238E27FC236}">
              <a16:creationId xmlns:a16="http://schemas.microsoft.com/office/drawing/2014/main" id="{00000000-0008-0000-0100-00006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4" name="Text Box 1135">
          <a:extLst>
            <a:ext uri="{FF2B5EF4-FFF2-40B4-BE49-F238E27FC236}">
              <a16:creationId xmlns:a16="http://schemas.microsoft.com/office/drawing/2014/main" id="{00000000-0008-0000-0100-00006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5" name="Text Box 1135">
          <a:extLst>
            <a:ext uri="{FF2B5EF4-FFF2-40B4-BE49-F238E27FC236}">
              <a16:creationId xmlns:a16="http://schemas.microsoft.com/office/drawing/2014/main" id="{00000000-0008-0000-0100-00006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6" name="Text Box 1135">
          <a:extLst>
            <a:ext uri="{FF2B5EF4-FFF2-40B4-BE49-F238E27FC236}">
              <a16:creationId xmlns:a16="http://schemas.microsoft.com/office/drawing/2014/main" id="{00000000-0008-0000-0100-00006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7" name="Text Box 1135">
          <a:extLst>
            <a:ext uri="{FF2B5EF4-FFF2-40B4-BE49-F238E27FC236}">
              <a16:creationId xmlns:a16="http://schemas.microsoft.com/office/drawing/2014/main" id="{00000000-0008-0000-0100-00006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8" name="Text Box 1135">
          <a:extLst>
            <a:ext uri="{FF2B5EF4-FFF2-40B4-BE49-F238E27FC236}">
              <a16:creationId xmlns:a16="http://schemas.microsoft.com/office/drawing/2014/main" id="{00000000-0008-0000-0100-00007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29" name="Text Box 1135">
          <a:extLst>
            <a:ext uri="{FF2B5EF4-FFF2-40B4-BE49-F238E27FC236}">
              <a16:creationId xmlns:a16="http://schemas.microsoft.com/office/drawing/2014/main" id="{00000000-0008-0000-0100-00007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0" name="Text Box 1135">
          <a:extLst>
            <a:ext uri="{FF2B5EF4-FFF2-40B4-BE49-F238E27FC236}">
              <a16:creationId xmlns:a16="http://schemas.microsoft.com/office/drawing/2014/main" id="{00000000-0008-0000-0100-00007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1" name="Text Box 1135">
          <a:extLst>
            <a:ext uri="{FF2B5EF4-FFF2-40B4-BE49-F238E27FC236}">
              <a16:creationId xmlns:a16="http://schemas.microsoft.com/office/drawing/2014/main" id="{00000000-0008-0000-0100-00007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2" name="Text Box 1135">
          <a:extLst>
            <a:ext uri="{FF2B5EF4-FFF2-40B4-BE49-F238E27FC236}">
              <a16:creationId xmlns:a16="http://schemas.microsoft.com/office/drawing/2014/main" id="{00000000-0008-0000-0100-00007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3" name="Text Box 1135">
          <a:extLst>
            <a:ext uri="{FF2B5EF4-FFF2-40B4-BE49-F238E27FC236}">
              <a16:creationId xmlns:a16="http://schemas.microsoft.com/office/drawing/2014/main" id="{00000000-0008-0000-0100-00007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4" name="Text Box 1135">
          <a:extLst>
            <a:ext uri="{FF2B5EF4-FFF2-40B4-BE49-F238E27FC236}">
              <a16:creationId xmlns:a16="http://schemas.microsoft.com/office/drawing/2014/main" id="{00000000-0008-0000-0100-00007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5" name="Text Box 1135">
          <a:extLst>
            <a:ext uri="{FF2B5EF4-FFF2-40B4-BE49-F238E27FC236}">
              <a16:creationId xmlns:a16="http://schemas.microsoft.com/office/drawing/2014/main" id="{00000000-0008-0000-0100-00007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6" name="Text Box 1135">
          <a:extLst>
            <a:ext uri="{FF2B5EF4-FFF2-40B4-BE49-F238E27FC236}">
              <a16:creationId xmlns:a16="http://schemas.microsoft.com/office/drawing/2014/main" id="{00000000-0008-0000-0100-00007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7" name="Text Box 1135">
          <a:extLst>
            <a:ext uri="{FF2B5EF4-FFF2-40B4-BE49-F238E27FC236}">
              <a16:creationId xmlns:a16="http://schemas.microsoft.com/office/drawing/2014/main" id="{00000000-0008-0000-0100-00007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8" name="Text Box 1135">
          <a:extLst>
            <a:ext uri="{FF2B5EF4-FFF2-40B4-BE49-F238E27FC236}">
              <a16:creationId xmlns:a16="http://schemas.microsoft.com/office/drawing/2014/main" id="{00000000-0008-0000-0100-00007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39" name="Text Box 1135">
          <a:extLst>
            <a:ext uri="{FF2B5EF4-FFF2-40B4-BE49-F238E27FC236}">
              <a16:creationId xmlns:a16="http://schemas.microsoft.com/office/drawing/2014/main" id="{00000000-0008-0000-0100-00007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0" name="Text Box 1135">
          <a:extLst>
            <a:ext uri="{FF2B5EF4-FFF2-40B4-BE49-F238E27FC236}">
              <a16:creationId xmlns:a16="http://schemas.microsoft.com/office/drawing/2014/main" id="{00000000-0008-0000-0100-00007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1" name="Text Box 1135">
          <a:extLst>
            <a:ext uri="{FF2B5EF4-FFF2-40B4-BE49-F238E27FC236}">
              <a16:creationId xmlns:a16="http://schemas.microsoft.com/office/drawing/2014/main" id="{00000000-0008-0000-0100-00007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2" name="Text Box 1135">
          <a:extLst>
            <a:ext uri="{FF2B5EF4-FFF2-40B4-BE49-F238E27FC236}">
              <a16:creationId xmlns:a16="http://schemas.microsoft.com/office/drawing/2014/main" id="{00000000-0008-0000-0100-00007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3" name="Text Box 1135">
          <a:extLst>
            <a:ext uri="{FF2B5EF4-FFF2-40B4-BE49-F238E27FC236}">
              <a16:creationId xmlns:a16="http://schemas.microsoft.com/office/drawing/2014/main" id="{00000000-0008-0000-0100-00007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4" name="Text Box 1135">
          <a:extLst>
            <a:ext uri="{FF2B5EF4-FFF2-40B4-BE49-F238E27FC236}">
              <a16:creationId xmlns:a16="http://schemas.microsoft.com/office/drawing/2014/main" id="{00000000-0008-0000-0100-00008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5" name="Text Box 1135">
          <a:extLst>
            <a:ext uri="{FF2B5EF4-FFF2-40B4-BE49-F238E27FC236}">
              <a16:creationId xmlns:a16="http://schemas.microsoft.com/office/drawing/2014/main" id="{00000000-0008-0000-0100-00008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6" name="Text Box 1135">
          <a:extLst>
            <a:ext uri="{FF2B5EF4-FFF2-40B4-BE49-F238E27FC236}">
              <a16:creationId xmlns:a16="http://schemas.microsoft.com/office/drawing/2014/main" id="{00000000-0008-0000-0100-00008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7" name="Text Box 1135">
          <a:extLst>
            <a:ext uri="{FF2B5EF4-FFF2-40B4-BE49-F238E27FC236}">
              <a16:creationId xmlns:a16="http://schemas.microsoft.com/office/drawing/2014/main" id="{00000000-0008-0000-0100-00008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8" name="Text Box 1135">
          <a:extLst>
            <a:ext uri="{FF2B5EF4-FFF2-40B4-BE49-F238E27FC236}">
              <a16:creationId xmlns:a16="http://schemas.microsoft.com/office/drawing/2014/main" id="{00000000-0008-0000-0100-00008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49" name="Text Box 1135">
          <a:extLst>
            <a:ext uri="{FF2B5EF4-FFF2-40B4-BE49-F238E27FC236}">
              <a16:creationId xmlns:a16="http://schemas.microsoft.com/office/drawing/2014/main" id="{00000000-0008-0000-0100-00008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0" name="Text Box 1135">
          <a:extLst>
            <a:ext uri="{FF2B5EF4-FFF2-40B4-BE49-F238E27FC236}">
              <a16:creationId xmlns:a16="http://schemas.microsoft.com/office/drawing/2014/main" id="{00000000-0008-0000-0100-00008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1" name="Text Box 1135">
          <a:extLst>
            <a:ext uri="{FF2B5EF4-FFF2-40B4-BE49-F238E27FC236}">
              <a16:creationId xmlns:a16="http://schemas.microsoft.com/office/drawing/2014/main" id="{00000000-0008-0000-0100-00008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2" name="Text Box 1135">
          <a:extLst>
            <a:ext uri="{FF2B5EF4-FFF2-40B4-BE49-F238E27FC236}">
              <a16:creationId xmlns:a16="http://schemas.microsoft.com/office/drawing/2014/main" id="{00000000-0008-0000-0100-00008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3" name="Text Box 1135">
          <a:extLst>
            <a:ext uri="{FF2B5EF4-FFF2-40B4-BE49-F238E27FC236}">
              <a16:creationId xmlns:a16="http://schemas.microsoft.com/office/drawing/2014/main" id="{00000000-0008-0000-0100-00008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4" name="Text Box 1135">
          <a:extLst>
            <a:ext uri="{FF2B5EF4-FFF2-40B4-BE49-F238E27FC236}">
              <a16:creationId xmlns:a16="http://schemas.microsoft.com/office/drawing/2014/main" id="{00000000-0008-0000-0100-00008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5" name="Text Box 1135">
          <a:extLst>
            <a:ext uri="{FF2B5EF4-FFF2-40B4-BE49-F238E27FC236}">
              <a16:creationId xmlns:a16="http://schemas.microsoft.com/office/drawing/2014/main" id="{00000000-0008-0000-0100-00008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6" name="Text Box 1135">
          <a:extLst>
            <a:ext uri="{FF2B5EF4-FFF2-40B4-BE49-F238E27FC236}">
              <a16:creationId xmlns:a16="http://schemas.microsoft.com/office/drawing/2014/main" id="{00000000-0008-0000-0100-00008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7" name="Text Box 1135">
          <a:extLst>
            <a:ext uri="{FF2B5EF4-FFF2-40B4-BE49-F238E27FC236}">
              <a16:creationId xmlns:a16="http://schemas.microsoft.com/office/drawing/2014/main" id="{00000000-0008-0000-0100-00008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8" name="Text Box 1135">
          <a:extLst>
            <a:ext uri="{FF2B5EF4-FFF2-40B4-BE49-F238E27FC236}">
              <a16:creationId xmlns:a16="http://schemas.microsoft.com/office/drawing/2014/main" id="{00000000-0008-0000-0100-00008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59" name="Text Box 1135">
          <a:extLst>
            <a:ext uri="{FF2B5EF4-FFF2-40B4-BE49-F238E27FC236}">
              <a16:creationId xmlns:a16="http://schemas.microsoft.com/office/drawing/2014/main" id="{00000000-0008-0000-0100-00008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0" name="Text Box 1135">
          <a:extLst>
            <a:ext uri="{FF2B5EF4-FFF2-40B4-BE49-F238E27FC236}">
              <a16:creationId xmlns:a16="http://schemas.microsoft.com/office/drawing/2014/main" id="{00000000-0008-0000-0100-00009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1" name="Text Box 1135">
          <a:extLst>
            <a:ext uri="{FF2B5EF4-FFF2-40B4-BE49-F238E27FC236}">
              <a16:creationId xmlns:a16="http://schemas.microsoft.com/office/drawing/2014/main" id="{00000000-0008-0000-0100-00009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2" name="Text Box 1135">
          <a:extLst>
            <a:ext uri="{FF2B5EF4-FFF2-40B4-BE49-F238E27FC236}">
              <a16:creationId xmlns:a16="http://schemas.microsoft.com/office/drawing/2014/main" id="{00000000-0008-0000-0100-00009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3" name="Text Box 1135">
          <a:extLst>
            <a:ext uri="{FF2B5EF4-FFF2-40B4-BE49-F238E27FC236}">
              <a16:creationId xmlns:a16="http://schemas.microsoft.com/office/drawing/2014/main" id="{00000000-0008-0000-0100-00009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4" name="Text Box 1135">
          <a:extLst>
            <a:ext uri="{FF2B5EF4-FFF2-40B4-BE49-F238E27FC236}">
              <a16:creationId xmlns:a16="http://schemas.microsoft.com/office/drawing/2014/main" id="{00000000-0008-0000-0100-00009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5" name="Text Box 1135">
          <a:extLst>
            <a:ext uri="{FF2B5EF4-FFF2-40B4-BE49-F238E27FC236}">
              <a16:creationId xmlns:a16="http://schemas.microsoft.com/office/drawing/2014/main" id="{00000000-0008-0000-0100-00009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6" name="Text Box 1135">
          <a:extLst>
            <a:ext uri="{FF2B5EF4-FFF2-40B4-BE49-F238E27FC236}">
              <a16:creationId xmlns:a16="http://schemas.microsoft.com/office/drawing/2014/main" id="{00000000-0008-0000-0100-00009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7" name="Text Box 1135">
          <a:extLst>
            <a:ext uri="{FF2B5EF4-FFF2-40B4-BE49-F238E27FC236}">
              <a16:creationId xmlns:a16="http://schemas.microsoft.com/office/drawing/2014/main" id="{00000000-0008-0000-0100-00009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8" name="Text Box 1135">
          <a:extLst>
            <a:ext uri="{FF2B5EF4-FFF2-40B4-BE49-F238E27FC236}">
              <a16:creationId xmlns:a16="http://schemas.microsoft.com/office/drawing/2014/main" id="{00000000-0008-0000-0100-00009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69" name="Text Box 1135">
          <a:extLst>
            <a:ext uri="{FF2B5EF4-FFF2-40B4-BE49-F238E27FC236}">
              <a16:creationId xmlns:a16="http://schemas.microsoft.com/office/drawing/2014/main" id="{00000000-0008-0000-0100-00009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0" name="Text Box 1135">
          <a:extLst>
            <a:ext uri="{FF2B5EF4-FFF2-40B4-BE49-F238E27FC236}">
              <a16:creationId xmlns:a16="http://schemas.microsoft.com/office/drawing/2014/main" id="{00000000-0008-0000-0100-00009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1" name="Text Box 1135">
          <a:extLst>
            <a:ext uri="{FF2B5EF4-FFF2-40B4-BE49-F238E27FC236}">
              <a16:creationId xmlns:a16="http://schemas.microsoft.com/office/drawing/2014/main" id="{00000000-0008-0000-0100-00009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2" name="Text Box 1135">
          <a:extLst>
            <a:ext uri="{FF2B5EF4-FFF2-40B4-BE49-F238E27FC236}">
              <a16:creationId xmlns:a16="http://schemas.microsoft.com/office/drawing/2014/main" id="{00000000-0008-0000-0100-00009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3" name="Text Box 1135">
          <a:extLst>
            <a:ext uri="{FF2B5EF4-FFF2-40B4-BE49-F238E27FC236}">
              <a16:creationId xmlns:a16="http://schemas.microsoft.com/office/drawing/2014/main" id="{00000000-0008-0000-0100-00009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4" name="Text Box 1135">
          <a:extLst>
            <a:ext uri="{FF2B5EF4-FFF2-40B4-BE49-F238E27FC236}">
              <a16:creationId xmlns:a16="http://schemas.microsoft.com/office/drawing/2014/main" id="{00000000-0008-0000-0100-00009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5" name="Text Box 1135">
          <a:extLst>
            <a:ext uri="{FF2B5EF4-FFF2-40B4-BE49-F238E27FC236}">
              <a16:creationId xmlns:a16="http://schemas.microsoft.com/office/drawing/2014/main" id="{00000000-0008-0000-0100-00009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6" name="Text Box 1135">
          <a:extLst>
            <a:ext uri="{FF2B5EF4-FFF2-40B4-BE49-F238E27FC236}">
              <a16:creationId xmlns:a16="http://schemas.microsoft.com/office/drawing/2014/main" id="{00000000-0008-0000-0100-0000A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7" name="Text Box 1135">
          <a:extLst>
            <a:ext uri="{FF2B5EF4-FFF2-40B4-BE49-F238E27FC236}">
              <a16:creationId xmlns:a16="http://schemas.microsoft.com/office/drawing/2014/main" id="{00000000-0008-0000-0100-0000A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8" name="Text Box 1135">
          <a:extLst>
            <a:ext uri="{FF2B5EF4-FFF2-40B4-BE49-F238E27FC236}">
              <a16:creationId xmlns:a16="http://schemas.microsoft.com/office/drawing/2014/main" id="{00000000-0008-0000-0100-0000A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79" name="Text Box 1135">
          <a:extLst>
            <a:ext uri="{FF2B5EF4-FFF2-40B4-BE49-F238E27FC236}">
              <a16:creationId xmlns:a16="http://schemas.microsoft.com/office/drawing/2014/main" id="{00000000-0008-0000-0100-0000A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0" name="Text Box 1135">
          <a:extLst>
            <a:ext uri="{FF2B5EF4-FFF2-40B4-BE49-F238E27FC236}">
              <a16:creationId xmlns:a16="http://schemas.microsoft.com/office/drawing/2014/main" id="{00000000-0008-0000-0100-0000A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1" name="Text Box 1135">
          <a:extLst>
            <a:ext uri="{FF2B5EF4-FFF2-40B4-BE49-F238E27FC236}">
              <a16:creationId xmlns:a16="http://schemas.microsoft.com/office/drawing/2014/main" id="{00000000-0008-0000-0100-0000A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2" name="Text Box 1135">
          <a:extLst>
            <a:ext uri="{FF2B5EF4-FFF2-40B4-BE49-F238E27FC236}">
              <a16:creationId xmlns:a16="http://schemas.microsoft.com/office/drawing/2014/main" id="{00000000-0008-0000-0100-0000A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3" name="Text Box 1135">
          <a:extLst>
            <a:ext uri="{FF2B5EF4-FFF2-40B4-BE49-F238E27FC236}">
              <a16:creationId xmlns:a16="http://schemas.microsoft.com/office/drawing/2014/main" id="{00000000-0008-0000-0100-0000A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4" name="Text Box 1135">
          <a:extLst>
            <a:ext uri="{FF2B5EF4-FFF2-40B4-BE49-F238E27FC236}">
              <a16:creationId xmlns:a16="http://schemas.microsoft.com/office/drawing/2014/main" id="{00000000-0008-0000-0100-0000A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5" name="Text Box 1135">
          <a:extLst>
            <a:ext uri="{FF2B5EF4-FFF2-40B4-BE49-F238E27FC236}">
              <a16:creationId xmlns:a16="http://schemas.microsoft.com/office/drawing/2014/main" id="{00000000-0008-0000-0100-0000A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6" name="Text Box 1135">
          <a:extLst>
            <a:ext uri="{FF2B5EF4-FFF2-40B4-BE49-F238E27FC236}">
              <a16:creationId xmlns:a16="http://schemas.microsoft.com/office/drawing/2014/main" id="{00000000-0008-0000-0100-0000A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7" name="Text Box 1135">
          <a:extLst>
            <a:ext uri="{FF2B5EF4-FFF2-40B4-BE49-F238E27FC236}">
              <a16:creationId xmlns:a16="http://schemas.microsoft.com/office/drawing/2014/main" id="{00000000-0008-0000-0100-0000A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8" name="Text Box 1135">
          <a:extLst>
            <a:ext uri="{FF2B5EF4-FFF2-40B4-BE49-F238E27FC236}">
              <a16:creationId xmlns:a16="http://schemas.microsoft.com/office/drawing/2014/main" id="{00000000-0008-0000-0100-0000A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89" name="Text Box 1135">
          <a:extLst>
            <a:ext uri="{FF2B5EF4-FFF2-40B4-BE49-F238E27FC236}">
              <a16:creationId xmlns:a16="http://schemas.microsoft.com/office/drawing/2014/main" id="{00000000-0008-0000-0100-0000A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0" name="Text Box 1135">
          <a:extLst>
            <a:ext uri="{FF2B5EF4-FFF2-40B4-BE49-F238E27FC236}">
              <a16:creationId xmlns:a16="http://schemas.microsoft.com/office/drawing/2014/main" id="{00000000-0008-0000-0100-0000A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1" name="Text Box 1135">
          <a:extLst>
            <a:ext uri="{FF2B5EF4-FFF2-40B4-BE49-F238E27FC236}">
              <a16:creationId xmlns:a16="http://schemas.microsoft.com/office/drawing/2014/main" id="{00000000-0008-0000-0100-0000A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2" name="Text Box 1135">
          <a:extLst>
            <a:ext uri="{FF2B5EF4-FFF2-40B4-BE49-F238E27FC236}">
              <a16:creationId xmlns:a16="http://schemas.microsoft.com/office/drawing/2014/main" id="{00000000-0008-0000-0100-0000B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3" name="Text Box 1135">
          <a:extLst>
            <a:ext uri="{FF2B5EF4-FFF2-40B4-BE49-F238E27FC236}">
              <a16:creationId xmlns:a16="http://schemas.microsoft.com/office/drawing/2014/main" id="{00000000-0008-0000-0100-0000B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4" name="Text Box 1135">
          <a:extLst>
            <a:ext uri="{FF2B5EF4-FFF2-40B4-BE49-F238E27FC236}">
              <a16:creationId xmlns:a16="http://schemas.microsoft.com/office/drawing/2014/main" id="{00000000-0008-0000-0100-0000B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5" name="Text Box 1135">
          <a:extLst>
            <a:ext uri="{FF2B5EF4-FFF2-40B4-BE49-F238E27FC236}">
              <a16:creationId xmlns:a16="http://schemas.microsoft.com/office/drawing/2014/main" id="{00000000-0008-0000-0100-0000B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6" name="Text Box 1135">
          <a:extLst>
            <a:ext uri="{FF2B5EF4-FFF2-40B4-BE49-F238E27FC236}">
              <a16:creationId xmlns:a16="http://schemas.microsoft.com/office/drawing/2014/main" id="{00000000-0008-0000-0100-0000B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7" name="Text Box 1135">
          <a:extLst>
            <a:ext uri="{FF2B5EF4-FFF2-40B4-BE49-F238E27FC236}">
              <a16:creationId xmlns:a16="http://schemas.microsoft.com/office/drawing/2014/main" id="{00000000-0008-0000-0100-0000B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8" name="Text Box 1135">
          <a:extLst>
            <a:ext uri="{FF2B5EF4-FFF2-40B4-BE49-F238E27FC236}">
              <a16:creationId xmlns:a16="http://schemas.microsoft.com/office/drawing/2014/main" id="{00000000-0008-0000-0100-0000B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2999" name="Text Box 1135">
          <a:extLst>
            <a:ext uri="{FF2B5EF4-FFF2-40B4-BE49-F238E27FC236}">
              <a16:creationId xmlns:a16="http://schemas.microsoft.com/office/drawing/2014/main" id="{00000000-0008-0000-0100-0000B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0" name="Text Box 1135">
          <a:extLst>
            <a:ext uri="{FF2B5EF4-FFF2-40B4-BE49-F238E27FC236}">
              <a16:creationId xmlns:a16="http://schemas.microsoft.com/office/drawing/2014/main" id="{00000000-0008-0000-0100-0000B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1" name="Text Box 1135">
          <a:extLst>
            <a:ext uri="{FF2B5EF4-FFF2-40B4-BE49-F238E27FC236}">
              <a16:creationId xmlns:a16="http://schemas.microsoft.com/office/drawing/2014/main" id="{00000000-0008-0000-0100-0000B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2" name="Text Box 1135">
          <a:extLst>
            <a:ext uri="{FF2B5EF4-FFF2-40B4-BE49-F238E27FC236}">
              <a16:creationId xmlns:a16="http://schemas.microsoft.com/office/drawing/2014/main" id="{00000000-0008-0000-0100-0000B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3" name="Text Box 1135">
          <a:extLst>
            <a:ext uri="{FF2B5EF4-FFF2-40B4-BE49-F238E27FC236}">
              <a16:creationId xmlns:a16="http://schemas.microsoft.com/office/drawing/2014/main" id="{00000000-0008-0000-0100-0000B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4" name="Text Box 1135">
          <a:extLst>
            <a:ext uri="{FF2B5EF4-FFF2-40B4-BE49-F238E27FC236}">
              <a16:creationId xmlns:a16="http://schemas.microsoft.com/office/drawing/2014/main" id="{00000000-0008-0000-0100-0000B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5" name="Text Box 1135">
          <a:extLst>
            <a:ext uri="{FF2B5EF4-FFF2-40B4-BE49-F238E27FC236}">
              <a16:creationId xmlns:a16="http://schemas.microsoft.com/office/drawing/2014/main" id="{00000000-0008-0000-0100-0000B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6" name="Text Box 1135">
          <a:extLst>
            <a:ext uri="{FF2B5EF4-FFF2-40B4-BE49-F238E27FC236}">
              <a16:creationId xmlns:a16="http://schemas.microsoft.com/office/drawing/2014/main" id="{00000000-0008-0000-0100-0000B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7" name="Text Box 1135">
          <a:extLst>
            <a:ext uri="{FF2B5EF4-FFF2-40B4-BE49-F238E27FC236}">
              <a16:creationId xmlns:a16="http://schemas.microsoft.com/office/drawing/2014/main" id="{00000000-0008-0000-0100-0000B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8" name="Text Box 1135">
          <a:extLst>
            <a:ext uri="{FF2B5EF4-FFF2-40B4-BE49-F238E27FC236}">
              <a16:creationId xmlns:a16="http://schemas.microsoft.com/office/drawing/2014/main" id="{00000000-0008-0000-0100-0000C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09" name="Text Box 1135">
          <a:extLst>
            <a:ext uri="{FF2B5EF4-FFF2-40B4-BE49-F238E27FC236}">
              <a16:creationId xmlns:a16="http://schemas.microsoft.com/office/drawing/2014/main" id="{00000000-0008-0000-0100-0000C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0" name="Text Box 1135">
          <a:extLst>
            <a:ext uri="{FF2B5EF4-FFF2-40B4-BE49-F238E27FC236}">
              <a16:creationId xmlns:a16="http://schemas.microsoft.com/office/drawing/2014/main" id="{00000000-0008-0000-0100-0000C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1" name="Text Box 1135">
          <a:extLst>
            <a:ext uri="{FF2B5EF4-FFF2-40B4-BE49-F238E27FC236}">
              <a16:creationId xmlns:a16="http://schemas.microsoft.com/office/drawing/2014/main" id="{00000000-0008-0000-0100-0000C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2" name="Text Box 1135">
          <a:extLst>
            <a:ext uri="{FF2B5EF4-FFF2-40B4-BE49-F238E27FC236}">
              <a16:creationId xmlns:a16="http://schemas.microsoft.com/office/drawing/2014/main" id="{00000000-0008-0000-0100-0000C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3" name="Text Box 1135">
          <a:extLst>
            <a:ext uri="{FF2B5EF4-FFF2-40B4-BE49-F238E27FC236}">
              <a16:creationId xmlns:a16="http://schemas.microsoft.com/office/drawing/2014/main" id="{00000000-0008-0000-0100-0000C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4" name="Text Box 1135">
          <a:extLst>
            <a:ext uri="{FF2B5EF4-FFF2-40B4-BE49-F238E27FC236}">
              <a16:creationId xmlns:a16="http://schemas.microsoft.com/office/drawing/2014/main" id="{00000000-0008-0000-0100-0000C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5" name="Text Box 1135">
          <a:extLst>
            <a:ext uri="{FF2B5EF4-FFF2-40B4-BE49-F238E27FC236}">
              <a16:creationId xmlns:a16="http://schemas.microsoft.com/office/drawing/2014/main" id="{00000000-0008-0000-0100-0000C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6" name="Text Box 1135">
          <a:extLst>
            <a:ext uri="{FF2B5EF4-FFF2-40B4-BE49-F238E27FC236}">
              <a16:creationId xmlns:a16="http://schemas.microsoft.com/office/drawing/2014/main" id="{00000000-0008-0000-0100-0000C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7" name="Text Box 1135">
          <a:extLst>
            <a:ext uri="{FF2B5EF4-FFF2-40B4-BE49-F238E27FC236}">
              <a16:creationId xmlns:a16="http://schemas.microsoft.com/office/drawing/2014/main" id="{00000000-0008-0000-0100-0000C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8" name="Text Box 1135">
          <a:extLst>
            <a:ext uri="{FF2B5EF4-FFF2-40B4-BE49-F238E27FC236}">
              <a16:creationId xmlns:a16="http://schemas.microsoft.com/office/drawing/2014/main" id="{00000000-0008-0000-0100-0000C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19" name="Text Box 1135">
          <a:extLst>
            <a:ext uri="{FF2B5EF4-FFF2-40B4-BE49-F238E27FC236}">
              <a16:creationId xmlns:a16="http://schemas.microsoft.com/office/drawing/2014/main" id="{00000000-0008-0000-0100-0000C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0" name="Text Box 1135">
          <a:extLst>
            <a:ext uri="{FF2B5EF4-FFF2-40B4-BE49-F238E27FC236}">
              <a16:creationId xmlns:a16="http://schemas.microsoft.com/office/drawing/2014/main" id="{00000000-0008-0000-0100-0000C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1" name="Text Box 1135">
          <a:extLst>
            <a:ext uri="{FF2B5EF4-FFF2-40B4-BE49-F238E27FC236}">
              <a16:creationId xmlns:a16="http://schemas.microsoft.com/office/drawing/2014/main" id="{00000000-0008-0000-0100-0000C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2" name="Text Box 1135">
          <a:extLst>
            <a:ext uri="{FF2B5EF4-FFF2-40B4-BE49-F238E27FC236}">
              <a16:creationId xmlns:a16="http://schemas.microsoft.com/office/drawing/2014/main" id="{00000000-0008-0000-0100-0000C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3" name="Text Box 1135">
          <a:extLst>
            <a:ext uri="{FF2B5EF4-FFF2-40B4-BE49-F238E27FC236}">
              <a16:creationId xmlns:a16="http://schemas.microsoft.com/office/drawing/2014/main" id="{00000000-0008-0000-0100-0000C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4" name="Text Box 1135">
          <a:extLst>
            <a:ext uri="{FF2B5EF4-FFF2-40B4-BE49-F238E27FC236}">
              <a16:creationId xmlns:a16="http://schemas.microsoft.com/office/drawing/2014/main" id="{00000000-0008-0000-0100-0000D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5" name="Text Box 1135">
          <a:extLst>
            <a:ext uri="{FF2B5EF4-FFF2-40B4-BE49-F238E27FC236}">
              <a16:creationId xmlns:a16="http://schemas.microsoft.com/office/drawing/2014/main" id="{00000000-0008-0000-0100-0000D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6" name="Text Box 1135">
          <a:extLst>
            <a:ext uri="{FF2B5EF4-FFF2-40B4-BE49-F238E27FC236}">
              <a16:creationId xmlns:a16="http://schemas.microsoft.com/office/drawing/2014/main" id="{00000000-0008-0000-0100-0000D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7" name="Text Box 1135">
          <a:extLst>
            <a:ext uri="{FF2B5EF4-FFF2-40B4-BE49-F238E27FC236}">
              <a16:creationId xmlns:a16="http://schemas.microsoft.com/office/drawing/2014/main" id="{00000000-0008-0000-0100-0000D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8" name="Text Box 1135">
          <a:extLst>
            <a:ext uri="{FF2B5EF4-FFF2-40B4-BE49-F238E27FC236}">
              <a16:creationId xmlns:a16="http://schemas.microsoft.com/office/drawing/2014/main" id="{00000000-0008-0000-0100-0000D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29" name="Text Box 1135">
          <a:extLst>
            <a:ext uri="{FF2B5EF4-FFF2-40B4-BE49-F238E27FC236}">
              <a16:creationId xmlns:a16="http://schemas.microsoft.com/office/drawing/2014/main" id="{00000000-0008-0000-0100-0000D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0" name="Text Box 1135">
          <a:extLst>
            <a:ext uri="{FF2B5EF4-FFF2-40B4-BE49-F238E27FC236}">
              <a16:creationId xmlns:a16="http://schemas.microsoft.com/office/drawing/2014/main" id="{00000000-0008-0000-0100-0000D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1" name="Text Box 1135">
          <a:extLst>
            <a:ext uri="{FF2B5EF4-FFF2-40B4-BE49-F238E27FC236}">
              <a16:creationId xmlns:a16="http://schemas.microsoft.com/office/drawing/2014/main" id="{00000000-0008-0000-0100-0000D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2" name="Text Box 1135">
          <a:extLst>
            <a:ext uri="{FF2B5EF4-FFF2-40B4-BE49-F238E27FC236}">
              <a16:creationId xmlns:a16="http://schemas.microsoft.com/office/drawing/2014/main" id="{00000000-0008-0000-0100-0000D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3" name="Text Box 1135">
          <a:extLst>
            <a:ext uri="{FF2B5EF4-FFF2-40B4-BE49-F238E27FC236}">
              <a16:creationId xmlns:a16="http://schemas.microsoft.com/office/drawing/2014/main" id="{00000000-0008-0000-0100-0000D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4" name="Text Box 1135">
          <a:extLst>
            <a:ext uri="{FF2B5EF4-FFF2-40B4-BE49-F238E27FC236}">
              <a16:creationId xmlns:a16="http://schemas.microsoft.com/office/drawing/2014/main" id="{00000000-0008-0000-0100-0000D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5" name="Text Box 1135">
          <a:extLst>
            <a:ext uri="{FF2B5EF4-FFF2-40B4-BE49-F238E27FC236}">
              <a16:creationId xmlns:a16="http://schemas.microsoft.com/office/drawing/2014/main" id="{00000000-0008-0000-0100-0000D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6" name="Text Box 1135">
          <a:extLst>
            <a:ext uri="{FF2B5EF4-FFF2-40B4-BE49-F238E27FC236}">
              <a16:creationId xmlns:a16="http://schemas.microsoft.com/office/drawing/2014/main" id="{00000000-0008-0000-0100-0000D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7" name="Text Box 1135">
          <a:extLst>
            <a:ext uri="{FF2B5EF4-FFF2-40B4-BE49-F238E27FC236}">
              <a16:creationId xmlns:a16="http://schemas.microsoft.com/office/drawing/2014/main" id="{00000000-0008-0000-0100-0000D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8" name="Text Box 1135">
          <a:extLst>
            <a:ext uri="{FF2B5EF4-FFF2-40B4-BE49-F238E27FC236}">
              <a16:creationId xmlns:a16="http://schemas.microsoft.com/office/drawing/2014/main" id="{00000000-0008-0000-0100-0000D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39" name="Text Box 1135">
          <a:extLst>
            <a:ext uri="{FF2B5EF4-FFF2-40B4-BE49-F238E27FC236}">
              <a16:creationId xmlns:a16="http://schemas.microsoft.com/office/drawing/2014/main" id="{00000000-0008-0000-0100-0000D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0" name="Text Box 1135">
          <a:extLst>
            <a:ext uri="{FF2B5EF4-FFF2-40B4-BE49-F238E27FC236}">
              <a16:creationId xmlns:a16="http://schemas.microsoft.com/office/drawing/2014/main" id="{00000000-0008-0000-0100-0000E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1" name="Text Box 1135">
          <a:extLst>
            <a:ext uri="{FF2B5EF4-FFF2-40B4-BE49-F238E27FC236}">
              <a16:creationId xmlns:a16="http://schemas.microsoft.com/office/drawing/2014/main" id="{00000000-0008-0000-0100-0000E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2" name="Text Box 1135">
          <a:extLst>
            <a:ext uri="{FF2B5EF4-FFF2-40B4-BE49-F238E27FC236}">
              <a16:creationId xmlns:a16="http://schemas.microsoft.com/office/drawing/2014/main" id="{00000000-0008-0000-0100-0000E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3" name="Text Box 1135">
          <a:extLst>
            <a:ext uri="{FF2B5EF4-FFF2-40B4-BE49-F238E27FC236}">
              <a16:creationId xmlns:a16="http://schemas.microsoft.com/office/drawing/2014/main" id="{00000000-0008-0000-0100-0000E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4" name="Text Box 1135">
          <a:extLst>
            <a:ext uri="{FF2B5EF4-FFF2-40B4-BE49-F238E27FC236}">
              <a16:creationId xmlns:a16="http://schemas.microsoft.com/office/drawing/2014/main" id="{00000000-0008-0000-0100-0000E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5" name="Text Box 1135">
          <a:extLst>
            <a:ext uri="{FF2B5EF4-FFF2-40B4-BE49-F238E27FC236}">
              <a16:creationId xmlns:a16="http://schemas.microsoft.com/office/drawing/2014/main" id="{00000000-0008-0000-0100-0000E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6" name="Text Box 1135">
          <a:extLst>
            <a:ext uri="{FF2B5EF4-FFF2-40B4-BE49-F238E27FC236}">
              <a16:creationId xmlns:a16="http://schemas.microsoft.com/office/drawing/2014/main" id="{00000000-0008-0000-0100-0000E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7" name="Text Box 1135">
          <a:extLst>
            <a:ext uri="{FF2B5EF4-FFF2-40B4-BE49-F238E27FC236}">
              <a16:creationId xmlns:a16="http://schemas.microsoft.com/office/drawing/2014/main" id="{00000000-0008-0000-0100-0000E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8" name="Text Box 1135">
          <a:extLst>
            <a:ext uri="{FF2B5EF4-FFF2-40B4-BE49-F238E27FC236}">
              <a16:creationId xmlns:a16="http://schemas.microsoft.com/office/drawing/2014/main" id="{00000000-0008-0000-0100-0000E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49" name="Text Box 1135">
          <a:extLst>
            <a:ext uri="{FF2B5EF4-FFF2-40B4-BE49-F238E27FC236}">
              <a16:creationId xmlns:a16="http://schemas.microsoft.com/office/drawing/2014/main" id="{00000000-0008-0000-0100-0000E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0" name="Text Box 1135">
          <a:extLst>
            <a:ext uri="{FF2B5EF4-FFF2-40B4-BE49-F238E27FC236}">
              <a16:creationId xmlns:a16="http://schemas.microsoft.com/office/drawing/2014/main" id="{00000000-0008-0000-0100-0000E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1" name="Text Box 1135">
          <a:extLst>
            <a:ext uri="{FF2B5EF4-FFF2-40B4-BE49-F238E27FC236}">
              <a16:creationId xmlns:a16="http://schemas.microsoft.com/office/drawing/2014/main" id="{00000000-0008-0000-0100-0000E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2" name="Text Box 1135">
          <a:extLst>
            <a:ext uri="{FF2B5EF4-FFF2-40B4-BE49-F238E27FC236}">
              <a16:creationId xmlns:a16="http://schemas.microsoft.com/office/drawing/2014/main" id="{00000000-0008-0000-0100-0000E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3" name="Text Box 1135">
          <a:extLst>
            <a:ext uri="{FF2B5EF4-FFF2-40B4-BE49-F238E27FC236}">
              <a16:creationId xmlns:a16="http://schemas.microsoft.com/office/drawing/2014/main" id="{00000000-0008-0000-0100-0000E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4" name="Text Box 1135">
          <a:extLst>
            <a:ext uri="{FF2B5EF4-FFF2-40B4-BE49-F238E27FC236}">
              <a16:creationId xmlns:a16="http://schemas.microsoft.com/office/drawing/2014/main" id="{00000000-0008-0000-0100-0000E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5" name="Text Box 1135">
          <a:extLst>
            <a:ext uri="{FF2B5EF4-FFF2-40B4-BE49-F238E27FC236}">
              <a16:creationId xmlns:a16="http://schemas.microsoft.com/office/drawing/2014/main" id="{00000000-0008-0000-0100-0000E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6" name="Text Box 1135">
          <a:extLst>
            <a:ext uri="{FF2B5EF4-FFF2-40B4-BE49-F238E27FC236}">
              <a16:creationId xmlns:a16="http://schemas.microsoft.com/office/drawing/2014/main" id="{00000000-0008-0000-0100-0000F0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7" name="Text Box 1135">
          <a:extLst>
            <a:ext uri="{FF2B5EF4-FFF2-40B4-BE49-F238E27FC236}">
              <a16:creationId xmlns:a16="http://schemas.microsoft.com/office/drawing/2014/main" id="{00000000-0008-0000-0100-0000F1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8" name="Text Box 1135">
          <a:extLst>
            <a:ext uri="{FF2B5EF4-FFF2-40B4-BE49-F238E27FC236}">
              <a16:creationId xmlns:a16="http://schemas.microsoft.com/office/drawing/2014/main" id="{00000000-0008-0000-0100-0000F2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59" name="Text Box 1135">
          <a:extLst>
            <a:ext uri="{FF2B5EF4-FFF2-40B4-BE49-F238E27FC236}">
              <a16:creationId xmlns:a16="http://schemas.microsoft.com/office/drawing/2014/main" id="{00000000-0008-0000-0100-0000F3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0" name="Text Box 1135">
          <a:extLst>
            <a:ext uri="{FF2B5EF4-FFF2-40B4-BE49-F238E27FC236}">
              <a16:creationId xmlns:a16="http://schemas.microsoft.com/office/drawing/2014/main" id="{00000000-0008-0000-0100-0000F4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1" name="Text Box 1135">
          <a:extLst>
            <a:ext uri="{FF2B5EF4-FFF2-40B4-BE49-F238E27FC236}">
              <a16:creationId xmlns:a16="http://schemas.microsoft.com/office/drawing/2014/main" id="{00000000-0008-0000-0100-0000F5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2" name="Text Box 1135">
          <a:extLst>
            <a:ext uri="{FF2B5EF4-FFF2-40B4-BE49-F238E27FC236}">
              <a16:creationId xmlns:a16="http://schemas.microsoft.com/office/drawing/2014/main" id="{00000000-0008-0000-0100-0000F6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3" name="Text Box 1135">
          <a:extLst>
            <a:ext uri="{FF2B5EF4-FFF2-40B4-BE49-F238E27FC236}">
              <a16:creationId xmlns:a16="http://schemas.microsoft.com/office/drawing/2014/main" id="{00000000-0008-0000-0100-0000F7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4" name="Text Box 1135">
          <a:extLst>
            <a:ext uri="{FF2B5EF4-FFF2-40B4-BE49-F238E27FC236}">
              <a16:creationId xmlns:a16="http://schemas.microsoft.com/office/drawing/2014/main" id="{00000000-0008-0000-0100-0000F8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5" name="Text Box 1135">
          <a:extLst>
            <a:ext uri="{FF2B5EF4-FFF2-40B4-BE49-F238E27FC236}">
              <a16:creationId xmlns:a16="http://schemas.microsoft.com/office/drawing/2014/main" id="{00000000-0008-0000-0100-0000F9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6" name="Text Box 1135">
          <a:extLst>
            <a:ext uri="{FF2B5EF4-FFF2-40B4-BE49-F238E27FC236}">
              <a16:creationId xmlns:a16="http://schemas.microsoft.com/office/drawing/2014/main" id="{00000000-0008-0000-0100-0000FA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7" name="Text Box 1135">
          <a:extLst>
            <a:ext uri="{FF2B5EF4-FFF2-40B4-BE49-F238E27FC236}">
              <a16:creationId xmlns:a16="http://schemas.microsoft.com/office/drawing/2014/main" id="{00000000-0008-0000-0100-0000FB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8" name="Text Box 1135">
          <a:extLst>
            <a:ext uri="{FF2B5EF4-FFF2-40B4-BE49-F238E27FC236}">
              <a16:creationId xmlns:a16="http://schemas.microsoft.com/office/drawing/2014/main" id="{00000000-0008-0000-0100-0000FC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69" name="Text Box 1135">
          <a:extLst>
            <a:ext uri="{FF2B5EF4-FFF2-40B4-BE49-F238E27FC236}">
              <a16:creationId xmlns:a16="http://schemas.microsoft.com/office/drawing/2014/main" id="{00000000-0008-0000-0100-0000FD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0" name="Text Box 1135">
          <a:extLst>
            <a:ext uri="{FF2B5EF4-FFF2-40B4-BE49-F238E27FC236}">
              <a16:creationId xmlns:a16="http://schemas.microsoft.com/office/drawing/2014/main" id="{00000000-0008-0000-0100-0000FE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1" name="Text Box 1135">
          <a:extLst>
            <a:ext uri="{FF2B5EF4-FFF2-40B4-BE49-F238E27FC236}">
              <a16:creationId xmlns:a16="http://schemas.microsoft.com/office/drawing/2014/main" id="{00000000-0008-0000-0100-0000FF0B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2" name="Text Box 1135">
          <a:extLst>
            <a:ext uri="{FF2B5EF4-FFF2-40B4-BE49-F238E27FC236}">
              <a16:creationId xmlns:a16="http://schemas.microsoft.com/office/drawing/2014/main" id="{00000000-0008-0000-0100-000000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3" name="Text Box 1135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4" name="Text Box 1135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5" name="Text Box 1135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6" name="Text Box 1135">
          <a:extLst>
            <a:ext uri="{FF2B5EF4-FFF2-40B4-BE49-F238E27FC236}">
              <a16:creationId xmlns:a16="http://schemas.microsoft.com/office/drawing/2014/main" id="{00000000-0008-0000-0100-000004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7" name="Text Box 1135">
          <a:extLst>
            <a:ext uri="{FF2B5EF4-FFF2-40B4-BE49-F238E27FC236}">
              <a16:creationId xmlns:a16="http://schemas.microsoft.com/office/drawing/2014/main" id="{00000000-0008-0000-0100-000005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8" name="Text Box 1135">
          <a:extLst>
            <a:ext uri="{FF2B5EF4-FFF2-40B4-BE49-F238E27FC236}">
              <a16:creationId xmlns:a16="http://schemas.microsoft.com/office/drawing/2014/main" id="{00000000-0008-0000-0100-000006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79" name="Text Box 1135">
          <a:extLst>
            <a:ext uri="{FF2B5EF4-FFF2-40B4-BE49-F238E27FC236}">
              <a16:creationId xmlns:a16="http://schemas.microsoft.com/office/drawing/2014/main" id="{00000000-0008-0000-0100-000007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0" name="Text Box 1135">
          <a:extLst>
            <a:ext uri="{FF2B5EF4-FFF2-40B4-BE49-F238E27FC236}">
              <a16:creationId xmlns:a16="http://schemas.microsoft.com/office/drawing/2014/main" id="{00000000-0008-0000-0100-000008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1" name="Text Box 1135">
          <a:extLst>
            <a:ext uri="{FF2B5EF4-FFF2-40B4-BE49-F238E27FC236}">
              <a16:creationId xmlns:a16="http://schemas.microsoft.com/office/drawing/2014/main" id="{00000000-0008-0000-0100-000009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2" name="Text Box 1135">
          <a:extLst>
            <a:ext uri="{FF2B5EF4-FFF2-40B4-BE49-F238E27FC236}">
              <a16:creationId xmlns:a16="http://schemas.microsoft.com/office/drawing/2014/main" id="{00000000-0008-0000-0100-00000A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3" name="Text Box 1135">
          <a:extLst>
            <a:ext uri="{FF2B5EF4-FFF2-40B4-BE49-F238E27FC236}">
              <a16:creationId xmlns:a16="http://schemas.microsoft.com/office/drawing/2014/main" id="{00000000-0008-0000-0100-00000B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4" name="Text Box 1135">
          <a:extLst>
            <a:ext uri="{FF2B5EF4-FFF2-40B4-BE49-F238E27FC236}">
              <a16:creationId xmlns:a16="http://schemas.microsoft.com/office/drawing/2014/main" id="{00000000-0008-0000-0100-00000C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5" name="Text Box 1135">
          <a:extLst>
            <a:ext uri="{FF2B5EF4-FFF2-40B4-BE49-F238E27FC236}">
              <a16:creationId xmlns:a16="http://schemas.microsoft.com/office/drawing/2014/main" id="{00000000-0008-0000-0100-00000D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6" name="Text Box 1135">
          <a:extLst>
            <a:ext uri="{FF2B5EF4-FFF2-40B4-BE49-F238E27FC236}">
              <a16:creationId xmlns:a16="http://schemas.microsoft.com/office/drawing/2014/main" id="{00000000-0008-0000-0100-00000E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7" name="Text Box 1135">
          <a:extLst>
            <a:ext uri="{FF2B5EF4-FFF2-40B4-BE49-F238E27FC236}">
              <a16:creationId xmlns:a16="http://schemas.microsoft.com/office/drawing/2014/main" id="{00000000-0008-0000-0100-00000F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8" name="Text Box 1135">
          <a:extLst>
            <a:ext uri="{FF2B5EF4-FFF2-40B4-BE49-F238E27FC236}">
              <a16:creationId xmlns:a16="http://schemas.microsoft.com/office/drawing/2014/main" id="{00000000-0008-0000-0100-000010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89" name="Text Box 1135">
          <a:extLst>
            <a:ext uri="{FF2B5EF4-FFF2-40B4-BE49-F238E27FC236}">
              <a16:creationId xmlns:a16="http://schemas.microsoft.com/office/drawing/2014/main" id="{00000000-0008-0000-0100-000011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0" name="Text Box 1135">
          <a:extLst>
            <a:ext uri="{FF2B5EF4-FFF2-40B4-BE49-F238E27FC236}">
              <a16:creationId xmlns:a16="http://schemas.microsoft.com/office/drawing/2014/main" id="{00000000-0008-0000-0100-000012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1" name="Text Box 1135">
          <a:extLst>
            <a:ext uri="{FF2B5EF4-FFF2-40B4-BE49-F238E27FC236}">
              <a16:creationId xmlns:a16="http://schemas.microsoft.com/office/drawing/2014/main" id="{00000000-0008-0000-0100-000013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2" name="Text Box 1135">
          <a:extLst>
            <a:ext uri="{FF2B5EF4-FFF2-40B4-BE49-F238E27FC236}">
              <a16:creationId xmlns:a16="http://schemas.microsoft.com/office/drawing/2014/main" id="{00000000-0008-0000-0100-000014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3" name="Text Box 1135">
          <a:extLst>
            <a:ext uri="{FF2B5EF4-FFF2-40B4-BE49-F238E27FC236}">
              <a16:creationId xmlns:a16="http://schemas.microsoft.com/office/drawing/2014/main" id="{00000000-0008-0000-0100-000015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4" name="Text Box 1135">
          <a:extLst>
            <a:ext uri="{FF2B5EF4-FFF2-40B4-BE49-F238E27FC236}">
              <a16:creationId xmlns:a16="http://schemas.microsoft.com/office/drawing/2014/main" id="{00000000-0008-0000-0100-000016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5" name="Text Box 1135">
          <a:extLst>
            <a:ext uri="{FF2B5EF4-FFF2-40B4-BE49-F238E27FC236}">
              <a16:creationId xmlns:a16="http://schemas.microsoft.com/office/drawing/2014/main" id="{00000000-0008-0000-0100-000017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6" name="Text Box 1135">
          <a:extLst>
            <a:ext uri="{FF2B5EF4-FFF2-40B4-BE49-F238E27FC236}">
              <a16:creationId xmlns:a16="http://schemas.microsoft.com/office/drawing/2014/main" id="{00000000-0008-0000-0100-000018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7" name="Text Box 1135">
          <a:extLst>
            <a:ext uri="{FF2B5EF4-FFF2-40B4-BE49-F238E27FC236}">
              <a16:creationId xmlns:a16="http://schemas.microsoft.com/office/drawing/2014/main" id="{00000000-0008-0000-0100-000019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8" name="Text Box 1135">
          <a:extLst>
            <a:ext uri="{FF2B5EF4-FFF2-40B4-BE49-F238E27FC236}">
              <a16:creationId xmlns:a16="http://schemas.microsoft.com/office/drawing/2014/main" id="{00000000-0008-0000-0100-00001A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099" name="Text Box 1135">
          <a:extLst>
            <a:ext uri="{FF2B5EF4-FFF2-40B4-BE49-F238E27FC236}">
              <a16:creationId xmlns:a16="http://schemas.microsoft.com/office/drawing/2014/main" id="{00000000-0008-0000-0100-00001B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0" name="Text Box 1135">
          <a:extLst>
            <a:ext uri="{FF2B5EF4-FFF2-40B4-BE49-F238E27FC236}">
              <a16:creationId xmlns:a16="http://schemas.microsoft.com/office/drawing/2014/main" id="{00000000-0008-0000-0100-00001C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1" name="Text Box 1135">
          <a:extLst>
            <a:ext uri="{FF2B5EF4-FFF2-40B4-BE49-F238E27FC236}">
              <a16:creationId xmlns:a16="http://schemas.microsoft.com/office/drawing/2014/main" id="{00000000-0008-0000-0100-00001D0C0000}"/>
            </a:ext>
          </a:extLst>
        </xdr:cNvPr>
        <xdr:cNvSpPr txBox="1">
          <a:spLocks noChangeArrowheads="1"/>
        </xdr:cNvSpPr>
      </xdr:nvSpPr>
      <xdr:spPr bwMode="auto">
        <a:xfrm>
          <a:off x="3495675" y="303593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2" name="Text Box 1135">
          <a:extLst>
            <a:ext uri="{FF2B5EF4-FFF2-40B4-BE49-F238E27FC236}">
              <a16:creationId xmlns:a16="http://schemas.microsoft.com/office/drawing/2014/main" id="{82907907-135B-4D4E-8A1C-FB32CA6A6C9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3" name="Text Box 1135">
          <a:extLst>
            <a:ext uri="{FF2B5EF4-FFF2-40B4-BE49-F238E27FC236}">
              <a16:creationId xmlns:a16="http://schemas.microsoft.com/office/drawing/2014/main" id="{D9BAC2F3-05CB-45CB-A50C-0E38F4D6266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4" name="Text Box 1135">
          <a:extLst>
            <a:ext uri="{FF2B5EF4-FFF2-40B4-BE49-F238E27FC236}">
              <a16:creationId xmlns:a16="http://schemas.microsoft.com/office/drawing/2014/main" id="{FE574F54-D3AA-4623-9C8C-8EE07CE6D34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5" name="Text Box 1135">
          <a:extLst>
            <a:ext uri="{FF2B5EF4-FFF2-40B4-BE49-F238E27FC236}">
              <a16:creationId xmlns:a16="http://schemas.microsoft.com/office/drawing/2014/main" id="{2AC7D294-8FD8-42B2-A4A2-AF2DDAC19C3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6" name="Text Box 1135">
          <a:extLst>
            <a:ext uri="{FF2B5EF4-FFF2-40B4-BE49-F238E27FC236}">
              <a16:creationId xmlns:a16="http://schemas.microsoft.com/office/drawing/2014/main" id="{17E21291-864C-4D5F-81C6-BB948B09943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7" name="Text Box 1135">
          <a:extLst>
            <a:ext uri="{FF2B5EF4-FFF2-40B4-BE49-F238E27FC236}">
              <a16:creationId xmlns:a16="http://schemas.microsoft.com/office/drawing/2014/main" id="{4FD30C7F-9B09-4724-AEBC-83DB630243F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8" name="Text Box 1135">
          <a:extLst>
            <a:ext uri="{FF2B5EF4-FFF2-40B4-BE49-F238E27FC236}">
              <a16:creationId xmlns:a16="http://schemas.microsoft.com/office/drawing/2014/main" id="{4F2B53FB-AB8C-4CAE-806F-8C92A76954B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09" name="Text Box 1135">
          <a:extLst>
            <a:ext uri="{FF2B5EF4-FFF2-40B4-BE49-F238E27FC236}">
              <a16:creationId xmlns:a16="http://schemas.microsoft.com/office/drawing/2014/main" id="{18726AD1-D355-4A24-8218-69FD9425E79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0" name="Text Box 1135">
          <a:extLst>
            <a:ext uri="{FF2B5EF4-FFF2-40B4-BE49-F238E27FC236}">
              <a16:creationId xmlns:a16="http://schemas.microsoft.com/office/drawing/2014/main" id="{CF780C4A-AD3C-4B0D-91EF-ABD4A53DABA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1" name="Text Box 1135">
          <a:extLst>
            <a:ext uri="{FF2B5EF4-FFF2-40B4-BE49-F238E27FC236}">
              <a16:creationId xmlns:a16="http://schemas.microsoft.com/office/drawing/2014/main" id="{6FC2BBA0-94EE-4D3D-B989-5E504B86E9F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2" name="Text Box 1135">
          <a:extLst>
            <a:ext uri="{FF2B5EF4-FFF2-40B4-BE49-F238E27FC236}">
              <a16:creationId xmlns:a16="http://schemas.microsoft.com/office/drawing/2014/main" id="{6E4386ED-951F-4A0B-9298-79694D88B17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3" name="Text Box 1135">
          <a:extLst>
            <a:ext uri="{FF2B5EF4-FFF2-40B4-BE49-F238E27FC236}">
              <a16:creationId xmlns:a16="http://schemas.microsoft.com/office/drawing/2014/main" id="{922AAA5D-7DA3-4549-97F6-2B828CDFFBF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4" name="Text Box 1135">
          <a:extLst>
            <a:ext uri="{FF2B5EF4-FFF2-40B4-BE49-F238E27FC236}">
              <a16:creationId xmlns:a16="http://schemas.microsoft.com/office/drawing/2014/main" id="{6AB7B5AE-6235-4F0B-BC43-EA401AFDECF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5" name="Text Box 1135">
          <a:extLst>
            <a:ext uri="{FF2B5EF4-FFF2-40B4-BE49-F238E27FC236}">
              <a16:creationId xmlns:a16="http://schemas.microsoft.com/office/drawing/2014/main" id="{F70F1FBE-AE6A-48BA-B5A0-D452995B393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6" name="Text Box 1135">
          <a:extLst>
            <a:ext uri="{FF2B5EF4-FFF2-40B4-BE49-F238E27FC236}">
              <a16:creationId xmlns:a16="http://schemas.microsoft.com/office/drawing/2014/main" id="{9C849F9B-0972-46C7-8333-F973AB96715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7" name="Text Box 1135">
          <a:extLst>
            <a:ext uri="{FF2B5EF4-FFF2-40B4-BE49-F238E27FC236}">
              <a16:creationId xmlns:a16="http://schemas.microsoft.com/office/drawing/2014/main" id="{96E5DBA4-447B-4B45-A29B-9D5B0BC1CC0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8" name="Text Box 1135">
          <a:extLst>
            <a:ext uri="{FF2B5EF4-FFF2-40B4-BE49-F238E27FC236}">
              <a16:creationId xmlns:a16="http://schemas.microsoft.com/office/drawing/2014/main" id="{569276C6-FA38-4B7F-98D8-15D69CB0C1E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19" name="Text Box 1135">
          <a:extLst>
            <a:ext uri="{FF2B5EF4-FFF2-40B4-BE49-F238E27FC236}">
              <a16:creationId xmlns:a16="http://schemas.microsoft.com/office/drawing/2014/main" id="{C57F1BDD-7E89-424F-9F10-4A411E072F8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0" name="Text Box 1135">
          <a:extLst>
            <a:ext uri="{FF2B5EF4-FFF2-40B4-BE49-F238E27FC236}">
              <a16:creationId xmlns:a16="http://schemas.microsoft.com/office/drawing/2014/main" id="{2C35AF24-6B23-4E02-8DEC-3ECDE1D6F51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1" name="Text Box 1135">
          <a:extLst>
            <a:ext uri="{FF2B5EF4-FFF2-40B4-BE49-F238E27FC236}">
              <a16:creationId xmlns:a16="http://schemas.microsoft.com/office/drawing/2014/main" id="{CBF4C6D0-F17B-4F6C-9D74-5C67DCB60C6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2" name="Text Box 1135">
          <a:extLst>
            <a:ext uri="{FF2B5EF4-FFF2-40B4-BE49-F238E27FC236}">
              <a16:creationId xmlns:a16="http://schemas.microsoft.com/office/drawing/2014/main" id="{F377EAEA-B7D6-47C5-82A1-F625BE873C7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3" name="Text Box 1135">
          <a:extLst>
            <a:ext uri="{FF2B5EF4-FFF2-40B4-BE49-F238E27FC236}">
              <a16:creationId xmlns:a16="http://schemas.microsoft.com/office/drawing/2014/main" id="{3E5A10CD-2688-4C97-A451-A940F89A11F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4" name="Text Box 1135">
          <a:extLst>
            <a:ext uri="{FF2B5EF4-FFF2-40B4-BE49-F238E27FC236}">
              <a16:creationId xmlns:a16="http://schemas.microsoft.com/office/drawing/2014/main" id="{6F95C4F0-22F9-446A-8A93-E8650859AEE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5" name="Text Box 1135">
          <a:extLst>
            <a:ext uri="{FF2B5EF4-FFF2-40B4-BE49-F238E27FC236}">
              <a16:creationId xmlns:a16="http://schemas.microsoft.com/office/drawing/2014/main" id="{125775E6-6B6B-448F-9674-AE714826224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6" name="Text Box 1135">
          <a:extLst>
            <a:ext uri="{FF2B5EF4-FFF2-40B4-BE49-F238E27FC236}">
              <a16:creationId xmlns:a16="http://schemas.microsoft.com/office/drawing/2014/main" id="{92BF1DA4-B036-495E-8C6D-48CCC2AD6A6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7" name="Text Box 1135">
          <a:extLst>
            <a:ext uri="{FF2B5EF4-FFF2-40B4-BE49-F238E27FC236}">
              <a16:creationId xmlns:a16="http://schemas.microsoft.com/office/drawing/2014/main" id="{2D0C5376-DC40-4040-87C1-946FAC07B72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8" name="Text Box 1135">
          <a:extLst>
            <a:ext uri="{FF2B5EF4-FFF2-40B4-BE49-F238E27FC236}">
              <a16:creationId xmlns:a16="http://schemas.microsoft.com/office/drawing/2014/main" id="{EC00DD22-8C05-4683-99CD-FBDD3D91019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29" name="Text Box 1135">
          <a:extLst>
            <a:ext uri="{FF2B5EF4-FFF2-40B4-BE49-F238E27FC236}">
              <a16:creationId xmlns:a16="http://schemas.microsoft.com/office/drawing/2014/main" id="{C1412AED-F57A-4C9A-B100-46A8AB06B99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0" name="Text Box 1135">
          <a:extLst>
            <a:ext uri="{FF2B5EF4-FFF2-40B4-BE49-F238E27FC236}">
              <a16:creationId xmlns:a16="http://schemas.microsoft.com/office/drawing/2014/main" id="{5D506C72-D430-40C9-BA5E-7EB91124EDB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1" name="Text Box 1135">
          <a:extLst>
            <a:ext uri="{FF2B5EF4-FFF2-40B4-BE49-F238E27FC236}">
              <a16:creationId xmlns:a16="http://schemas.microsoft.com/office/drawing/2014/main" id="{8C72538C-7D3C-4B32-A03D-5BFEB64DAA0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2" name="Text Box 1135">
          <a:extLst>
            <a:ext uri="{FF2B5EF4-FFF2-40B4-BE49-F238E27FC236}">
              <a16:creationId xmlns:a16="http://schemas.microsoft.com/office/drawing/2014/main" id="{C971F425-3799-41C2-B3DD-AF17C0DE527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3" name="Text Box 1135">
          <a:extLst>
            <a:ext uri="{FF2B5EF4-FFF2-40B4-BE49-F238E27FC236}">
              <a16:creationId xmlns:a16="http://schemas.microsoft.com/office/drawing/2014/main" id="{A3911975-7658-409A-8A51-FCBE5DBC37A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4" name="Text Box 1135">
          <a:extLst>
            <a:ext uri="{FF2B5EF4-FFF2-40B4-BE49-F238E27FC236}">
              <a16:creationId xmlns:a16="http://schemas.microsoft.com/office/drawing/2014/main" id="{5F27FD87-C295-45E9-8C13-AD82FF5A72C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5" name="Text Box 1135">
          <a:extLst>
            <a:ext uri="{FF2B5EF4-FFF2-40B4-BE49-F238E27FC236}">
              <a16:creationId xmlns:a16="http://schemas.microsoft.com/office/drawing/2014/main" id="{9CD50E69-93BC-4E62-851A-1B7EF055CA5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1517" name="Text Box 1135">
          <a:extLst>
            <a:ext uri="{FF2B5EF4-FFF2-40B4-BE49-F238E27FC236}">
              <a16:creationId xmlns:a16="http://schemas.microsoft.com/office/drawing/2014/main" id="{4382C4D2-1D50-4C5A-B561-12820E93C7A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6" name="Text Box 1135">
          <a:extLst>
            <a:ext uri="{FF2B5EF4-FFF2-40B4-BE49-F238E27FC236}">
              <a16:creationId xmlns:a16="http://schemas.microsoft.com/office/drawing/2014/main" id="{5E0C707B-555E-415E-B6DE-7E6FB1ED7CD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7" name="Text Box 1135">
          <a:extLst>
            <a:ext uri="{FF2B5EF4-FFF2-40B4-BE49-F238E27FC236}">
              <a16:creationId xmlns:a16="http://schemas.microsoft.com/office/drawing/2014/main" id="{68D6E7EB-6081-430A-9E29-84053A76503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8" name="Text Box 1135">
          <a:extLst>
            <a:ext uri="{FF2B5EF4-FFF2-40B4-BE49-F238E27FC236}">
              <a16:creationId xmlns:a16="http://schemas.microsoft.com/office/drawing/2014/main" id="{0F4197C5-F175-4E0C-B1F3-CF3963F55AE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39" name="Text Box 1135">
          <a:extLst>
            <a:ext uri="{FF2B5EF4-FFF2-40B4-BE49-F238E27FC236}">
              <a16:creationId xmlns:a16="http://schemas.microsoft.com/office/drawing/2014/main" id="{F8F0A3E3-0DFA-4420-AAD9-E006B9E2FBE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0" name="Text Box 1135">
          <a:extLst>
            <a:ext uri="{FF2B5EF4-FFF2-40B4-BE49-F238E27FC236}">
              <a16:creationId xmlns:a16="http://schemas.microsoft.com/office/drawing/2014/main" id="{7DC9D2D7-6113-46D2-8264-4C5612D5786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1" name="Text Box 1135">
          <a:extLst>
            <a:ext uri="{FF2B5EF4-FFF2-40B4-BE49-F238E27FC236}">
              <a16:creationId xmlns:a16="http://schemas.microsoft.com/office/drawing/2014/main" id="{EC213715-9624-44D4-8172-D5409FEE03C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2" name="Text Box 1135">
          <a:extLst>
            <a:ext uri="{FF2B5EF4-FFF2-40B4-BE49-F238E27FC236}">
              <a16:creationId xmlns:a16="http://schemas.microsoft.com/office/drawing/2014/main" id="{7CA8B014-D891-4F67-B9F2-5F9E2DA7F76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3" name="Text Box 1135">
          <a:extLst>
            <a:ext uri="{FF2B5EF4-FFF2-40B4-BE49-F238E27FC236}">
              <a16:creationId xmlns:a16="http://schemas.microsoft.com/office/drawing/2014/main" id="{FD095620-CC6F-45EC-9D96-D3F9DCA65D9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4" name="Text Box 1135">
          <a:extLst>
            <a:ext uri="{FF2B5EF4-FFF2-40B4-BE49-F238E27FC236}">
              <a16:creationId xmlns:a16="http://schemas.microsoft.com/office/drawing/2014/main" id="{88C6484D-8F44-4787-86E4-4A94CCD9D5E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5" name="Text Box 1135">
          <a:extLst>
            <a:ext uri="{FF2B5EF4-FFF2-40B4-BE49-F238E27FC236}">
              <a16:creationId xmlns:a16="http://schemas.microsoft.com/office/drawing/2014/main" id="{4175EE76-141E-4F30-9397-944E51F2D50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6" name="Text Box 1135">
          <a:extLst>
            <a:ext uri="{FF2B5EF4-FFF2-40B4-BE49-F238E27FC236}">
              <a16:creationId xmlns:a16="http://schemas.microsoft.com/office/drawing/2014/main" id="{3ABE9032-518B-47C1-B5EB-46C8A030014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7" name="Text Box 1135">
          <a:extLst>
            <a:ext uri="{FF2B5EF4-FFF2-40B4-BE49-F238E27FC236}">
              <a16:creationId xmlns:a16="http://schemas.microsoft.com/office/drawing/2014/main" id="{E48459CA-90A6-4DC4-AF03-0D5E6A320E9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8" name="Text Box 1135">
          <a:extLst>
            <a:ext uri="{FF2B5EF4-FFF2-40B4-BE49-F238E27FC236}">
              <a16:creationId xmlns:a16="http://schemas.microsoft.com/office/drawing/2014/main" id="{92CE98D4-6DE1-4A6E-ABD7-20BF0EEE5FE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49" name="Text Box 1135">
          <a:extLst>
            <a:ext uri="{FF2B5EF4-FFF2-40B4-BE49-F238E27FC236}">
              <a16:creationId xmlns:a16="http://schemas.microsoft.com/office/drawing/2014/main" id="{2F15C1B3-DD90-42D5-B12C-AEBC42B0360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0" name="Text Box 1135">
          <a:extLst>
            <a:ext uri="{FF2B5EF4-FFF2-40B4-BE49-F238E27FC236}">
              <a16:creationId xmlns:a16="http://schemas.microsoft.com/office/drawing/2014/main" id="{1E03D95B-B910-477C-9889-5956565EA54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1" name="Text Box 1135">
          <a:extLst>
            <a:ext uri="{FF2B5EF4-FFF2-40B4-BE49-F238E27FC236}">
              <a16:creationId xmlns:a16="http://schemas.microsoft.com/office/drawing/2014/main" id="{E08ACC4F-0183-4B75-8019-BC11C0A2429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2" name="Text Box 1135">
          <a:extLst>
            <a:ext uri="{FF2B5EF4-FFF2-40B4-BE49-F238E27FC236}">
              <a16:creationId xmlns:a16="http://schemas.microsoft.com/office/drawing/2014/main" id="{EF0037C8-C347-45F6-8543-C216361F1EF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3" name="Text Box 1135">
          <a:extLst>
            <a:ext uri="{FF2B5EF4-FFF2-40B4-BE49-F238E27FC236}">
              <a16:creationId xmlns:a16="http://schemas.microsoft.com/office/drawing/2014/main" id="{A9C07B03-DD72-4389-9FF0-0CC5A5FFC0C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4" name="Text Box 1135">
          <a:extLst>
            <a:ext uri="{FF2B5EF4-FFF2-40B4-BE49-F238E27FC236}">
              <a16:creationId xmlns:a16="http://schemas.microsoft.com/office/drawing/2014/main" id="{50695622-32FF-4346-B3B0-35598E617AE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5" name="Text Box 1135">
          <a:extLst>
            <a:ext uri="{FF2B5EF4-FFF2-40B4-BE49-F238E27FC236}">
              <a16:creationId xmlns:a16="http://schemas.microsoft.com/office/drawing/2014/main" id="{8385B67B-4E78-48C4-BF8B-B6EB267CEE5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6" name="Text Box 1135">
          <a:extLst>
            <a:ext uri="{FF2B5EF4-FFF2-40B4-BE49-F238E27FC236}">
              <a16:creationId xmlns:a16="http://schemas.microsoft.com/office/drawing/2014/main" id="{9F567D9A-C87E-443B-9314-280461DDEF6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7" name="Text Box 1135">
          <a:extLst>
            <a:ext uri="{FF2B5EF4-FFF2-40B4-BE49-F238E27FC236}">
              <a16:creationId xmlns:a16="http://schemas.microsoft.com/office/drawing/2014/main" id="{86D19733-6A8B-4886-B9CC-CFD24B56BD6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8" name="Text Box 1135">
          <a:extLst>
            <a:ext uri="{FF2B5EF4-FFF2-40B4-BE49-F238E27FC236}">
              <a16:creationId xmlns:a16="http://schemas.microsoft.com/office/drawing/2014/main" id="{DE8D249C-A3DE-4DC3-8C3B-23F642CD119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59" name="Text Box 1135">
          <a:extLst>
            <a:ext uri="{FF2B5EF4-FFF2-40B4-BE49-F238E27FC236}">
              <a16:creationId xmlns:a16="http://schemas.microsoft.com/office/drawing/2014/main" id="{16040FF2-0077-4C8B-B606-B0ED1D6CFDA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0" name="Text Box 1135">
          <a:extLst>
            <a:ext uri="{FF2B5EF4-FFF2-40B4-BE49-F238E27FC236}">
              <a16:creationId xmlns:a16="http://schemas.microsoft.com/office/drawing/2014/main" id="{CF6CB0CD-E2A6-4DD2-9E17-DEE3A5104F6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1" name="Text Box 1135">
          <a:extLst>
            <a:ext uri="{FF2B5EF4-FFF2-40B4-BE49-F238E27FC236}">
              <a16:creationId xmlns:a16="http://schemas.microsoft.com/office/drawing/2014/main" id="{2DEB9CC0-C174-4A13-9384-0AB57F577CF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2" name="Text Box 1135">
          <a:extLst>
            <a:ext uri="{FF2B5EF4-FFF2-40B4-BE49-F238E27FC236}">
              <a16:creationId xmlns:a16="http://schemas.microsoft.com/office/drawing/2014/main" id="{67AB3D25-171E-43C4-80A8-61DA3D4CB74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3" name="Text Box 1135">
          <a:extLst>
            <a:ext uri="{FF2B5EF4-FFF2-40B4-BE49-F238E27FC236}">
              <a16:creationId xmlns:a16="http://schemas.microsoft.com/office/drawing/2014/main" id="{BEC6B6FA-629E-41E7-8348-DD3C6F71C8B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4" name="Text Box 1135">
          <a:extLst>
            <a:ext uri="{FF2B5EF4-FFF2-40B4-BE49-F238E27FC236}">
              <a16:creationId xmlns:a16="http://schemas.microsoft.com/office/drawing/2014/main" id="{5C5E0388-DD3A-48A0-BE7F-567074D0A37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5" name="Text Box 1135">
          <a:extLst>
            <a:ext uri="{FF2B5EF4-FFF2-40B4-BE49-F238E27FC236}">
              <a16:creationId xmlns:a16="http://schemas.microsoft.com/office/drawing/2014/main" id="{12D14F51-A266-4E2E-B01B-8722D6FE986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6" name="Text Box 1135">
          <a:extLst>
            <a:ext uri="{FF2B5EF4-FFF2-40B4-BE49-F238E27FC236}">
              <a16:creationId xmlns:a16="http://schemas.microsoft.com/office/drawing/2014/main" id="{25638CC1-F33A-4431-BD66-0DE86722731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7" name="Text Box 1135">
          <a:extLst>
            <a:ext uri="{FF2B5EF4-FFF2-40B4-BE49-F238E27FC236}">
              <a16:creationId xmlns:a16="http://schemas.microsoft.com/office/drawing/2014/main" id="{6F3E5BB9-A955-4B20-AEAE-880FA7C916C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8" name="Text Box 1135">
          <a:extLst>
            <a:ext uri="{FF2B5EF4-FFF2-40B4-BE49-F238E27FC236}">
              <a16:creationId xmlns:a16="http://schemas.microsoft.com/office/drawing/2014/main" id="{06F94E28-B48C-4063-8696-564E27E8CAF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69" name="Text Box 1135">
          <a:extLst>
            <a:ext uri="{FF2B5EF4-FFF2-40B4-BE49-F238E27FC236}">
              <a16:creationId xmlns:a16="http://schemas.microsoft.com/office/drawing/2014/main" id="{EFA5DAD9-44D5-44D7-A5A6-93A8F82EC9E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0" name="Text Box 1135">
          <a:extLst>
            <a:ext uri="{FF2B5EF4-FFF2-40B4-BE49-F238E27FC236}">
              <a16:creationId xmlns:a16="http://schemas.microsoft.com/office/drawing/2014/main" id="{59239341-0B56-4524-866E-7962C09522F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1" name="Text Box 1135">
          <a:extLst>
            <a:ext uri="{FF2B5EF4-FFF2-40B4-BE49-F238E27FC236}">
              <a16:creationId xmlns:a16="http://schemas.microsoft.com/office/drawing/2014/main" id="{352A6A37-6F31-488C-842F-F620CF6BD8A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2" name="Text Box 1135">
          <a:extLst>
            <a:ext uri="{FF2B5EF4-FFF2-40B4-BE49-F238E27FC236}">
              <a16:creationId xmlns:a16="http://schemas.microsoft.com/office/drawing/2014/main" id="{9B9C647F-C0FD-4875-AD10-4D25E9C8116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3" name="Text Box 1135">
          <a:extLst>
            <a:ext uri="{FF2B5EF4-FFF2-40B4-BE49-F238E27FC236}">
              <a16:creationId xmlns:a16="http://schemas.microsoft.com/office/drawing/2014/main" id="{D3577F32-4A8D-4A55-95C1-BEBA5BAC4BB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4" name="Text Box 1135">
          <a:extLst>
            <a:ext uri="{FF2B5EF4-FFF2-40B4-BE49-F238E27FC236}">
              <a16:creationId xmlns:a16="http://schemas.microsoft.com/office/drawing/2014/main" id="{45B73AC3-BA97-4C3F-99E9-CD23B68E583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5" name="Text Box 1135">
          <a:extLst>
            <a:ext uri="{FF2B5EF4-FFF2-40B4-BE49-F238E27FC236}">
              <a16:creationId xmlns:a16="http://schemas.microsoft.com/office/drawing/2014/main" id="{6B9DF30A-C6EF-434F-8701-53E19C0AA12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6" name="Text Box 1135">
          <a:extLst>
            <a:ext uri="{FF2B5EF4-FFF2-40B4-BE49-F238E27FC236}">
              <a16:creationId xmlns:a16="http://schemas.microsoft.com/office/drawing/2014/main" id="{B575B2FA-C934-4481-A2DE-330491F79C1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7" name="Text Box 1135">
          <a:extLst>
            <a:ext uri="{FF2B5EF4-FFF2-40B4-BE49-F238E27FC236}">
              <a16:creationId xmlns:a16="http://schemas.microsoft.com/office/drawing/2014/main" id="{761F2448-1B72-4E4F-A049-E4DB3E3A4E4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8" name="Text Box 1135">
          <a:extLst>
            <a:ext uri="{FF2B5EF4-FFF2-40B4-BE49-F238E27FC236}">
              <a16:creationId xmlns:a16="http://schemas.microsoft.com/office/drawing/2014/main" id="{EAC6220A-C97C-4164-A9DB-07DDC4251FA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79" name="Text Box 1135">
          <a:extLst>
            <a:ext uri="{FF2B5EF4-FFF2-40B4-BE49-F238E27FC236}">
              <a16:creationId xmlns:a16="http://schemas.microsoft.com/office/drawing/2014/main" id="{D18E07A3-F224-4ACA-853F-B8B03A6A2B3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0" name="Text Box 1135">
          <a:extLst>
            <a:ext uri="{FF2B5EF4-FFF2-40B4-BE49-F238E27FC236}">
              <a16:creationId xmlns:a16="http://schemas.microsoft.com/office/drawing/2014/main" id="{66C92FB3-DD20-48A5-9A05-6C74742ADC9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1" name="Text Box 1135">
          <a:extLst>
            <a:ext uri="{FF2B5EF4-FFF2-40B4-BE49-F238E27FC236}">
              <a16:creationId xmlns:a16="http://schemas.microsoft.com/office/drawing/2014/main" id="{37BDA766-180A-475D-ADD9-BCE025DD1AF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2" name="Text Box 1135">
          <a:extLst>
            <a:ext uri="{FF2B5EF4-FFF2-40B4-BE49-F238E27FC236}">
              <a16:creationId xmlns:a16="http://schemas.microsoft.com/office/drawing/2014/main" id="{079B7A6F-9FF8-4653-82EA-F15A00F4258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3" name="Text Box 1135">
          <a:extLst>
            <a:ext uri="{FF2B5EF4-FFF2-40B4-BE49-F238E27FC236}">
              <a16:creationId xmlns:a16="http://schemas.microsoft.com/office/drawing/2014/main" id="{3B67618C-62A0-43BF-B75C-CA41CDC48DD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4" name="Text Box 1135">
          <a:extLst>
            <a:ext uri="{FF2B5EF4-FFF2-40B4-BE49-F238E27FC236}">
              <a16:creationId xmlns:a16="http://schemas.microsoft.com/office/drawing/2014/main" id="{AB37AB31-07EF-4B61-B876-825EB4CD6E7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5" name="Text Box 1135">
          <a:extLst>
            <a:ext uri="{FF2B5EF4-FFF2-40B4-BE49-F238E27FC236}">
              <a16:creationId xmlns:a16="http://schemas.microsoft.com/office/drawing/2014/main" id="{AC2D6428-599F-40F9-B4DE-DD0183CB17D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6" name="Text Box 1135">
          <a:extLst>
            <a:ext uri="{FF2B5EF4-FFF2-40B4-BE49-F238E27FC236}">
              <a16:creationId xmlns:a16="http://schemas.microsoft.com/office/drawing/2014/main" id="{5F35B463-8057-4711-9728-900A06FCDDC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7" name="Text Box 1135">
          <a:extLst>
            <a:ext uri="{FF2B5EF4-FFF2-40B4-BE49-F238E27FC236}">
              <a16:creationId xmlns:a16="http://schemas.microsoft.com/office/drawing/2014/main" id="{55C6551E-15AD-4E9D-9041-EF5E1540D13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8" name="Text Box 1135">
          <a:extLst>
            <a:ext uri="{FF2B5EF4-FFF2-40B4-BE49-F238E27FC236}">
              <a16:creationId xmlns:a16="http://schemas.microsoft.com/office/drawing/2014/main" id="{AA120178-B81F-4455-87DE-3700F228E43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89" name="Text Box 1135">
          <a:extLst>
            <a:ext uri="{FF2B5EF4-FFF2-40B4-BE49-F238E27FC236}">
              <a16:creationId xmlns:a16="http://schemas.microsoft.com/office/drawing/2014/main" id="{5684DCB2-A6FB-41D7-BBCA-030529C5611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0" name="Text Box 1135">
          <a:extLst>
            <a:ext uri="{FF2B5EF4-FFF2-40B4-BE49-F238E27FC236}">
              <a16:creationId xmlns:a16="http://schemas.microsoft.com/office/drawing/2014/main" id="{5F174C04-5ABF-4251-A62D-D1862EEBDD0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1" name="Text Box 1135">
          <a:extLst>
            <a:ext uri="{FF2B5EF4-FFF2-40B4-BE49-F238E27FC236}">
              <a16:creationId xmlns:a16="http://schemas.microsoft.com/office/drawing/2014/main" id="{41B0C169-01B0-483C-9E7B-4A5B477FC0B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2" name="Text Box 1135">
          <a:extLst>
            <a:ext uri="{FF2B5EF4-FFF2-40B4-BE49-F238E27FC236}">
              <a16:creationId xmlns:a16="http://schemas.microsoft.com/office/drawing/2014/main" id="{A434A8C1-CAA9-42A3-85C8-5838D8A61EE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3" name="Text Box 1135">
          <a:extLst>
            <a:ext uri="{FF2B5EF4-FFF2-40B4-BE49-F238E27FC236}">
              <a16:creationId xmlns:a16="http://schemas.microsoft.com/office/drawing/2014/main" id="{5C8313AA-8AEC-48AD-96FD-5940CC1A57E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4" name="Text Box 1135">
          <a:extLst>
            <a:ext uri="{FF2B5EF4-FFF2-40B4-BE49-F238E27FC236}">
              <a16:creationId xmlns:a16="http://schemas.microsoft.com/office/drawing/2014/main" id="{43750704-C89C-4505-B7E5-D7995728B1B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5" name="Text Box 1135">
          <a:extLst>
            <a:ext uri="{FF2B5EF4-FFF2-40B4-BE49-F238E27FC236}">
              <a16:creationId xmlns:a16="http://schemas.microsoft.com/office/drawing/2014/main" id="{00C45E3D-AA46-42EA-AC90-354CF0A66B3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6" name="Text Box 1135">
          <a:extLst>
            <a:ext uri="{FF2B5EF4-FFF2-40B4-BE49-F238E27FC236}">
              <a16:creationId xmlns:a16="http://schemas.microsoft.com/office/drawing/2014/main" id="{4937A4D9-5624-4965-8424-363CB57F876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7" name="Text Box 1135">
          <a:extLst>
            <a:ext uri="{FF2B5EF4-FFF2-40B4-BE49-F238E27FC236}">
              <a16:creationId xmlns:a16="http://schemas.microsoft.com/office/drawing/2014/main" id="{D73F1F42-DC6E-4C57-BED3-F138968C7C3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8" name="Text Box 1135">
          <a:extLst>
            <a:ext uri="{FF2B5EF4-FFF2-40B4-BE49-F238E27FC236}">
              <a16:creationId xmlns:a16="http://schemas.microsoft.com/office/drawing/2014/main" id="{0C4A92A0-C57B-4E70-85FC-55E6B1082D1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199" name="Text Box 1135">
          <a:extLst>
            <a:ext uri="{FF2B5EF4-FFF2-40B4-BE49-F238E27FC236}">
              <a16:creationId xmlns:a16="http://schemas.microsoft.com/office/drawing/2014/main" id="{15F9F4C6-BAF2-4B4F-906A-4715A775F98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00" name="Text Box 1135">
          <a:extLst>
            <a:ext uri="{FF2B5EF4-FFF2-40B4-BE49-F238E27FC236}">
              <a16:creationId xmlns:a16="http://schemas.microsoft.com/office/drawing/2014/main" id="{25586BBD-F575-4499-BE70-552B296C083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01" name="Text Box 1135">
          <a:extLst>
            <a:ext uri="{FF2B5EF4-FFF2-40B4-BE49-F238E27FC236}">
              <a16:creationId xmlns:a16="http://schemas.microsoft.com/office/drawing/2014/main" id="{80A7F182-0481-49DC-83BE-3237744E807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02" name="Text Box 1135">
          <a:extLst>
            <a:ext uri="{FF2B5EF4-FFF2-40B4-BE49-F238E27FC236}">
              <a16:creationId xmlns:a16="http://schemas.microsoft.com/office/drawing/2014/main" id="{977C8F93-39A3-420C-87D9-C4F87CA8178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03" name="Text Box 1135">
          <a:extLst>
            <a:ext uri="{FF2B5EF4-FFF2-40B4-BE49-F238E27FC236}">
              <a16:creationId xmlns:a16="http://schemas.microsoft.com/office/drawing/2014/main" id="{48A069EF-77BF-4A15-A1C5-CCE9DA689AF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04" name="Text Box 1135">
          <a:extLst>
            <a:ext uri="{FF2B5EF4-FFF2-40B4-BE49-F238E27FC236}">
              <a16:creationId xmlns:a16="http://schemas.microsoft.com/office/drawing/2014/main" id="{AD2C8909-825C-4A86-A8D0-10D8C6740E3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05" name="Text Box 1135">
          <a:extLst>
            <a:ext uri="{FF2B5EF4-FFF2-40B4-BE49-F238E27FC236}">
              <a16:creationId xmlns:a16="http://schemas.microsoft.com/office/drawing/2014/main" id="{9E50F4D9-A951-4790-811A-CEDA7089211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06" name="Text Box 1135">
          <a:extLst>
            <a:ext uri="{FF2B5EF4-FFF2-40B4-BE49-F238E27FC236}">
              <a16:creationId xmlns:a16="http://schemas.microsoft.com/office/drawing/2014/main" id="{47B81E57-5F3E-40CD-B8A2-CF4BDEAA0FE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07" name="Text Box 1135">
          <a:extLst>
            <a:ext uri="{FF2B5EF4-FFF2-40B4-BE49-F238E27FC236}">
              <a16:creationId xmlns:a16="http://schemas.microsoft.com/office/drawing/2014/main" id="{4E770663-5467-44DB-9C59-5F7C65C8212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08" name="Text Box 1135">
          <a:extLst>
            <a:ext uri="{FF2B5EF4-FFF2-40B4-BE49-F238E27FC236}">
              <a16:creationId xmlns:a16="http://schemas.microsoft.com/office/drawing/2014/main" id="{94CE3D41-7939-4E71-A244-44969B68504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28575</xdr:colOff>
      <xdr:row>86</xdr:row>
      <xdr:rowOff>57150</xdr:rowOff>
    </xdr:to>
    <xdr:sp macro="" textlink="">
      <xdr:nvSpPr>
        <xdr:cNvPr id="3209" name="Text Box 1135">
          <a:extLst>
            <a:ext uri="{FF2B5EF4-FFF2-40B4-BE49-F238E27FC236}">
              <a16:creationId xmlns:a16="http://schemas.microsoft.com/office/drawing/2014/main" id="{BCC4D088-BFAF-4A61-8CA4-1650A4B54CF3}"/>
            </a:ext>
          </a:extLst>
        </xdr:cNvPr>
        <xdr:cNvSpPr txBox="1">
          <a:spLocks noChangeArrowheads="1"/>
        </xdr:cNvSpPr>
      </xdr:nvSpPr>
      <xdr:spPr bwMode="auto">
        <a:xfrm>
          <a:off x="3600450" y="33518475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0" name="Text Box 1135">
          <a:extLst>
            <a:ext uri="{FF2B5EF4-FFF2-40B4-BE49-F238E27FC236}">
              <a16:creationId xmlns:a16="http://schemas.microsoft.com/office/drawing/2014/main" id="{5EE7153B-7250-4493-A4A8-BCC8202FC0C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1" name="Text Box 1135">
          <a:extLst>
            <a:ext uri="{FF2B5EF4-FFF2-40B4-BE49-F238E27FC236}">
              <a16:creationId xmlns:a16="http://schemas.microsoft.com/office/drawing/2014/main" id="{1DF08122-B078-4F0D-8882-B3AB8CF3EFF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2" name="Text Box 1135">
          <a:extLst>
            <a:ext uri="{FF2B5EF4-FFF2-40B4-BE49-F238E27FC236}">
              <a16:creationId xmlns:a16="http://schemas.microsoft.com/office/drawing/2014/main" id="{EE087E23-6B92-4D37-A522-FEF01809274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3" name="Text Box 1135">
          <a:extLst>
            <a:ext uri="{FF2B5EF4-FFF2-40B4-BE49-F238E27FC236}">
              <a16:creationId xmlns:a16="http://schemas.microsoft.com/office/drawing/2014/main" id="{D746B024-F6BF-4A2F-8B64-B256D429CFB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4" name="Text Box 1135">
          <a:extLst>
            <a:ext uri="{FF2B5EF4-FFF2-40B4-BE49-F238E27FC236}">
              <a16:creationId xmlns:a16="http://schemas.microsoft.com/office/drawing/2014/main" id="{4114B247-9687-49FB-86B4-FC4336542DF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5" name="Text Box 1135">
          <a:extLst>
            <a:ext uri="{FF2B5EF4-FFF2-40B4-BE49-F238E27FC236}">
              <a16:creationId xmlns:a16="http://schemas.microsoft.com/office/drawing/2014/main" id="{6F1E83A4-7A8E-4929-AAFA-E16099A3D7D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6" name="Text Box 1135">
          <a:extLst>
            <a:ext uri="{FF2B5EF4-FFF2-40B4-BE49-F238E27FC236}">
              <a16:creationId xmlns:a16="http://schemas.microsoft.com/office/drawing/2014/main" id="{FBC9E0F4-7CD6-4D09-A97F-266926B1570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7" name="Text Box 1135">
          <a:extLst>
            <a:ext uri="{FF2B5EF4-FFF2-40B4-BE49-F238E27FC236}">
              <a16:creationId xmlns:a16="http://schemas.microsoft.com/office/drawing/2014/main" id="{B9216AEE-31D4-4EBE-9321-69FC7B8F49E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8" name="Text Box 1135">
          <a:extLst>
            <a:ext uri="{FF2B5EF4-FFF2-40B4-BE49-F238E27FC236}">
              <a16:creationId xmlns:a16="http://schemas.microsoft.com/office/drawing/2014/main" id="{986C7A4D-5A98-453A-B369-308C1EC6060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19" name="Text Box 1135">
          <a:extLst>
            <a:ext uri="{FF2B5EF4-FFF2-40B4-BE49-F238E27FC236}">
              <a16:creationId xmlns:a16="http://schemas.microsoft.com/office/drawing/2014/main" id="{89DB6D87-927E-4BCA-90D4-8492D70378D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0" name="Text Box 1135">
          <a:extLst>
            <a:ext uri="{FF2B5EF4-FFF2-40B4-BE49-F238E27FC236}">
              <a16:creationId xmlns:a16="http://schemas.microsoft.com/office/drawing/2014/main" id="{C8C886C7-38D1-46F4-95B3-4AAD79358EC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1" name="Text Box 1135">
          <a:extLst>
            <a:ext uri="{FF2B5EF4-FFF2-40B4-BE49-F238E27FC236}">
              <a16:creationId xmlns:a16="http://schemas.microsoft.com/office/drawing/2014/main" id="{441A4455-DBC4-4FBC-AFB0-6673FBC6AB8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2" name="Text Box 1135">
          <a:extLst>
            <a:ext uri="{FF2B5EF4-FFF2-40B4-BE49-F238E27FC236}">
              <a16:creationId xmlns:a16="http://schemas.microsoft.com/office/drawing/2014/main" id="{2943193A-346E-406D-948C-9FAE0DB6FDE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3" name="Text Box 1135">
          <a:extLst>
            <a:ext uri="{FF2B5EF4-FFF2-40B4-BE49-F238E27FC236}">
              <a16:creationId xmlns:a16="http://schemas.microsoft.com/office/drawing/2014/main" id="{210EAF04-7A47-423C-9E6F-A6C88B86CD7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4" name="Text Box 1135">
          <a:extLst>
            <a:ext uri="{FF2B5EF4-FFF2-40B4-BE49-F238E27FC236}">
              <a16:creationId xmlns:a16="http://schemas.microsoft.com/office/drawing/2014/main" id="{D7EB3840-CC61-41AC-AEE0-C3AFF1617EB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5" name="Text Box 1135">
          <a:extLst>
            <a:ext uri="{FF2B5EF4-FFF2-40B4-BE49-F238E27FC236}">
              <a16:creationId xmlns:a16="http://schemas.microsoft.com/office/drawing/2014/main" id="{5F3899C3-E5F7-4A64-A912-AADDABF14EF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6" name="Text Box 1135">
          <a:extLst>
            <a:ext uri="{FF2B5EF4-FFF2-40B4-BE49-F238E27FC236}">
              <a16:creationId xmlns:a16="http://schemas.microsoft.com/office/drawing/2014/main" id="{A75E1C69-8877-46D0-8DB5-056B2159EE9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7" name="Text Box 1135">
          <a:extLst>
            <a:ext uri="{FF2B5EF4-FFF2-40B4-BE49-F238E27FC236}">
              <a16:creationId xmlns:a16="http://schemas.microsoft.com/office/drawing/2014/main" id="{DDC3A062-9DA9-4CE3-8DDC-19C6C4EAA71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8" name="Text Box 1135">
          <a:extLst>
            <a:ext uri="{FF2B5EF4-FFF2-40B4-BE49-F238E27FC236}">
              <a16:creationId xmlns:a16="http://schemas.microsoft.com/office/drawing/2014/main" id="{EE6E44E2-FFCD-4225-91F1-D5D048A1372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29" name="Text Box 1135">
          <a:extLst>
            <a:ext uri="{FF2B5EF4-FFF2-40B4-BE49-F238E27FC236}">
              <a16:creationId xmlns:a16="http://schemas.microsoft.com/office/drawing/2014/main" id="{9690325C-FDDD-47EA-9ECD-B7B2ABAF4C5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0" name="Text Box 1135">
          <a:extLst>
            <a:ext uri="{FF2B5EF4-FFF2-40B4-BE49-F238E27FC236}">
              <a16:creationId xmlns:a16="http://schemas.microsoft.com/office/drawing/2014/main" id="{C9EA601B-E3FD-41FF-A490-4D867B99211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1" name="Text Box 1135">
          <a:extLst>
            <a:ext uri="{FF2B5EF4-FFF2-40B4-BE49-F238E27FC236}">
              <a16:creationId xmlns:a16="http://schemas.microsoft.com/office/drawing/2014/main" id="{AB2C3914-2C95-4298-8EAC-9A99B1E7DD7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2" name="Text Box 1135">
          <a:extLst>
            <a:ext uri="{FF2B5EF4-FFF2-40B4-BE49-F238E27FC236}">
              <a16:creationId xmlns:a16="http://schemas.microsoft.com/office/drawing/2014/main" id="{492F1D54-6247-40CC-9E54-0D5BB807604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3" name="Text Box 1135">
          <a:extLst>
            <a:ext uri="{FF2B5EF4-FFF2-40B4-BE49-F238E27FC236}">
              <a16:creationId xmlns:a16="http://schemas.microsoft.com/office/drawing/2014/main" id="{D52A2008-832C-49F3-928D-5DC1E566147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4" name="Text Box 1135">
          <a:extLst>
            <a:ext uri="{FF2B5EF4-FFF2-40B4-BE49-F238E27FC236}">
              <a16:creationId xmlns:a16="http://schemas.microsoft.com/office/drawing/2014/main" id="{1A38EB5B-701A-4B92-82C6-5307818A1A2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5" name="Text Box 1135">
          <a:extLst>
            <a:ext uri="{FF2B5EF4-FFF2-40B4-BE49-F238E27FC236}">
              <a16:creationId xmlns:a16="http://schemas.microsoft.com/office/drawing/2014/main" id="{D124877E-7E81-4BE2-9A77-D7A3077CA72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6" name="Text Box 1135">
          <a:extLst>
            <a:ext uri="{FF2B5EF4-FFF2-40B4-BE49-F238E27FC236}">
              <a16:creationId xmlns:a16="http://schemas.microsoft.com/office/drawing/2014/main" id="{94A4A07A-60A3-4DB3-B199-F9CEB6C39E9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7" name="Text Box 1135">
          <a:extLst>
            <a:ext uri="{FF2B5EF4-FFF2-40B4-BE49-F238E27FC236}">
              <a16:creationId xmlns:a16="http://schemas.microsoft.com/office/drawing/2014/main" id="{034A465A-8ABE-4066-96F8-942BF848F0C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8" name="Text Box 1135">
          <a:extLst>
            <a:ext uri="{FF2B5EF4-FFF2-40B4-BE49-F238E27FC236}">
              <a16:creationId xmlns:a16="http://schemas.microsoft.com/office/drawing/2014/main" id="{B1A23183-CBC1-42CC-BDD0-6AD3AD903D6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39" name="Text Box 1135">
          <a:extLst>
            <a:ext uri="{FF2B5EF4-FFF2-40B4-BE49-F238E27FC236}">
              <a16:creationId xmlns:a16="http://schemas.microsoft.com/office/drawing/2014/main" id="{D46F5459-C3D5-4F8D-AE92-86F3EAF4225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0" name="Text Box 1135">
          <a:extLst>
            <a:ext uri="{FF2B5EF4-FFF2-40B4-BE49-F238E27FC236}">
              <a16:creationId xmlns:a16="http://schemas.microsoft.com/office/drawing/2014/main" id="{3BBADFF5-B358-49CA-82A9-E34928C6AC3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1" name="Text Box 1135">
          <a:extLst>
            <a:ext uri="{FF2B5EF4-FFF2-40B4-BE49-F238E27FC236}">
              <a16:creationId xmlns:a16="http://schemas.microsoft.com/office/drawing/2014/main" id="{897ED5A5-1376-45D2-B37B-55406387B69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2" name="Text Box 1135">
          <a:extLst>
            <a:ext uri="{FF2B5EF4-FFF2-40B4-BE49-F238E27FC236}">
              <a16:creationId xmlns:a16="http://schemas.microsoft.com/office/drawing/2014/main" id="{FD64FF9D-95D9-49BD-89CA-BB1CEBFFB9E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3" name="Text Box 1135">
          <a:extLst>
            <a:ext uri="{FF2B5EF4-FFF2-40B4-BE49-F238E27FC236}">
              <a16:creationId xmlns:a16="http://schemas.microsoft.com/office/drawing/2014/main" id="{0E35C182-1604-445E-8933-02407DDA733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4" name="Text Box 1135">
          <a:extLst>
            <a:ext uri="{FF2B5EF4-FFF2-40B4-BE49-F238E27FC236}">
              <a16:creationId xmlns:a16="http://schemas.microsoft.com/office/drawing/2014/main" id="{F31D5F62-F3E7-44B5-A911-A3A77674648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5" name="Text Box 1135">
          <a:extLst>
            <a:ext uri="{FF2B5EF4-FFF2-40B4-BE49-F238E27FC236}">
              <a16:creationId xmlns:a16="http://schemas.microsoft.com/office/drawing/2014/main" id="{8BF4DDAD-8D0C-48D3-A897-F12D889113E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6" name="Text Box 1135">
          <a:extLst>
            <a:ext uri="{FF2B5EF4-FFF2-40B4-BE49-F238E27FC236}">
              <a16:creationId xmlns:a16="http://schemas.microsoft.com/office/drawing/2014/main" id="{02EFC7B5-2054-48C7-929D-4726D97A060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7" name="Text Box 1135">
          <a:extLst>
            <a:ext uri="{FF2B5EF4-FFF2-40B4-BE49-F238E27FC236}">
              <a16:creationId xmlns:a16="http://schemas.microsoft.com/office/drawing/2014/main" id="{34B2F4E3-7D7B-4288-9017-AC2DBE3908B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8" name="Text Box 1135">
          <a:extLst>
            <a:ext uri="{FF2B5EF4-FFF2-40B4-BE49-F238E27FC236}">
              <a16:creationId xmlns:a16="http://schemas.microsoft.com/office/drawing/2014/main" id="{CE94D8FB-86C4-490D-88B1-3C1524A2FF0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49" name="Text Box 1135">
          <a:extLst>
            <a:ext uri="{FF2B5EF4-FFF2-40B4-BE49-F238E27FC236}">
              <a16:creationId xmlns:a16="http://schemas.microsoft.com/office/drawing/2014/main" id="{81BEED79-43D8-4A5F-B13F-A1EE7EDAC48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0" name="Text Box 1135">
          <a:extLst>
            <a:ext uri="{FF2B5EF4-FFF2-40B4-BE49-F238E27FC236}">
              <a16:creationId xmlns:a16="http://schemas.microsoft.com/office/drawing/2014/main" id="{6F2BFBDF-720C-416C-BD11-EFEB695FBB2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1" name="Text Box 1135">
          <a:extLst>
            <a:ext uri="{FF2B5EF4-FFF2-40B4-BE49-F238E27FC236}">
              <a16:creationId xmlns:a16="http://schemas.microsoft.com/office/drawing/2014/main" id="{242342E4-0881-4ECD-BA4E-9AD07F95AF4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2" name="Text Box 1135">
          <a:extLst>
            <a:ext uri="{FF2B5EF4-FFF2-40B4-BE49-F238E27FC236}">
              <a16:creationId xmlns:a16="http://schemas.microsoft.com/office/drawing/2014/main" id="{50286AF3-B799-4EAF-8084-F64D6035396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3" name="Text Box 1135">
          <a:extLst>
            <a:ext uri="{FF2B5EF4-FFF2-40B4-BE49-F238E27FC236}">
              <a16:creationId xmlns:a16="http://schemas.microsoft.com/office/drawing/2014/main" id="{A36E1A13-1FE5-489E-A40A-952B12E52CA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4" name="Text Box 1135">
          <a:extLst>
            <a:ext uri="{FF2B5EF4-FFF2-40B4-BE49-F238E27FC236}">
              <a16:creationId xmlns:a16="http://schemas.microsoft.com/office/drawing/2014/main" id="{050CA27D-3BDB-45BD-BAD7-A79F80CD358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5" name="Text Box 1135">
          <a:extLst>
            <a:ext uri="{FF2B5EF4-FFF2-40B4-BE49-F238E27FC236}">
              <a16:creationId xmlns:a16="http://schemas.microsoft.com/office/drawing/2014/main" id="{811B686E-D58C-44DB-B317-E11B446B532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6" name="Text Box 1135">
          <a:extLst>
            <a:ext uri="{FF2B5EF4-FFF2-40B4-BE49-F238E27FC236}">
              <a16:creationId xmlns:a16="http://schemas.microsoft.com/office/drawing/2014/main" id="{1D18E92E-8650-41E3-AB58-449E03D15F7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7" name="Text Box 1135">
          <a:extLst>
            <a:ext uri="{FF2B5EF4-FFF2-40B4-BE49-F238E27FC236}">
              <a16:creationId xmlns:a16="http://schemas.microsoft.com/office/drawing/2014/main" id="{526CDC0A-CA69-4D99-81DF-9B9317E9EBF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8" name="Text Box 1135">
          <a:extLst>
            <a:ext uri="{FF2B5EF4-FFF2-40B4-BE49-F238E27FC236}">
              <a16:creationId xmlns:a16="http://schemas.microsoft.com/office/drawing/2014/main" id="{756FCCC4-0E92-4475-B1CD-B992DCE4618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59" name="Text Box 1135">
          <a:extLst>
            <a:ext uri="{FF2B5EF4-FFF2-40B4-BE49-F238E27FC236}">
              <a16:creationId xmlns:a16="http://schemas.microsoft.com/office/drawing/2014/main" id="{CDA5E4DA-AC76-43DE-AB46-9F49FC0387C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0" name="Text Box 1135">
          <a:extLst>
            <a:ext uri="{FF2B5EF4-FFF2-40B4-BE49-F238E27FC236}">
              <a16:creationId xmlns:a16="http://schemas.microsoft.com/office/drawing/2014/main" id="{77807A30-8246-41B6-BD50-8D1CCD1F80E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1" name="Text Box 1135">
          <a:extLst>
            <a:ext uri="{FF2B5EF4-FFF2-40B4-BE49-F238E27FC236}">
              <a16:creationId xmlns:a16="http://schemas.microsoft.com/office/drawing/2014/main" id="{753DFDF6-EC1F-4E57-89AC-145D54B784A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2" name="Text Box 1135">
          <a:extLst>
            <a:ext uri="{FF2B5EF4-FFF2-40B4-BE49-F238E27FC236}">
              <a16:creationId xmlns:a16="http://schemas.microsoft.com/office/drawing/2014/main" id="{14B4BFC8-B68E-4974-B5FA-FA1F5CC385A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3" name="Text Box 1135">
          <a:extLst>
            <a:ext uri="{FF2B5EF4-FFF2-40B4-BE49-F238E27FC236}">
              <a16:creationId xmlns:a16="http://schemas.microsoft.com/office/drawing/2014/main" id="{92082946-1381-4895-8DC5-401FA410E63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4" name="Text Box 1135">
          <a:extLst>
            <a:ext uri="{FF2B5EF4-FFF2-40B4-BE49-F238E27FC236}">
              <a16:creationId xmlns:a16="http://schemas.microsoft.com/office/drawing/2014/main" id="{1F16CD95-92C2-4A00-91D6-7295EF6A315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5" name="Text Box 1135">
          <a:extLst>
            <a:ext uri="{FF2B5EF4-FFF2-40B4-BE49-F238E27FC236}">
              <a16:creationId xmlns:a16="http://schemas.microsoft.com/office/drawing/2014/main" id="{B2481654-5449-4610-8C1E-7CDFCF01756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6" name="Text Box 1135">
          <a:extLst>
            <a:ext uri="{FF2B5EF4-FFF2-40B4-BE49-F238E27FC236}">
              <a16:creationId xmlns:a16="http://schemas.microsoft.com/office/drawing/2014/main" id="{05577220-0016-4E2B-B6E7-E22A1B625C5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7" name="Text Box 1135">
          <a:extLst>
            <a:ext uri="{FF2B5EF4-FFF2-40B4-BE49-F238E27FC236}">
              <a16:creationId xmlns:a16="http://schemas.microsoft.com/office/drawing/2014/main" id="{E3FBB6D2-A360-45BC-9626-C40096FD0CA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8" name="Text Box 1135">
          <a:extLst>
            <a:ext uri="{FF2B5EF4-FFF2-40B4-BE49-F238E27FC236}">
              <a16:creationId xmlns:a16="http://schemas.microsoft.com/office/drawing/2014/main" id="{01EBC942-1058-4442-A6E5-F75F856F7A8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69" name="Text Box 1135">
          <a:extLst>
            <a:ext uri="{FF2B5EF4-FFF2-40B4-BE49-F238E27FC236}">
              <a16:creationId xmlns:a16="http://schemas.microsoft.com/office/drawing/2014/main" id="{DCE9D29C-DA65-434A-A316-1A918D18DBE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0" name="Text Box 1135">
          <a:extLst>
            <a:ext uri="{FF2B5EF4-FFF2-40B4-BE49-F238E27FC236}">
              <a16:creationId xmlns:a16="http://schemas.microsoft.com/office/drawing/2014/main" id="{0DB8F394-A554-469F-A084-B87E4A9C23F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1" name="Text Box 1135">
          <a:extLst>
            <a:ext uri="{FF2B5EF4-FFF2-40B4-BE49-F238E27FC236}">
              <a16:creationId xmlns:a16="http://schemas.microsoft.com/office/drawing/2014/main" id="{40EF3CD3-3242-4F92-9D1D-7EBBF807B00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2" name="Text Box 1135">
          <a:extLst>
            <a:ext uri="{FF2B5EF4-FFF2-40B4-BE49-F238E27FC236}">
              <a16:creationId xmlns:a16="http://schemas.microsoft.com/office/drawing/2014/main" id="{7449A22D-3D57-43B3-981F-4CD5C30388C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3" name="Text Box 1135">
          <a:extLst>
            <a:ext uri="{FF2B5EF4-FFF2-40B4-BE49-F238E27FC236}">
              <a16:creationId xmlns:a16="http://schemas.microsoft.com/office/drawing/2014/main" id="{B4931B2F-49E9-4D09-9BF4-C56156F9C3A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4" name="Text Box 1135">
          <a:extLst>
            <a:ext uri="{FF2B5EF4-FFF2-40B4-BE49-F238E27FC236}">
              <a16:creationId xmlns:a16="http://schemas.microsoft.com/office/drawing/2014/main" id="{2FEDCC4F-8F8F-40FB-9483-EC9145030C3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5" name="Text Box 1135">
          <a:extLst>
            <a:ext uri="{FF2B5EF4-FFF2-40B4-BE49-F238E27FC236}">
              <a16:creationId xmlns:a16="http://schemas.microsoft.com/office/drawing/2014/main" id="{58FA0C1A-BC02-404F-8CDE-EE5564C0D27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6" name="Text Box 1135">
          <a:extLst>
            <a:ext uri="{FF2B5EF4-FFF2-40B4-BE49-F238E27FC236}">
              <a16:creationId xmlns:a16="http://schemas.microsoft.com/office/drawing/2014/main" id="{AFF87755-4879-4730-83D6-95FA2A48031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7" name="Text Box 1135">
          <a:extLst>
            <a:ext uri="{FF2B5EF4-FFF2-40B4-BE49-F238E27FC236}">
              <a16:creationId xmlns:a16="http://schemas.microsoft.com/office/drawing/2014/main" id="{E2B654F6-7FCD-4F9A-A4A4-4046794DA9C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8" name="Text Box 1135">
          <a:extLst>
            <a:ext uri="{FF2B5EF4-FFF2-40B4-BE49-F238E27FC236}">
              <a16:creationId xmlns:a16="http://schemas.microsoft.com/office/drawing/2014/main" id="{FF9938A5-8EC5-4FF1-A736-DE46D06B6DB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79" name="Text Box 1135">
          <a:extLst>
            <a:ext uri="{FF2B5EF4-FFF2-40B4-BE49-F238E27FC236}">
              <a16:creationId xmlns:a16="http://schemas.microsoft.com/office/drawing/2014/main" id="{6DFD0E4E-90BD-4E46-AC58-5538DBB98E9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0" name="Text Box 1135">
          <a:extLst>
            <a:ext uri="{FF2B5EF4-FFF2-40B4-BE49-F238E27FC236}">
              <a16:creationId xmlns:a16="http://schemas.microsoft.com/office/drawing/2014/main" id="{DCD44FC9-BA23-484F-94D9-52F23080035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1" name="Text Box 1135">
          <a:extLst>
            <a:ext uri="{FF2B5EF4-FFF2-40B4-BE49-F238E27FC236}">
              <a16:creationId xmlns:a16="http://schemas.microsoft.com/office/drawing/2014/main" id="{4FC72257-70FB-4709-B134-D0AB3238559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2" name="Text Box 1135">
          <a:extLst>
            <a:ext uri="{FF2B5EF4-FFF2-40B4-BE49-F238E27FC236}">
              <a16:creationId xmlns:a16="http://schemas.microsoft.com/office/drawing/2014/main" id="{A3C011E8-3BF6-4E70-BDC7-CDF55ED8DE7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3" name="Text Box 1135">
          <a:extLst>
            <a:ext uri="{FF2B5EF4-FFF2-40B4-BE49-F238E27FC236}">
              <a16:creationId xmlns:a16="http://schemas.microsoft.com/office/drawing/2014/main" id="{B24D9BAF-15F5-4563-9557-249B7885C4D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4" name="Text Box 1135">
          <a:extLst>
            <a:ext uri="{FF2B5EF4-FFF2-40B4-BE49-F238E27FC236}">
              <a16:creationId xmlns:a16="http://schemas.microsoft.com/office/drawing/2014/main" id="{720C45A1-3C0C-4201-8C76-B87F3CF320A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5" name="Text Box 1135">
          <a:extLst>
            <a:ext uri="{FF2B5EF4-FFF2-40B4-BE49-F238E27FC236}">
              <a16:creationId xmlns:a16="http://schemas.microsoft.com/office/drawing/2014/main" id="{F93C5A93-A091-45E8-A387-C827D21CF5A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6" name="Text Box 1135">
          <a:extLst>
            <a:ext uri="{FF2B5EF4-FFF2-40B4-BE49-F238E27FC236}">
              <a16:creationId xmlns:a16="http://schemas.microsoft.com/office/drawing/2014/main" id="{65BE73B0-377A-4B81-99F5-49BB50C691E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7" name="Text Box 1135">
          <a:extLst>
            <a:ext uri="{FF2B5EF4-FFF2-40B4-BE49-F238E27FC236}">
              <a16:creationId xmlns:a16="http://schemas.microsoft.com/office/drawing/2014/main" id="{7D2ACF4C-A758-4152-B8C4-4EC939CC009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8" name="Text Box 1135">
          <a:extLst>
            <a:ext uri="{FF2B5EF4-FFF2-40B4-BE49-F238E27FC236}">
              <a16:creationId xmlns:a16="http://schemas.microsoft.com/office/drawing/2014/main" id="{DBEA8FAC-A257-4479-89AA-8E71B9C1EC7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89" name="Text Box 1135">
          <a:extLst>
            <a:ext uri="{FF2B5EF4-FFF2-40B4-BE49-F238E27FC236}">
              <a16:creationId xmlns:a16="http://schemas.microsoft.com/office/drawing/2014/main" id="{EB39C8C8-4F42-41DE-9C04-9AFE26442C6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0" name="Text Box 1135">
          <a:extLst>
            <a:ext uri="{FF2B5EF4-FFF2-40B4-BE49-F238E27FC236}">
              <a16:creationId xmlns:a16="http://schemas.microsoft.com/office/drawing/2014/main" id="{4A6D24A3-C9E2-422B-99BE-E911EDA9522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1" name="Text Box 1135">
          <a:extLst>
            <a:ext uri="{FF2B5EF4-FFF2-40B4-BE49-F238E27FC236}">
              <a16:creationId xmlns:a16="http://schemas.microsoft.com/office/drawing/2014/main" id="{82237F10-B504-4D85-B036-F4C499A8AD6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2" name="Text Box 1135">
          <a:extLst>
            <a:ext uri="{FF2B5EF4-FFF2-40B4-BE49-F238E27FC236}">
              <a16:creationId xmlns:a16="http://schemas.microsoft.com/office/drawing/2014/main" id="{F18EA062-A686-4E4F-B196-799B27B651D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3" name="Text Box 1135">
          <a:extLst>
            <a:ext uri="{FF2B5EF4-FFF2-40B4-BE49-F238E27FC236}">
              <a16:creationId xmlns:a16="http://schemas.microsoft.com/office/drawing/2014/main" id="{01D4DEFE-CECC-4595-914D-1DD2B8BD52B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4" name="Text Box 1135">
          <a:extLst>
            <a:ext uri="{FF2B5EF4-FFF2-40B4-BE49-F238E27FC236}">
              <a16:creationId xmlns:a16="http://schemas.microsoft.com/office/drawing/2014/main" id="{60A54F2E-49A3-4064-84EF-1DA545DCF5F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5" name="Text Box 1135">
          <a:extLst>
            <a:ext uri="{FF2B5EF4-FFF2-40B4-BE49-F238E27FC236}">
              <a16:creationId xmlns:a16="http://schemas.microsoft.com/office/drawing/2014/main" id="{400CC243-E8ED-49CB-A32F-7CC2C9E9667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6" name="Text Box 1135">
          <a:extLst>
            <a:ext uri="{FF2B5EF4-FFF2-40B4-BE49-F238E27FC236}">
              <a16:creationId xmlns:a16="http://schemas.microsoft.com/office/drawing/2014/main" id="{447C8B59-0D99-4B1F-ACFC-1F9CB109AAA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7" name="Text Box 1135">
          <a:extLst>
            <a:ext uri="{FF2B5EF4-FFF2-40B4-BE49-F238E27FC236}">
              <a16:creationId xmlns:a16="http://schemas.microsoft.com/office/drawing/2014/main" id="{CBF3DEA1-FC3E-4BEB-B378-7B655F988F4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8" name="Text Box 1135">
          <a:extLst>
            <a:ext uri="{FF2B5EF4-FFF2-40B4-BE49-F238E27FC236}">
              <a16:creationId xmlns:a16="http://schemas.microsoft.com/office/drawing/2014/main" id="{8669C65D-1D0A-4E3F-BDF3-DC0343821E3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299" name="Text Box 1135">
          <a:extLst>
            <a:ext uri="{FF2B5EF4-FFF2-40B4-BE49-F238E27FC236}">
              <a16:creationId xmlns:a16="http://schemas.microsoft.com/office/drawing/2014/main" id="{652FED6C-76DE-4753-BC53-AFB16E0CF0B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0" name="Text Box 1135">
          <a:extLst>
            <a:ext uri="{FF2B5EF4-FFF2-40B4-BE49-F238E27FC236}">
              <a16:creationId xmlns:a16="http://schemas.microsoft.com/office/drawing/2014/main" id="{0007D987-A2E2-4CAE-8FC1-70AF1FC5850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1" name="Text Box 1135">
          <a:extLst>
            <a:ext uri="{FF2B5EF4-FFF2-40B4-BE49-F238E27FC236}">
              <a16:creationId xmlns:a16="http://schemas.microsoft.com/office/drawing/2014/main" id="{63C6C70F-78D6-4392-BFA5-5FBE38B0B60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2" name="Text Box 1135">
          <a:extLst>
            <a:ext uri="{FF2B5EF4-FFF2-40B4-BE49-F238E27FC236}">
              <a16:creationId xmlns:a16="http://schemas.microsoft.com/office/drawing/2014/main" id="{1EE2A5EB-1DBB-4E7D-AA60-BC3D464E16C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3" name="Text Box 1135">
          <a:extLst>
            <a:ext uri="{FF2B5EF4-FFF2-40B4-BE49-F238E27FC236}">
              <a16:creationId xmlns:a16="http://schemas.microsoft.com/office/drawing/2014/main" id="{2664B9BA-E017-49D1-B933-C3CB4FA9981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4" name="Text Box 1135">
          <a:extLst>
            <a:ext uri="{FF2B5EF4-FFF2-40B4-BE49-F238E27FC236}">
              <a16:creationId xmlns:a16="http://schemas.microsoft.com/office/drawing/2014/main" id="{08E9D0C8-371D-43E2-8515-81DA1D1D8EC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5" name="Text Box 1135">
          <a:extLst>
            <a:ext uri="{FF2B5EF4-FFF2-40B4-BE49-F238E27FC236}">
              <a16:creationId xmlns:a16="http://schemas.microsoft.com/office/drawing/2014/main" id="{599FD546-6C46-44F5-8171-120258D12C1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6" name="Text Box 1135">
          <a:extLst>
            <a:ext uri="{FF2B5EF4-FFF2-40B4-BE49-F238E27FC236}">
              <a16:creationId xmlns:a16="http://schemas.microsoft.com/office/drawing/2014/main" id="{A2128C97-741D-4F26-8F48-1530B5461E8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7" name="Text Box 1135">
          <a:extLst>
            <a:ext uri="{FF2B5EF4-FFF2-40B4-BE49-F238E27FC236}">
              <a16:creationId xmlns:a16="http://schemas.microsoft.com/office/drawing/2014/main" id="{8761DC8D-BF3E-4686-A85F-C3C40CD88B5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8" name="Text Box 1135">
          <a:extLst>
            <a:ext uri="{FF2B5EF4-FFF2-40B4-BE49-F238E27FC236}">
              <a16:creationId xmlns:a16="http://schemas.microsoft.com/office/drawing/2014/main" id="{6A6A7E76-C402-4B95-B280-82D942D2E6A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09" name="Text Box 1135">
          <a:extLst>
            <a:ext uri="{FF2B5EF4-FFF2-40B4-BE49-F238E27FC236}">
              <a16:creationId xmlns:a16="http://schemas.microsoft.com/office/drawing/2014/main" id="{6DD569C1-A87D-4985-A46E-C7829AD68F1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0" name="Text Box 1135">
          <a:extLst>
            <a:ext uri="{FF2B5EF4-FFF2-40B4-BE49-F238E27FC236}">
              <a16:creationId xmlns:a16="http://schemas.microsoft.com/office/drawing/2014/main" id="{264B34F3-A5F7-4685-8508-3B59B65B116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1" name="Text Box 1135">
          <a:extLst>
            <a:ext uri="{FF2B5EF4-FFF2-40B4-BE49-F238E27FC236}">
              <a16:creationId xmlns:a16="http://schemas.microsoft.com/office/drawing/2014/main" id="{051D0CC9-D297-4713-9875-FA7B41F2D8A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2" name="Text Box 1135">
          <a:extLst>
            <a:ext uri="{FF2B5EF4-FFF2-40B4-BE49-F238E27FC236}">
              <a16:creationId xmlns:a16="http://schemas.microsoft.com/office/drawing/2014/main" id="{3E2CC95C-BF11-4996-BB23-942D41C0857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3" name="Text Box 1135">
          <a:extLst>
            <a:ext uri="{FF2B5EF4-FFF2-40B4-BE49-F238E27FC236}">
              <a16:creationId xmlns:a16="http://schemas.microsoft.com/office/drawing/2014/main" id="{81B3C4A2-2194-40D2-A53A-3DA94102CAA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4" name="Text Box 1135">
          <a:extLst>
            <a:ext uri="{FF2B5EF4-FFF2-40B4-BE49-F238E27FC236}">
              <a16:creationId xmlns:a16="http://schemas.microsoft.com/office/drawing/2014/main" id="{0DA855A3-A4B3-42CF-98E8-69BD6EE52BB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5" name="Text Box 1135">
          <a:extLst>
            <a:ext uri="{FF2B5EF4-FFF2-40B4-BE49-F238E27FC236}">
              <a16:creationId xmlns:a16="http://schemas.microsoft.com/office/drawing/2014/main" id="{37DB02E2-586E-4F99-8EA7-3CE0A497413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6" name="Text Box 1135">
          <a:extLst>
            <a:ext uri="{FF2B5EF4-FFF2-40B4-BE49-F238E27FC236}">
              <a16:creationId xmlns:a16="http://schemas.microsoft.com/office/drawing/2014/main" id="{5640971D-446A-42F4-A6CB-20F3729C3F7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7" name="Text Box 1135">
          <a:extLst>
            <a:ext uri="{FF2B5EF4-FFF2-40B4-BE49-F238E27FC236}">
              <a16:creationId xmlns:a16="http://schemas.microsoft.com/office/drawing/2014/main" id="{A3B74224-67AD-43A3-BE0C-20C4C41A0DB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8" name="Text Box 1135">
          <a:extLst>
            <a:ext uri="{FF2B5EF4-FFF2-40B4-BE49-F238E27FC236}">
              <a16:creationId xmlns:a16="http://schemas.microsoft.com/office/drawing/2014/main" id="{A32CD586-2CA3-4C7D-BCA3-780F789E7AE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19" name="Text Box 1135">
          <a:extLst>
            <a:ext uri="{FF2B5EF4-FFF2-40B4-BE49-F238E27FC236}">
              <a16:creationId xmlns:a16="http://schemas.microsoft.com/office/drawing/2014/main" id="{1D3A61F8-E014-4C03-9844-825B9D260A9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0" name="Text Box 1135">
          <a:extLst>
            <a:ext uri="{FF2B5EF4-FFF2-40B4-BE49-F238E27FC236}">
              <a16:creationId xmlns:a16="http://schemas.microsoft.com/office/drawing/2014/main" id="{0A73141B-12D7-4FCC-8C4F-4D2E8C9FEA8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1" name="Text Box 1135">
          <a:extLst>
            <a:ext uri="{FF2B5EF4-FFF2-40B4-BE49-F238E27FC236}">
              <a16:creationId xmlns:a16="http://schemas.microsoft.com/office/drawing/2014/main" id="{39457CFB-B6D7-4C90-B5BC-25262860C40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2" name="Text Box 1135">
          <a:extLst>
            <a:ext uri="{FF2B5EF4-FFF2-40B4-BE49-F238E27FC236}">
              <a16:creationId xmlns:a16="http://schemas.microsoft.com/office/drawing/2014/main" id="{41FB3768-D8AD-4454-9339-1139CDE514E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3" name="Text Box 1135">
          <a:extLst>
            <a:ext uri="{FF2B5EF4-FFF2-40B4-BE49-F238E27FC236}">
              <a16:creationId xmlns:a16="http://schemas.microsoft.com/office/drawing/2014/main" id="{17EB7290-03DA-45DC-8624-1F79E336A34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4" name="Text Box 1135">
          <a:extLst>
            <a:ext uri="{FF2B5EF4-FFF2-40B4-BE49-F238E27FC236}">
              <a16:creationId xmlns:a16="http://schemas.microsoft.com/office/drawing/2014/main" id="{0307FB35-3F0D-4157-82C0-126D4AF282A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5" name="Text Box 1135">
          <a:extLst>
            <a:ext uri="{FF2B5EF4-FFF2-40B4-BE49-F238E27FC236}">
              <a16:creationId xmlns:a16="http://schemas.microsoft.com/office/drawing/2014/main" id="{0B6DEAC0-A47F-4AFF-9DEC-539900364E5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6" name="Text Box 1135">
          <a:extLst>
            <a:ext uri="{FF2B5EF4-FFF2-40B4-BE49-F238E27FC236}">
              <a16:creationId xmlns:a16="http://schemas.microsoft.com/office/drawing/2014/main" id="{E4417253-247F-4288-A75C-FC1B5667704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7" name="Text Box 1135">
          <a:extLst>
            <a:ext uri="{FF2B5EF4-FFF2-40B4-BE49-F238E27FC236}">
              <a16:creationId xmlns:a16="http://schemas.microsoft.com/office/drawing/2014/main" id="{2C88AEB3-59B9-4EFF-B0E9-94364D2B203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8" name="Text Box 1135">
          <a:extLst>
            <a:ext uri="{FF2B5EF4-FFF2-40B4-BE49-F238E27FC236}">
              <a16:creationId xmlns:a16="http://schemas.microsoft.com/office/drawing/2014/main" id="{DDCF8339-BAA2-43FF-90BE-8948FFD9883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29" name="Text Box 1135">
          <a:extLst>
            <a:ext uri="{FF2B5EF4-FFF2-40B4-BE49-F238E27FC236}">
              <a16:creationId xmlns:a16="http://schemas.microsoft.com/office/drawing/2014/main" id="{D42D0D3E-E27A-4C23-8092-4AB03685247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0" name="Text Box 1135">
          <a:extLst>
            <a:ext uri="{FF2B5EF4-FFF2-40B4-BE49-F238E27FC236}">
              <a16:creationId xmlns:a16="http://schemas.microsoft.com/office/drawing/2014/main" id="{A9684090-A6BC-4B74-906C-381B8AEE7D7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1" name="Text Box 1135">
          <a:extLst>
            <a:ext uri="{FF2B5EF4-FFF2-40B4-BE49-F238E27FC236}">
              <a16:creationId xmlns:a16="http://schemas.microsoft.com/office/drawing/2014/main" id="{FB9294AC-3977-45C8-8C01-805004248B4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2" name="Text Box 1135">
          <a:extLst>
            <a:ext uri="{FF2B5EF4-FFF2-40B4-BE49-F238E27FC236}">
              <a16:creationId xmlns:a16="http://schemas.microsoft.com/office/drawing/2014/main" id="{9F231ED7-2659-4285-9CC9-D0564CD8853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3" name="Text Box 1135">
          <a:extLst>
            <a:ext uri="{FF2B5EF4-FFF2-40B4-BE49-F238E27FC236}">
              <a16:creationId xmlns:a16="http://schemas.microsoft.com/office/drawing/2014/main" id="{90C7A4DE-3795-4E8E-90D9-5693363654E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4" name="Text Box 1135">
          <a:extLst>
            <a:ext uri="{FF2B5EF4-FFF2-40B4-BE49-F238E27FC236}">
              <a16:creationId xmlns:a16="http://schemas.microsoft.com/office/drawing/2014/main" id="{BABACE65-08F3-455F-ADE5-49C8262D9C8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5" name="Text Box 1135">
          <a:extLst>
            <a:ext uri="{FF2B5EF4-FFF2-40B4-BE49-F238E27FC236}">
              <a16:creationId xmlns:a16="http://schemas.microsoft.com/office/drawing/2014/main" id="{1FFD5F22-7B69-4CF7-AB0D-317D25B4B3A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6" name="Text Box 1135">
          <a:extLst>
            <a:ext uri="{FF2B5EF4-FFF2-40B4-BE49-F238E27FC236}">
              <a16:creationId xmlns:a16="http://schemas.microsoft.com/office/drawing/2014/main" id="{DAD67293-D775-4F1F-8325-AA697FDE03E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7" name="Text Box 1135">
          <a:extLst>
            <a:ext uri="{FF2B5EF4-FFF2-40B4-BE49-F238E27FC236}">
              <a16:creationId xmlns:a16="http://schemas.microsoft.com/office/drawing/2014/main" id="{249A50EF-24CC-471B-871D-43871685321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8" name="Text Box 1135">
          <a:extLst>
            <a:ext uri="{FF2B5EF4-FFF2-40B4-BE49-F238E27FC236}">
              <a16:creationId xmlns:a16="http://schemas.microsoft.com/office/drawing/2014/main" id="{934C1C19-A182-40A7-A209-7F1F46D7FAC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39" name="Text Box 1135">
          <a:extLst>
            <a:ext uri="{FF2B5EF4-FFF2-40B4-BE49-F238E27FC236}">
              <a16:creationId xmlns:a16="http://schemas.microsoft.com/office/drawing/2014/main" id="{90541C7F-6FFE-43FC-834E-0B133831CF3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0" name="Text Box 1135">
          <a:extLst>
            <a:ext uri="{FF2B5EF4-FFF2-40B4-BE49-F238E27FC236}">
              <a16:creationId xmlns:a16="http://schemas.microsoft.com/office/drawing/2014/main" id="{89CB168D-EE2B-46DE-BE09-1A0A6046A4D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1" name="Text Box 1135">
          <a:extLst>
            <a:ext uri="{FF2B5EF4-FFF2-40B4-BE49-F238E27FC236}">
              <a16:creationId xmlns:a16="http://schemas.microsoft.com/office/drawing/2014/main" id="{4319A5E0-7FAF-4B9B-BDDE-7A97ED2856D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2" name="Text Box 1135">
          <a:extLst>
            <a:ext uri="{FF2B5EF4-FFF2-40B4-BE49-F238E27FC236}">
              <a16:creationId xmlns:a16="http://schemas.microsoft.com/office/drawing/2014/main" id="{7D634CF6-87F3-43FC-A55B-0A462EE65C2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3" name="Text Box 1135">
          <a:extLst>
            <a:ext uri="{FF2B5EF4-FFF2-40B4-BE49-F238E27FC236}">
              <a16:creationId xmlns:a16="http://schemas.microsoft.com/office/drawing/2014/main" id="{978604A5-9BE1-43ED-AF71-AFD54CD3D99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4" name="Text Box 1135">
          <a:extLst>
            <a:ext uri="{FF2B5EF4-FFF2-40B4-BE49-F238E27FC236}">
              <a16:creationId xmlns:a16="http://schemas.microsoft.com/office/drawing/2014/main" id="{57A93663-EB41-4CA5-8FEA-B9A61FF3F38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5" name="Text Box 1135">
          <a:extLst>
            <a:ext uri="{FF2B5EF4-FFF2-40B4-BE49-F238E27FC236}">
              <a16:creationId xmlns:a16="http://schemas.microsoft.com/office/drawing/2014/main" id="{00ADD88E-078A-469E-B079-A28804DAC46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6" name="Text Box 1135">
          <a:extLst>
            <a:ext uri="{FF2B5EF4-FFF2-40B4-BE49-F238E27FC236}">
              <a16:creationId xmlns:a16="http://schemas.microsoft.com/office/drawing/2014/main" id="{4E459834-13FB-4615-AC20-DD500F216E4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7" name="Text Box 1135">
          <a:extLst>
            <a:ext uri="{FF2B5EF4-FFF2-40B4-BE49-F238E27FC236}">
              <a16:creationId xmlns:a16="http://schemas.microsoft.com/office/drawing/2014/main" id="{02F7C018-2021-40D9-9DFA-3D6FFEE5EFC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8" name="Text Box 1135">
          <a:extLst>
            <a:ext uri="{FF2B5EF4-FFF2-40B4-BE49-F238E27FC236}">
              <a16:creationId xmlns:a16="http://schemas.microsoft.com/office/drawing/2014/main" id="{F4B46C13-3BED-4FF0-B784-59E0D92941B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49" name="Text Box 1135">
          <a:extLst>
            <a:ext uri="{FF2B5EF4-FFF2-40B4-BE49-F238E27FC236}">
              <a16:creationId xmlns:a16="http://schemas.microsoft.com/office/drawing/2014/main" id="{C03029F3-6EE3-4B8E-B09C-51E30C6EE7E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0" name="Text Box 1135">
          <a:extLst>
            <a:ext uri="{FF2B5EF4-FFF2-40B4-BE49-F238E27FC236}">
              <a16:creationId xmlns:a16="http://schemas.microsoft.com/office/drawing/2014/main" id="{28A25873-2D98-45FD-8A89-EF3A5AF6B2D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1" name="Text Box 1135">
          <a:extLst>
            <a:ext uri="{FF2B5EF4-FFF2-40B4-BE49-F238E27FC236}">
              <a16:creationId xmlns:a16="http://schemas.microsoft.com/office/drawing/2014/main" id="{4C703000-B73F-4CCF-AFE3-E2EA376DF1E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2" name="Text Box 1135">
          <a:extLst>
            <a:ext uri="{FF2B5EF4-FFF2-40B4-BE49-F238E27FC236}">
              <a16:creationId xmlns:a16="http://schemas.microsoft.com/office/drawing/2014/main" id="{224EC4F8-743D-43F9-A31B-A62A353A766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3" name="Text Box 1135">
          <a:extLst>
            <a:ext uri="{FF2B5EF4-FFF2-40B4-BE49-F238E27FC236}">
              <a16:creationId xmlns:a16="http://schemas.microsoft.com/office/drawing/2014/main" id="{9449589B-ECBD-41FE-95A4-C1660C6195F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4" name="Text Box 1135">
          <a:extLst>
            <a:ext uri="{FF2B5EF4-FFF2-40B4-BE49-F238E27FC236}">
              <a16:creationId xmlns:a16="http://schemas.microsoft.com/office/drawing/2014/main" id="{FE2B0999-6471-4AF7-8D59-18D0C4A0D45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5" name="Text Box 1135">
          <a:extLst>
            <a:ext uri="{FF2B5EF4-FFF2-40B4-BE49-F238E27FC236}">
              <a16:creationId xmlns:a16="http://schemas.microsoft.com/office/drawing/2014/main" id="{137060A5-8B14-4516-A991-9BFB0835A00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6" name="Text Box 1135">
          <a:extLst>
            <a:ext uri="{FF2B5EF4-FFF2-40B4-BE49-F238E27FC236}">
              <a16:creationId xmlns:a16="http://schemas.microsoft.com/office/drawing/2014/main" id="{8C8905E4-6F15-4F43-9ABC-E3903B1C547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7" name="Text Box 1135">
          <a:extLst>
            <a:ext uri="{FF2B5EF4-FFF2-40B4-BE49-F238E27FC236}">
              <a16:creationId xmlns:a16="http://schemas.microsoft.com/office/drawing/2014/main" id="{786B3856-3CD7-478F-AB51-99702C91BCD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8" name="Text Box 1135">
          <a:extLst>
            <a:ext uri="{FF2B5EF4-FFF2-40B4-BE49-F238E27FC236}">
              <a16:creationId xmlns:a16="http://schemas.microsoft.com/office/drawing/2014/main" id="{16CB0EEA-4024-4AE2-B111-D0F0DE2A70A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59" name="Text Box 1135">
          <a:extLst>
            <a:ext uri="{FF2B5EF4-FFF2-40B4-BE49-F238E27FC236}">
              <a16:creationId xmlns:a16="http://schemas.microsoft.com/office/drawing/2014/main" id="{45A7C8F7-0F7D-4DBC-AFCD-F73A646FB5E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0" name="Text Box 1135">
          <a:extLst>
            <a:ext uri="{FF2B5EF4-FFF2-40B4-BE49-F238E27FC236}">
              <a16:creationId xmlns:a16="http://schemas.microsoft.com/office/drawing/2014/main" id="{57B7C3FA-0E11-4ED4-9F81-49700AC5D67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1" name="Text Box 1135">
          <a:extLst>
            <a:ext uri="{FF2B5EF4-FFF2-40B4-BE49-F238E27FC236}">
              <a16:creationId xmlns:a16="http://schemas.microsoft.com/office/drawing/2014/main" id="{E0352173-41F5-46C5-96BE-89CB57A89C6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2" name="Text Box 1135">
          <a:extLst>
            <a:ext uri="{FF2B5EF4-FFF2-40B4-BE49-F238E27FC236}">
              <a16:creationId xmlns:a16="http://schemas.microsoft.com/office/drawing/2014/main" id="{537FA2D4-667F-4B50-9B07-0BC97E7F8E1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3" name="Text Box 1135">
          <a:extLst>
            <a:ext uri="{FF2B5EF4-FFF2-40B4-BE49-F238E27FC236}">
              <a16:creationId xmlns:a16="http://schemas.microsoft.com/office/drawing/2014/main" id="{3397B66E-CD1C-422E-AFAA-C2C00CAF86F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4" name="Text Box 1135">
          <a:extLst>
            <a:ext uri="{FF2B5EF4-FFF2-40B4-BE49-F238E27FC236}">
              <a16:creationId xmlns:a16="http://schemas.microsoft.com/office/drawing/2014/main" id="{1843C628-2710-4B85-96B4-CF6B56B92A2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5" name="Text Box 1135">
          <a:extLst>
            <a:ext uri="{FF2B5EF4-FFF2-40B4-BE49-F238E27FC236}">
              <a16:creationId xmlns:a16="http://schemas.microsoft.com/office/drawing/2014/main" id="{751E6DE3-C39B-4DAA-8BC1-1C25043B892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6" name="Text Box 1135">
          <a:extLst>
            <a:ext uri="{FF2B5EF4-FFF2-40B4-BE49-F238E27FC236}">
              <a16:creationId xmlns:a16="http://schemas.microsoft.com/office/drawing/2014/main" id="{4C11B10C-F547-4476-836E-7D0B02B77B6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7" name="Text Box 1135">
          <a:extLst>
            <a:ext uri="{FF2B5EF4-FFF2-40B4-BE49-F238E27FC236}">
              <a16:creationId xmlns:a16="http://schemas.microsoft.com/office/drawing/2014/main" id="{C3F9EB0E-7E8A-4351-955F-0A9A2DE77BD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8" name="Text Box 1135">
          <a:extLst>
            <a:ext uri="{FF2B5EF4-FFF2-40B4-BE49-F238E27FC236}">
              <a16:creationId xmlns:a16="http://schemas.microsoft.com/office/drawing/2014/main" id="{1D063CD3-A26C-4A2E-8DEC-5BD2AF257A2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69" name="Text Box 1135">
          <a:extLst>
            <a:ext uri="{FF2B5EF4-FFF2-40B4-BE49-F238E27FC236}">
              <a16:creationId xmlns:a16="http://schemas.microsoft.com/office/drawing/2014/main" id="{C48B4C62-7C1D-4813-B4B0-315732C1394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0" name="Text Box 1135">
          <a:extLst>
            <a:ext uri="{FF2B5EF4-FFF2-40B4-BE49-F238E27FC236}">
              <a16:creationId xmlns:a16="http://schemas.microsoft.com/office/drawing/2014/main" id="{513B768A-0AE4-4F06-AFC6-D53917AF29E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1" name="Text Box 1135">
          <a:extLst>
            <a:ext uri="{FF2B5EF4-FFF2-40B4-BE49-F238E27FC236}">
              <a16:creationId xmlns:a16="http://schemas.microsoft.com/office/drawing/2014/main" id="{E6DACC97-31AB-4700-91B1-B9ABE802B52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2" name="Text Box 1135">
          <a:extLst>
            <a:ext uri="{FF2B5EF4-FFF2-40B4-BE49-F238E27FC236}">
              <a16:creationId xmlns:a16="http://schemas.microsoft.com/office/drawing/2014/main" id="{16AC0366-DD40-4B15-AF66-001DE9AD23B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3" name="Text Box 1135">
          <a:extLst>
            <a:ext uri="{FF2B5EF4-FFF2-40B4-BE49-F238E27FC236}">
              <a16:creationId xmlns:a16="http://schemas.microsoft.com/office/drawing/2014/main" id="{AFE3F908-6864-49F5-91A9-C7FF34B8D8C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4" name="Text Box 1135">
          <a:extLst>
            <a:ext uri="{FF2B5EF4-FFF2-40B4-BE49-F238E27FC236}">
              <a16:creationId xmlns:a16="http://schemas.microsoft.com/office/drawing/2014/main" id="{481B51B6-8EC6-4452-BD9D-CACD29B1D08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5" name="Text Box 1135">
          <a:extLst>
            <a:ext uri="{FF2B5EF4-FFF2-40B4-BE49-F238E27FC236}">
              <a16:creationId xmlns:a16="http://schemas.microsoft.com/office/drawing/2014/main" id="{4046AB96-3812-484B-9D47-718E18F4A2B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6" name="Text Box 1135">
          <a:extLst>
            <a:ext uri="{FF2B5EF4-FFF2-40B4-BE49-F238E27FC236}">
              <a16:creationId xmlns:a16="http://schemas.microsoft.com/office/drawing/2014/main" id="{1A2301FF-4DFE-4709-9111-FDDBCF86D70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7" name="Text Box 1135">
          <a:extLst>
            <a:ext uri="{FF2B5EF4-FFF2-40B4-BE49-F238E27FC236}">
              <a16:creationId xmlns:a16="http://schemas.microsoft.com/office/drawing/2014/main" id="{1EACD81C-68BE-4969-A3A1-332ABF26EB3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8" name="Text Box 1135">
          <a:extLst>
            <a:ext uri="{FF2B5EF4-FFF2-40B4-BE49-F238E27FC236}">
              <a16:creationId xmlns:a16="http://schemas.microsoft.com/office/drawing/2014/main" id="{5FBFC0CF-E690-4819-9313-946A166DE8B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79" name="Text Box 1135">
          <a:extLst>
            <a:ext uri="{FF2B5EF4-FFF2-40B4-BE49-F238E27FC236}">
              <a16:creationId xmlns:a16="http://schemas.microsoft.com/office/drawing/2014/main" id="{D352CD1B-1B69-4882-A6F9-B4DDBB69CC8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0" name="Text Box 1135">
          <a:extLst>
            <a:ext uri="{FF2B5EF4-FFF2-40B4-BE49-F238E27FC236}">
              <a16:creationId xmlns:a16="http://schemas.microsoft.com/office/drawing/2014/main" id="{61F40F6A-B1C5-46A4-B68A-1B85434245E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1" name="Text Box 1135">
          <a:extLst>
            <a:ext uri="{FF2B5EF4-FFF2-40B4-BE49-F238E27FC236}">
              <a16:creationId xmlns:a16="http://schemas.microsoft.com/office/drawing/2014/main" id="{3B98774C-C844-432E-9D30-D99A4804587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2" name="Text Box 1135">
          <a:extLst>
            <a:ext uri="{FF2B5EF4-FFF2-40B4-BE49-F238E27FC236}">
              <a16:creationId xmlns:a16="http://schemas.microsoft.com/office/drawing/2014/main" id="{6AB255B0-9CAA-4764-BD80-1CDD31E1F50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3" name="Text Box 1135">
          <a:extLst>
            <a:ext uri="{FF2B5EF4-FFF2-40B4-BE49-F238E27FC236}">
              <a16:creationId xmlns:a16="http://schemas.microsoft.com/office/drawing/2014/main" id="{5F050246-1AFD-4E7E-A7BE-B0E2B32AEF3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4" name="Text Box 1135">
          <a:extLst>
            <a:ext uri="{FF2B5EF4-FFF2-40B4-BE49-F238E27FC236}">
              <a16:creationId xmlns:a16="http://schemas.microsoft.com/office/drawing/2014/main" id="{B197AE0F-036D-4695-B9AD-27C02851B96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5" name="Text Box 1135">
          <a:extLst>
            <a:ext uri="{FF2B5EF4-FFF2-40B4-BE49-F238E27FC236}">
              <a16:creationId xmlns:a16="http://schemas.microsoft.com/office/drawing/2014/main" id="{E2E557FB-C14F-4A39-A593-07DBAB95F4E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6" name="Text Box 1135">
          <a:extLst>
            <a:ext uri="{FF2B5EF4-FFF2-40B4-BE49-F238E27FC236}">
              <a16:creationId xmlns:a16="http://schemas.microsoft.com/office/drawing/2014/main" id="{4F348406-9A49-4EA1-AF7B-D44E0344A7A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7" name="Text Box 1135">
          <a:extLst>
            <a:ext uri="{FF2B5EF4-FFF2-40B4-BE49-F238E27FC236}">
              <a16:creationId xmlns:a16="http://schemas.microsoft.com/office/drawing/2014/main" id="{BF4237CD-CA63-418D-8056-3BF3F06D69D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8" name="Text Box 1135">
          <a:extLst>
            <a:ext uri="{FF2B5EF4-FFF2-40B4-BE49-F238E27FC236}">
              <a16:creationId xmlns:a16="http://schemas.microsoft.com/office/drawing/2014/main" id="{CC8BEB8A-3CF5-4524-9E1A-C8E410050B6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89" name="Text Box 1135">
          <a:extLst>
            <a:ext uri="{FF2B5EF4-FFF2-40B4-BE49-F238E27FC236}">
              <a16:creationId xmlns:a16="http://schemas.microsoft.com/office/drawing/2014/main" id="{6AD22CEC-1152-4DAE-BC33-667A7B3352A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0" name="Text Box 1135">
          <a:extLst>
            <a:ext uri="{FF2B5EF4-FFF2-40B4-BE49-F238E27FC236}">
              <a16:creationId xmlns:a16="http://schemas.microsoft.com/office/drawing/2014/main" id="{2A09E224-7EA7-4A21-9A5C-9CA57AD9847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1" name="Text Box 1135">
          <a:extLst>
            <a:ext uri="{FF2B5EF4-FFF2-40B4-BE49-F238E27FC236}">
              <a16:creationId xmlns:a16="http://schemas.microsoft.com/office/drawing/2014/main" id="{C894DB98-67E7-44D5-9648-05EA8515374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2" name="Text Box 1135">
          <a:extLst>
            <a:ext uri="{FF2B5EF4-FFF2-40B4-BE49-F238E27FC236}">
              <a16:creationId xmlns:a16="http://schemas.microsoft.com/office/drawing/2014/main" id="{158E024B-496A-47EA-8127-3E29E226286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3" name="Text Box 1135">
          <a:extLst>
            <a:ext uri="{FF2B5EF4-FFF2-40B4-BE49-F238E27FC236}">
              <a16:creationId xmlns:a16="http://schemas.microsoft.com/office/drawing/2014/main" id="{4FFCA39A-2D0C-49F3-8438-B8A3D944294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4" name="Text Box 1135">
          <a:extLst>
            <a:ext uri="{FF2B5EF4-FFF2-40B4-BE49-F238E27FC236}">
              <a16:creationId xmlns:a16="http://schemas.microsoft.com/office/drawing/2014/main" id="{4DE07D8B-A2B3-49D4-A1C3-60098A10EDE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5" name="Text Box 1135">
          <a:extLst>
            <a:ext uri="{FF2B5EF4-FFF2-40B4-BE49-F238E27FC236}">
              <a16:creationId xmlns:a16="http://schemas.microsoft.com/office/drawing/2014/main" id="{2F19037A-9A22-4730-BA5B-7E218D243CE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6" name="Text Box 1135">
          <a:extLst>
            <a:ext uri="{FF2B5EF4-FFF2-40B4-BE49-F238E27FC236}">
              <a16:creationId xmlns:a16="http://schemas.microsoft.com/office/drawing/2014/main" id="{1027623E-7C38-486E-A2D7-A566CB58062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7" name="Text Box 1135">
          <a:extLst>
            <a:ext uri="{FF2B5EF4-FFF2-40B4-BE49-F238E27FC236}">
              <a16:creationId xmlns:a16="http://schemas.microsoft.com/office/drawing/2014/main" id="{2F12EABC-3BD3-4AB0-AE85-1742AAAD629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8" name="Text Box 1135">
          <a:extLst>
            <a:ext uri="{FF2B5EF4-FFF2-40B4-BE49-F238E27FC236}">
              <a16:creationId xmlns:a16="http://schemas.microsoft.com/office/drawing/2014/main" id="{47A15D77-F281-4283-80DE-38223F5D022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399" name="Text Box 1135">
          <a:extLst>
            <a:ext uri="{FF2B5EF4-FFF2-40B4-BE49-F238E27FC236}">
              <a16:creationId xmlns:a16="http://schemas.microsoft.com/office/drawing/2014/main" id="{384D7EAC-8944-4604-A78B-A4C6B1FD3C7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0" name="Text Box 1135">
          <a:extLst>
            <a:ext uri="{FF2B5EF4-FFF2-40B4-BE49-F238E27FC236}">
              <a16:creationId xmlns:a16="http://schemas.microsoft.com/office/drawing/2014/main" id="{F06E4765-3FCE-495C-B73A-85BEE746C21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1" name="Text Box 1135">
          <a:extLst>
            <a:ext uri="{FF2B5EF4-FFF2-40B4-BE49-F238E27FC236}">
              <a16:creationId xmlns:a16="http://schemas.microsoft.com/office/drawing/2014/main" id="{702E78D8-B39A-489D-9419-20254BE541D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2" name="Text Box 1135">
          <a:extLst>
            <a:ext uri="{FF2B5EF4-FFF2-40B4-BE49-F238E27FC236}">
              <a16:creationId xmlns:a16="http://schemas.microsoft.com/office/drawing/2014/main" id="{EA1F09AC-D6D6-438E-81E1-A94CF492AC3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3" name="Text Box 1135">
          <a:extLst>
            <a:ext uri="{FF2B5EF4-FFF2-40B4-BE49-F238E27FC236}">
              <a16:creationId xmlns:a16="http://schemas.microsoft.com/office/drawing/2014/main" id="{5207937B-8E41-4E6D-AF7E-90333A632DA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4" name="Text Box 1135">
          <a:extLst>
            <a:ext uri="{FF2B5EF4-FFF2-40B4-BE49-F238E27FC236}">
              <a16:creationId xmlns:a16="http://schemas.microsoft.com/office/drawing/2014/main" id="{4472DA04-E004-4077-91D0-330DA3589E1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5" name="Text Box 1135">
          <a:extLst>
            <a:ext uri="{FF2B5EF4-FFF2-40B4-BE49-F238E27FC236}">
              <a16:creationId xmlns:a16="http://schemas.microsoft.com/office/drawing/2014/main" id="{3D256900-759F-4FB1-914E-B751667D989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6" name="Text Box 1135">
          <a:extLst>
            <a:ext uri="{FF2B5EF4-FFF2-40B4-BE49-F238E27FC236}">
              <a16:creationId xmlns:a16="http://schemas.microsoft.com/office/drawing/2014/main" id="{54A51537-D96B-46DD-9583-351EBBE4826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7" name="Text Box 1135">
          <a:extLst>
            <a:ext uri="{FF2B5EF4-FFF2-40B4-BE49-F238E27FC236}">
              <a16:creationId xmlns:a16="http://schemas.microsoft.com/office/drawing/2014/main" id="{F16C5225-99C1-4A9F-BE87-5C6A9AA364F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8" name="Text Box 1135">
          <a:extLst>
            <a:ext uri="{FF2B5EF4-FFF2-40B4-BE49-F238E27FC236}">
              <a16:creationId xmlns:a16="http://schemas.microsoft.com/office/drawing/2014/main" id="{68C5D677-CDE3-422C-97A8-75857BBF384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09" name="Text Box 1135">
          <a:extLst>
            <a:ext uri="{FF2B5EF4-FFF2-40B4-BE49-F238E27FC236}">
              <a16:creationId xmlns:a16="http://schemas.microsoft.com/office/drawing/2014/main" id="{BCB30BF2-8F80-455F-B81F-2DE064B2070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0" name="Text Box 1135">
          <a:extLst>
            <a:ext uri="{FF2B5EF4-FFF2-40B4-BE49-F238E27FC236}">
              <a16:creationId xmlns:a16="http://schemas.microsoft.com/office/drawing/2014/main" id="{F487DE49-CCCE-433E-8A77-5CB15B3B3DE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1" name="Text Box 1135">
          <a:extLst>
            <a:ext uri="{FF2B5EF4-FFF2-40B4-BE49-F238E27FC236}">
              <a16:creationId xmlns:a16="http://schemas.microsoft.com/office/drawing/2014/main" id="{FBFF87CD-ECFD-4F7A-9AED-47F3F89616E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2" name="Text Box 1135">
          <a:extLst>
            <a:ext uri="{FF2B5EF4-FFF2-40B4-BE49-F238E27FC236}">
              <a16:creationId xmlns:a16="http://schemas.microsoft.com/office/drawing/2014/main" id="{E685174F-10F9-48AC-88B7-B9EFE46E4C7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3" name="Text Box 1135">
          <a:extLst>
            <a:ext uri="{FF2B5EF4-FFF2-40B4-BE49-F238E27FC236}">
              <a16:creationId xmlns:a16="http://schemas.microsoft.com/office/drawing/2014/main" id="{D5B3D6B4-E5FB-4D5C-B9C7-256C549DED4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4" name="Text Box 1135">
          <a:extLst>
            <a:ext uri="{FF2B5EF4-FFF2-40B4-BE49-F238E27FC236}">
              <a16:creationId xmlns:a16="http://schemas.microsoft.com/office/drawing/2014/main" id="{953A61F9-1E08-4222-AF33-70422C84227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5" name="Text Box 1135">
          <a:extLst>
            <a:ext uri="{FF2B5EF4-FFF2-40B4-BE49-F238E27FC236}">
              <a16:creationId xmlns:a16="http://schemas.microsoft.com/office/drawing/2014/main" id="{F49C884E-5960-4993-B7AD-E8BA3F7F668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6" name="Text Box 1135">
          <a:extLst>
            <a:ext uri="{FF2B5EF4-FFF2-40B4-BE49-F238E27FC236}">
              <a16:creationId xmlns:a16="http://schemas.microsoft.com/office/drawing/2014/main" id="{28353357-B631-45F2-9540-2E606C3B27C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7" name="Text Box 1135">
          <a:extLst>
            <a:ext uri="{FF2B5EF4-FFF2-40B4-BE49-F238E27FC236}">
              <a16:creationId xmlns:a16="http://schemas.microsoft.com/office/drawing/2014/main" id="{B4B7656F-610A-4E8A-9C5C-63D57A99AAF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8" name="Text Box 1135">
          <a:extLst>
            <a:ext uri="{FF2B5EF4-FFF2-40B4-BE49-F238E27FC236}">
              <a16:creationId xmlns:a16="http://schemas.microsoft.com/office/drawing/2014/main" id="{BE007766-D5E3-4D16-B064-A146728C3EB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19" name="Text Box 1135">
          <a:extLst>
            <a:ext uri="{FF2B5EF4-FFF2-40B4-BE49-F238E27FC236}">
              <a16:creationId xmlns:a16="http://schemas.microsoft.com/office/drawing/2014/main" id="{FEA0CCC2-8B03-4CAE-A25D-B9353171A1F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0" name="Text Box 1135">
          <a:extLst>
            <a:ext uri="{FF2B5EF4-FFF2-40B4-BE49-F238E27FC236}">
              <a16:creationId xmlns:a16="http://schemas.microsoft.com/office/drawing/2014/main" id="{C9D34DEB-6CC3-430D-862C-75F820CC936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1" name="Text Box 1135">
          <a:extLst>
            <a:ext uri="{FF2B5EF4-FFF2-40B4-BE49-F238E27FC236}">
              <a16:creationId xmlns:a16="http://schemas.microsoft.com/office/drawing/2014/main" id="{B7FA5CF4-EC99-4019-A0A9-D78926617D0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2" name="Text Box 1135">
          <a:extLst>
            <a:ext uri="{FF2B5EF4-FFF2-40B4-BE49-F238E27FC236}">
              <a16:creationId xmlns:a16="http://schemas.microsoft.com/office/drawing/2014/main" id="{A17E81F1-B82D-4860-82A3-63EC7C1BBDB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3" name="Text Box 1135">
          <a:extLst>
            <a:ext uri="{FF2B5EF4-FFF2-40B4-BE49-F238E27FC236}">
              <a16:creationId xmlns:a16="http://schemas.microsoft.com/office/drawing/2014/main" id="{85845A60-609E-46FA-BE13-213BCAA60E8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4" name="Text Box 1135">
          <a:extLst>
            <a:ext uri="{FF2B5EF4-FFF2-40B4-BE49-F238E27FC236}">
              <a16:creationId xmlns:a16="http://schemas.microsoft.com/office/drawing/2014/main" id="{014ED837-135B-4BF3-8F89-4C1680315E3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5" name="Text Box 1135">
          <a:extLst>
            <a:ext uri="{FF2B5EF4-FFF2-40B4-BE49-F238E27FC236}">
              <a16:creationId xmlns:a16="http://schemas.microsoft.com/office/drawing/2014/main" id="{0F9A2764-C160-42AB-AACA-7649010BA23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6" name="Text Box 1135">
          <a:extLst>
            <a:ext uri="{FF2B5EF4-FFF2-40B4-BE49-F238E27FC236}">
              <a16:creationId xmlns:a16="http://schemas.microsoft.com/office/drawing/2014/main" id="{175C3A5C-BD17-4A68-A1F5-3A2A7AFB127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7" name="Text Box 1135">
          <a:extLst>
            <a:ext uri="{FF2B5EF4-FFF2-40B4-BE49-F238E27FC236}">
              <a16:creationId xmlns:a16="http://schemas.microsoft.com/office/drawing/2014/main" id="{A2C0B041-7DD7-4687-9019-6A0E65119B1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8" name="Text Box 1135">
          <a:extLst>
            <a:ext uri="{FF2B5EF4-FFF2-40B4-BE49-F238E27FC236}">
              <a16:creationId xmlns:a16="http://schemas.microsoft.com/office/drawing/2014/main" id="{A140AE36-2995-406C-8A51-9F13E80FB7F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29" name="Text Box 1135">
          <a:extLst>
            <a:ext uri="{FF2B5EF4-FFF2-40B4-BE49-F238E27FC236}">
              <a16:creationId xmlns:a16="http://schemas.microsoft.com/office/drawing/2014/main" id="{30336C38-3623-4EFC-A92D-E3EDC8E333F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0" name="Text Box 1135">
          <a:extLst>
            <a:ext uri="{FF2B5EF4-FFF2-40B4-BE49-F238E27FC236}">
              <a16:creationId xmlns:a16="http://schemas.microsoft.com/office/drawing/2014/main" id="{4887850E-B43C-459B-B427-9029125A86C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1" name="Text Box 1135">
          <a:extLst>
            <a:ext uri="{FF2B5EF4-FFF2-40B4-BE49-F238E27FC236}">
              <a16:creationId xmlns:a16="http://schemas.microsoft.com/office/drawing/2014/main" id="{5FF21563-24CF-4DA8-B334-E689D2B538F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2" name="Text Box 1135">
          <a:extLst>
            <a:ext uri="{FF2B5EF4-FFF2-40B4-BE49-F238E27FC236}">
              <a16:creationId xmlns:a16="http://schemas.microsoft.com/office/drawing/2014/main" id="{9DBB046E-09A7-430B-A858-4AF5173E70B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3" name="Text Box 1135">
          <a:extLst>
            <a:ext uri="{FF2B5EF4-FFF2-40B4-BE49-F238E27FC236}">
              <a16:creationId xmlns:a16="http://schemas.microsoft.com/office/drawing/2014/main" id="{B108DC67-0451-456E-8263-8C692C20C4D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4" name="Text Box 1135">
          <a:extLst>
            <a:ext uri="{FF2B5EF4-FFF2-40B4-BE49-F238E27FC236}">
              <a16:creationId xmlns:a16="http://schemas.microsoft.com/office/drawing/2014/main" id="{85AE3538-F300-4776-A812-1C55B35BEE1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5" name="Text Box 1135">
          <a:extLst>
            <a:ext uri="{FF2B5EF4-FFF2-40B4-BE49-F238E27FC236}">
              <a16:creationId xmlns:a16="http://schemas.microsoft.com/office/drawing/2014/main" id="{017D9090-6662-446E-82B4-DF5A4C2A9E3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6" name="Text Box 1135">
          <a:extLst>
            <a:ext uri="{FF2B5EF4-FFF2-40B4-BE49-F238E27FC236}">
              <a16:creationId xmlns:a16="http://schemas.microsoft.com/office/drawing/2014/main" id="{B31BA4FA-2C51-4AFC-BE95-C4C7CC0206F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7" name="Text Box 1135">
          <a:extLst>
            <a:ext uri="{FF2B5EF4-FFF2-40B4-BE49-F238E27FC236}">
              <a16:creationId xmlns:a16="http://schemas.microsoft.com/office/drawing/2014/main" id="{A16E1A1E-2AE7-49AB-9D8F-FAC309F22A5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8" name="Text Box 1135">
          <a:extLst>
            <a:ext uri="{FF2B5EF4-FFF2-40B4-BE49-F238E27FC236}">
              <a16:creationId xmlns:a16="http://schemas.microsoft.com/office/drawing/2014/main" id="{4412E9F3-5D6C-40A2-9C77-C180738EFDE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39" name="Text Box 1135">
          <a:extLst>
            <a:ext uri="{FF2B5EF4-FFF2-40B4-BE49-F238E27FC236}">
              <a16:creationId xmlns:a16="http://schemas.microsoft.com/office/drawing/2014/main" id="{CF8DC646-16EC-47AB-B946-54D334AF7C6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0" name="Text Box 1135">
          <a:extLst>
            <a:ext uri="{FF2B5EF4-FFF2-40B4-BE49-F238E27FC236}">
              <a16:creationId xmlns:a16="http://schemas.microsoft.com/office/drawing/2014/main" id="{81973571-5316-45F1-A9A2-6DB76B9E71C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1" name="Text Box 1135">
          <a:extLst>
            <a:ext uri="{FF2B5EF4-FFF2-40B4-BE49-F238E27FC236}">
              <a16:creationId xmlns:a16="http://schemas.microsoft.com/office/drawing/2014/main" id="{182DA990-2BC7-4139-9E0F-9D3F1D78CFF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2" name="Text Box 1135">
          <a:extLst>
            <a:ext uri="{FF2B5EF4-FFF2-40B4-BE49-F238E27FC236}">
              <a16:creationId xmlns:a16="http://schemas.microsoft.com/office/drawing/2014/main" id="{8CCF83B6-DD82-4F00-BEA2-C3CA6FA4F97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3" name="Text Box 1135">
          <a:extLst>
            <a:ext uri="{FF2B5EF4-FFF2-40B4-BE49-F238E27FC236}">
              <a16:creationId xmlns:a16="http://schemas.microsoft.com/office/drawing/2014/main" id="{0A58D518-F98D-43B1-ACC0-2941CE4B6AC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4" name="Text Box 1135">
          <a:extLst>
            <a:ext uri="{FF2B5EF4-FFF2-40B4-BE49-F238E27FC236}">
              <a16:creationId xmlns:a16="http://schemas.microsoft.com/office/drawing/2014/main" id="{5B0FC14B-72C6-4E10-8E94-B2377081776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5" name="Text Box 1135">
          <a:extLst>
            <a:ext uri="{FF2B5EF4-FFF2-40B4-BE49-F238E27FC236}">
              <a16:creationId xmlns:a16="http://schemas.microsoft.com/office/drawing/2014/main" id="{7CA47876-6346-40FB-BD48-6CEACB46C7B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6" name="Text Box 1135">
          <a:extLst>
            <a:ext uri="{FF2B5EF4-FFF2-40B4-BE49-F238E27FC236}">
              <a16:creationId xmlns:a16="http://schemas.microsoft.com/office/drawing/2014/main" id="{94C0E1A5-8F33-4BF1-949A-E31F9BC1578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7" name="Text Box 1135">
          <a:extLst>
            <a:ext uri="{FF2B5EF4-FFF2-40B4-BE49-F238E27FC236}">
              <a16:creationId xmlns:a16="http://schemas.microsoft.com/office/drawing/2014/main" id="{56543D48-FFDA-4B02-AB70-97F9CDF6B14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8" name="Text Box 1135">
          <a:extLst>
            <a:ext uri="{FF2B5EF4-FFF2-40B4-BE49-F238E27FC236}">
              <a16:creationId xmlns:a16="http://schemas.microsoft.com/office/drawing/2014/main" id="{95725FEA-213A-490A-BE93-98EFFFB2184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49" name="Text Box 1135">
          <a:extLst>
            <a:ext uri="{FF2B5EF4-FFF2-40B4-BE49-F238E27FC236}">
              <a16:creationId xmlns:a16="http://schemas.microsoft.com/office/drawing/2014/main" id="{1C846535-ED98-4772-A850-23B6920AA9C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0" name="Text Box 1135">
          <a:extLst>
            <a:ext uri="{FF2B5EF4-FFF2-40B4-BE49-F238E27FC236}">
              <a16:creationId xmlns:a16="http://schemas.microsoft.com/office/drawing/2014/main" id="{4896FCA5-10B5-40DB-A1E1-3997B45C66B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1" name="Text Box 1135">
          <a:extLst>
            <a:ext uri="{FF2B5EF4-FFF2-40B4-BE49-F238E27FC236}">
              <a16:creationId xmlns:a16="http://schemas.microsoft.com/office/drawing/2014/main" id="{09167714-5E32-433C-B632-D00C986069E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2" name="Text Box 1135">
          <a:extLst>
            <a:ext uri="{FF2B5EF4-FFF2-40B4-BE49-F238E27FC236}">
              <a16:creationId xmlns:a16="http://schemas.microsoft.com/office/drawing/2014/main" id="{BF77CEE9-74FA-4886-A2E6-B4DC3401E6F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3" name="Text Box 1135">
          <a:extLst>
            <a:ext uri="{FF2B5EF4-FFF2-40B4-BE49-F238E27FC236}">
              <a16:creationId xmlns:a16="http://schemas.microsoft.com/office/drawing/2014/main" id="{2B804590-7D94-469E-9B88-A9FCEA76449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4" name="Text Box 1135">
          <a:extLst>
            <a:ext uri="{FF2B5EF4-FFF2-40B4-BE49-F238E27FC236}">
              <a16:creationId xmlns:a16="http://schemas.microsoft.com/office/drawing/2014/main" id="{A86EA871-638F-4198-ABC8-0124B1EBD63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5" name="Text Box 1135">
          <a:extLst>
            <a:ext uri="{FF2B5EF4-FFF2-40B4-BE49-F238E27FC236}">
              <a16:creationId xmlns:a16="http://schemas.microsoft.com/office/drawing/2014/main" id="{942C20A8-A91E-4EDA-B33D-221DB15215F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6" name="Text Box 1135">
          <a:extLst>
            <a:ext uri="{FF2B5EF4-FFF2-40B4-BE49-F238E27FC236}">
              <a16:creationId xmlns:a16="http://schemas.microsoft.com/office/drawing/2014/main" id="{92117D5A-BEBD-4333-A585-F7AE1549AD1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7" name="Text Box 1135">
          <a:extLst>
            <a:ext uri="{FF2B5EF4-FFF2-40B4-BE49-F238E27FC236}">
              <a16:creationId xmlns:a16="http://schemas.microsoft.com/office/drawing/2014/main" id="{DE449C68-E7BB-4CE7-A1F3-1FE4167A5C0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8" name="Text Box 1135">
          <a:extLst>
            <a:ext uri="{FF2B5EF4-FFF2-40B4-BE49-F238E27FC236}">
              <a16:creationId xmlns:a16="http://schemas.microsoft.com/office/drawing/2014/main" id="{967CFB30-AF62-44BF-B630-5D3D4467693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59" name="Text Box 1135">
          <a:extLst>
            <a:ext uri="{FF2B5EF4-FFF2-40B4-BE49-F238E27FC236}">
              <a16:creationId xmlns:a16="http://schemas.microsoft.com/office/drawing/2014/main" id="{F6515115-E4A1-430D-94AC-5F57F3B0B27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0" name="Text Box 1135">
          <a:extLst>
            <a:ext uri="{FF2B5EF4-FFF2-40B4-BE49-F238E27FC236}">
              <a16:creationId xmlns:a16="http://schemas.microsoft.com/office/drawing/2014/main" id="{1E980E01-8E42-4EF1-91C0-48A569F3CD3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1" name="Text Box 1135">
          <a:extLst>
            <a:ext uri="{FF2B5EF4-FFF2-40B4-BE49-F238E27FC236}">
              <a16:creationId xmlns:a16="http://schemas.microsoft.com/office/drawing/2014/main" id="{375BF277-A1EA-4215-A5D2-9527D9D17FF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2" name="Text Box 1135">
          <a:extLst>
            <a:ext uri="{FF2B5EF4-FFF2-40B4-BE49-F238E27FC236}">
              <a16:creationId xmlns:a16="http://schemas.microsoft.com/office/drawing/2014/main" id="{08C0201B-E502-432F-A39F-DF6249435F7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3" name="Text Box 1135">
          <a:extLst>
            <a:ext uri="{FF2B5EF4-FFF2-40B4-BE49-F238E27FC236}">
              <a16:creationId xmlns:a16="http://schemas.microsoft.com/office/drawing/2014/main" id="{CB854414-52B3-4074-81D1-37595DF439D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4" name="Text Box 1135">
          <a:extLst>
            <a:ext uri="{FF2B5EF4-FFF2-40B4-BE49-F238E27FC236}">
              <a16:creationId xmlns:a16="http://schemas.microsoft.com/office/drawing/2014/main" id="{0900B56A-798E-4DB8-B5BA-94AA9B6781F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5" name="Text Box 1135">
          <a:extLst>
            <a:ext uri="{FF2B5EF4-FFF2-40B4-BE49-F238E27FC236}">
              <a16:creationId xmlns:a16="http://schemas.microsoft.com/office/drawing/2014/main" id="{E04F3F1A-D3C7-4B16-A6D1-5DB010072FA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6" name="Text Box 1135">
          <a:extLst>
            <a:ext uri="{FF2B5EF4-FFF2-40B4-BE49-F238E27FC236}">
              <a16:creationId xmlns:a16="http://schemas.microsoft.com/office/drawing/2014/main" id="{AB026990-33D5-4AF9-BF8C-4E48D6A202E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7" name="Text Box 1135">
          <a:extLst>
            <a:ext uri="{FF2B5EF4-FFF2-40B4-BE49-F238E27FC236}">
              <a16:creationId xmlns:a16="http://schemas.microsoft.com/office/drawing/2014/main" id="{C98F83BB-72E5-4176-A793-D45FC5928EA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8" name="Text Box 1135">
          <a:extLst>
            <a:ext uri="{FF2B5EF4-FFF2-40B4-BE49-F238E27FC236}">
              <a16:creationId xmlns:a16="http://schemas.microsoft.com/office/drawing/2014/main" id="{8E42CA86-2F50-486A-BED4-A4991325F45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69" name="Text Box 1135">
          <a:extLst>
            <a:ext uri="{FF2B5EF4-FFF2-40B4-BE49-F238E27FC236}">
              <a16:creationId xmlns:a16="http://schemas.microsoft.com/office/drawing/2014/main" id="{B06FAC35-F80A-45AE-A053-A2E774AC740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0" name="Text Box 1135">
          <a:extLst>
            <a:ext uri="{FF2B5EF4-FFF2-40B4-BE49-F238E27FC236}">
              <a16:creationId xmlns:a16="http://schemas.microsoft.com/office/drawing/2014/main" id="{FDE750D0-4700-4E00-97A0-7C11E080399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1" name="Text Box 1135">
          <a:extLst>
            <a:ext uri="{FF2B5EF4-FFF2-40B4-BE49-F238E27FC236}">
              <a16:creationId xmlns:a16="http://schemas.microsoft.com/office/drawing/2014/main" id="{29B0C664-5D04-4C20-9592-1823BA1A4C4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2" name="Text Box 1135">
          <a:extLst>
            <a:ext uri="{FF2B5EF4-FFF2-40B4-BE49-F238E27FC236}">
              <a16:creationId xmlns:a16="http://schemas.microsoft.com/office/drawing/2014/main" id="{351A54B8-66DC-4317-9BB6-26F3218799B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3" name="Text Box 1135">
          <a:extLst>
            <a:ext uri="{FF2B5EF4-FFF2-40B4-BE49-F238E27FC236}">
              <a16:creationId xmlns:a16="http://schemas.microsoft.com/office/drawing/2014/main" id="{89CD0479-CD7F-49CB-9A02-B041DBFA3F8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4" name="Text Box 1135">
          <a:extLst>
            <a:ext uri="{FF2B5EF4-FFF2-40B4-BE49-F238E27FC236}">
              <a16:creationId xmlns:a16="http://schemas.microsoft.com/office/drawing/2014/main" id="{6ECB5309-D80B-4799-8D4B-3DFD843A77A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5" name="Text Box 1135">
          <a:extLst>
            <a:ext uri="{FF2B5EF4-FFF2-40B4-BE49-F238E27FC236}">
              <a16:creationId xmlns:a16="http://schemas.microsoft.com/office/drawing/2014/main" id="{0C8C27EF-DCB5-47BF-B656-D136E402335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6" name="Text Box 1135">
          <a:extLst>
            <a:ext uri="{FF2B5EF4-FFF2-40B4-BE49-F238E27FC236}">
              <a16:creationId xmlns:a16="http://schemas.microsoft.com/office/drawing/2014/main" id="{805AE16F-4662-4374-9E46-523CCBF6A05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7" name="Text Box 1135">
          <a:extLst>
            <a:ext uri="{FF2B5EF4-FFF2-40B4-BE49-F238E27FC236}">
              <a16:creationId xmlns:a16="http://schemas.microsoft.com/office/drawing/2014/main" id="{196A5029-9337-4DBA-AB2B-7B69E82B398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8" name="Text Box 1135">
          <a:extLst>
            <a:ext uri="{FF2B5EF4-FFF2-40B4-BE49-F238E27FC236}">
              <a16:creationId xmlns:a16="http://schemas.microsoft.com/office/drawing/2014/main" id="{524D9D0F-CAD0-4D1C-AF55-415A7A7BF64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79" name="Text Box 1135">
          <a:extLst>
            <a:ext uri="{FF2B5EF4-FFF2-40B4-BE49-F238E27FC236}">
              <a16:creationId xmlns:a16="http://schemas.microsoft.com/office/drawing/2014/main" id="{100629B7-A617-4C03-81F5-58C441C610B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0" name="Text Box 1135">
          <a:extLst>
            <a:ext uri="{FF2B5EF4-FFF2-40B4-BE49-F238E27FC236}">
              <a16:creationId xmlns:a16="http://schemas.microsoft.com/office/drawing/2014/main" id="{87B6A00B-1D2D-4C40-BDE6-25F7142770F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1" name="Text Box 1135">
          <a:extLst>
            <a:ext uri="{FF2B5EF4-FFF2-40B4-BE49-F238E27FC236}">
              <a16:creationId xmlns:a16="http://schemas.microsoft.com/office/drawing/2014/main" id="{B628AA1C-DFC5-4927-8BD1-F6CAF7B2181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2" name="Text Box 1135">
          <a:extLst>
            <a:ext uri="{FF2B5EF4-FFF2-40B4-BE49-F238E27FC236}">
              <a16:creationId xmlns:a16="http://schemas.microsoft.com/office/drawing/2014/main" id="{FA2C901C-8315-4E9C-8F47-B70AA1CD7FE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3" name="Text Box 1135">
          <a:extLst>
            <a:ext uri="{FF2B5EF4-FFF2-40B4-BE49-F238E27FC236}">
              <a16:creationId xmlns:a16="http://schemas.microsoft.com/office/drawing/2014/main" id="{8661201B-E5ED-4D1A-94E3-E568AC0D273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4" name="Text Box 1135">
          <a:extLst>
            <a:ext uri="{FF2B5EF4-FFF2-40B4-BE49-F238E27FC236}">
              <a16:creationId xmlns:a16="http://schemas.microsoft.com/office/drawing/2014/main" id="{5891B5B1-D48B-43B0-AC7F-44F9A3D8733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5" name="Text Box 1135">
          <a:extLst>
            <a:ext uri="{FF2B5EF4-FFF2-40B4-BE49-F238E27FC236}">
              <a16:creationId xmlns:a16="http://schemas.microsoft.com/office/drawing/2014/main" id="{7CC34007-D668-460C-AFD8-D406B308BB2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6" name="Text Box 1135">
          <a:extLst>
            <a:ext uri="{FF2B5EF4-FFF2-40B4-BE49-F238E27FC236}">
              <a16:creationId xmlns:a16="http://schemas.microsoft.com/office/drawing/2014/main" id="{1EE87CE9-C5CD-4CAE-BB85-3BA4BD97293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7" name="Text Box 1135">
          <a:extLst>
            <a:ext uri="{FF2B5EF4-FFF2-40B4-BE49-F238E27FC236}">
              <a16:creationId xmlns:a16="http://schemas.microsoft.com/office/drawing/2014/main" id="{01D2C30F-7ECD-43E2-8023-D585123A042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8" name="Text Box 1135">
          <a:extLst>
            <a:ext uri="{FF2B5EF4-FFF2-40B4-BE49-F238E27FC236}">
              <a16:creationId xmlns:a16="http://schemas.microsoft.com/office/drawing/2014/main" id="{5B345A6E-F47A-4698-90C9-29B048D00CD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89" name="Text Box 1135">
          <a:extLst>
            <a:ext uri="{FF2B5EF4-FFF2-40B4-BE49-F238E27FC236}">
              <a16:creationId xmlns:a16="http://schemas.microsoft.com/office/drawing/2014/main" id="{357C0071-A977-4995-92AF-AC5AD1720DB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0" name="Text Box 1135">
          <a:extLst>
            <a:ext uri="{FF2B5EF4-FFF2-40B4-BE49-F238E27FC236}">
              <a16:creationId xmlns:a16="http://schemas.microsoft.com/office/drawing/2014/main" id="{9CDF1C65-33C7-4C9B-9566-AF81E27BAF8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1" name="Text Box 1135">
          <a:extLst>
            <a:ext uri="{FF2B5EF4-FFF2-40B4-BE49-F238E27FC236}">
              <a16:creationId xmlns:a16="http://schemas.microsoft.com/office/drawing/2014/main" id="{367EC218-CB53-4F47-9F64-A0F40E6C26D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2" name="Text Box 1135">
          <a:extLst>
            <a:ext uri="{FF2B5EF4-FFF2-40B4-BE49-F238E27FC236}">
              <a16:creationId xmlns:a16="http://schemas.microsoft.com/office/drawing/2014/main" id="{4D040214-0757-431D-BEBA-230BC3250FF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3" name="Text Box 1135">
          <a:extLst>
            <a:ext uri="{FF2B5EF4-FFF2-40B4-BE49-F238E27FC236}">
              <a16:creationId xmlns:a16="http://schemas.microsoft.com/office/drawing/2014/main" id="{A8F02F04-7D5A-4A9E-8C89-7A184EAAB17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4" name="Text Box 1135">
          <a:extLst>
            <a:ext uri="{FF2B5EF4-FFF2-40B4-BE49-F238E27FC236}">
              <a16:creationId xmlns:a16="http://schemas.microsoft.com/office/drawing/2014/main" id="{98EB2B28-D1EF-4DFC-93FA-96E42FEE22B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5" name="Text Box 1135">
          <a:extLst>
            <a:ext uri="{FF2B5EF4-FFF2-40B4-BE49-F238E27FC236}">
              <a16:creationId xmlns:a16="http://schemas.microsoft.com/office/drawing/2014/main" id="{85C439BF-31A1-43C5-9E5D-2C8BC9AE294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6" name="Text Box 1135">
          <a:extLst>
            <a:ext uri="{FF2B5EF4-FFF2-40B4-BE49-F238E27FC236}">
              <a16:creationId xmlns:a16="http://schemas.microsoft.com/office/drawing/2014/main" id="{13084AE8-2B96-4D5E-A432-F71E161F99D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7" name="Text Box 1135">
          <a:extLst>
            <a:ext uri="{FF2B5EF4-FFF2-40B4-BE49-F238E27FC236}">
              <a16:creationId xmlns:a16="http://schemas.microsoft.com/office/drawing/2014/main" id="{6AD0F7AE-1A89-4195-B987-62431CBA54A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8" name="Text Box 1135">
          <a:extLst>
            <a:ext uri="{FF2B5EF4-FFF2-40B4-BE49-F238E27FC236}">
              <a16:creationId xmlns:a16="http://schemas.microsoft.com/office/drawing/2014/main" id="{F0CE3640-4427-4D34-B77D-69AFC5D0F1A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499" name="Text Box 1135">
          <a:extLst>
            <a:ext uri="{FF2B5EF4-FFF2-40B4-BE49-F238E27FC236}">
              <a16:creationId xmlns:a16="http://schemas.microsoft.com/office/drawing/2014/main" id="{95E83F34-8A64-4400-A77F-7A5C4F85840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0" name="Text Box 1135">
          <a:extLst>
            <a:ext uri="{FF2B5EF4-FFF2-40B4-BE49-F238E27FC236}">
              <a16:creationId xmlns:a16="http://schemas.microsoft.com/office/drawing/2014/main" id="{6A9DC2A7-56BA-4185-926A-9C3D972F404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1" name="Text Box 1135">
          <a:extLst>
            <a:ext uri="{FF2B5EF4-FFF2-40B4-BE49-F238E27FC236}">
              <a16:creationId xmlns:a16="http://schemas.microsoft.com/office/drawing/2014/main" id="{2718A9DB-2F94-433E-A8B4-E1637DEE1A4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2" name="Text Box 1135">
          <a:extLst>
            <a:ext uri="{FF2B5EF4-FFF2-40B4-BE49-F238E27FC236}">
              <a16:creationId xmlns:a16="http://schemas.microsoft.com/office/drawing/2014/main" id="{7C50C2D0-2A7D-4B19-B060-AC1C11E7EE2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3" name="Text Box 1135">
          <a:extLst>
            <a:ext uri="{FF2B5EF4-FFF2-40B4-BE49-F238E27FC236}">
              <a16:creationId xmlns:a16="http://schemas.microsoft.com/office/drawing/2014/main" id="{78E88BFF-A8F8-462D-AE05-7CF96C4BDFB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4" name="Text Box 1135">
          <a:extLst>
            <a:ext uri="{FF2B5EF4-FFF2-40B4-BE49-F238E27FC236}">
              <a16:creationId xmlns:a16="http://schemas.microsoft.com/office/drawing/2014/main" id="{5FB77518-CB68-4738-BF04-56E6683B1AB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5" name="Text Box 1135">
          <a:extLst>
            <a:ext uri="{FF2B5EF4-FFF2-40B4-BE49-F238E27FC236}">
              <a16:creationId xmlns:a16="http://schemas.microsoft.com/office/drawing/2014/main" id="{B0083B5B-1641-494E-AE05-08CA11A01CC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6" name="Text Box 1135">
          <a:extLst>
            <a:ext uri="{FF2B5EF4-FFF2-40B4-BE49-F238E27FC236}">
              <a16:creationId xmlns:a16="http://schemas.microsoft.com/office/drawing/2014/main" id="{9A83EE1E-8D17-42D6-9281-4AF8DA80586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7" name="Text Box 1135">
          <a:extLst>
            <a:ext uri="{FF2B5EF4-FFF2-40B4-BE49-F238E27FC236}">
              <a16:creationId xmlns:a16="http://schemas.microsoft.com/office/drawing/2014/main" id="{4E6A3923-E12B-492C-9C60-851FCFE4C38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8" name="Text Box 1135">
          <a:extLst>
            <a:ext uri="{FF2B5EF4-FFF2-40B4-BE49-F238E27FC236}">
              <a16:creationId xmlns:a16="http://schemas.microsoft.com/office/drawing/2014/main" id="{95D525D9-80B8-43BF-95DC-0B5C75972D6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09" name="Text Box 1135">
          <a:extLst>
            <a:ext uri="{FF2B5EF4-FFF2-40B4-BE49-F238E27FC236}">
              <a16:creationId xmlns:a16="http://schemas.microsoft.com/office/drawing/2014/main" id="{2E3D6558-B751-46E0-A29A-5A4D1369719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0" name="Text Box 1135">
          <a:extLst>
            <a:ext uri="{FF2B5EF4-FFF2-40B4-BE49-F238E27FC236}">
              <a16:creationId xmlns:a16="http://schemas.microsoft.com/office/drawing/2014/main" id="{3C4E1FFA-62BC-4826-8821-85EB6FCB232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1" name="Text Box 1135">
          <a:extLst>
            <a:ext uri="{FF2B5EF4-FFF2-40B4-BE49-F238E27FC236}">
              <a16:creationId xmlns:a16="http://schemas.microsoft.com/office/drawing/2014/main" id="{3AC8C930-2EA7-4DA9-8CFB-4EE8626E5DD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2" name="Text Box 1135">
          <a:extLst>
            <a:ext uri="{FF2B5EF4-FFF2-40B4-BE49-F238E27FC236}">
              <a16:creationId xmlns:a16="http://schemas.microsoft.com/office/drawing/2014/main" id="{2B820BA5-210E-4262-A2CC-099159968E2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3" name="Text Box 1135">
          <a:extLst>
            <a:ext uri="{FF2B5EF4-FFF2-40B4-BE49-F238E27FC236}">
              <a16:creationId xmlns:a16="http://schemas.microsoft.com/office/drawing/2014/main" id="{B2EEB2CC-BC40-4754-875B-28B0CB26C80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4" name="Text Box 1135">
          <a:extLst>
            <a:ext uri="{FF2B5EF4-FFF2-40B4-BE49-F238E27FC236}">
              <a16:creationId xmlns:a16="http://schemas.microsoft.com/office/drawing/2014/main" id="{B11926F5-F127-455E-B0DC-AF762BF04FC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5" name="Text Box 1135">
          <a:extLst>
            <a:ext uri="{FF2B5EF4-FFF2-40B4-BE49-F238E27FC236}">
              <a16:creationId xmlns:a16="http://schemas.microsoft.com/office/drawing/2014/main" id="{F6253F3B-1F90-40EA-A100-C8349D1CFB5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6" name="Text Box 1135">
          <a:extLst>
            <a:ext uri="{FF2B5EF4-FFF2-40B4-BE49-F238E27FC236}">
              <a16:creationId xmlns:a16="http://schemas.microsoft.com/office/drawing/2014/main" id="{267C86F5-5F0E-4187-8E75-7547477233A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7" name="Text Box 1135">
          <a:extLst>
            <a:ext uri="{FF2B5EF4-FFF2-40B4-BE49-F238E27FC236}">
              <a16:creationId xmlns:a16="http://schemas.microsoft.com/office/drawing/2014/main" id="{DB7E7A1D-FB34-427A-B28C-C08BF30DC5E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8" name="Text Box 1135">
          <a:extLst>
            <a:ext uri="{FF2B5EF4-FFF2-40B4-BE49-F238E27FC236}">
              <a16:creationId xmlns:a16="http://schemas.microsoft.com/office/drawing/2014/main" id="{9CF5BF8D-3020-4171-8D35-60C8D8F04F8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19" name="Text Box 1135">
          <a:extLst>
            <a:ext uri="{FF2B5EF4-FFF2-40B4-BE49-F238E27FC236}">
              <a16:creationId xmlns:a16="http://schemas.microsoft.com/office/drawing/2014/main" id="{D66A45B7-D909-4789-A42F-AF638C51D8A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0" name="Text Box 1135">
          <a:extLst>
            <a:ext uri="{FF2B5EF4-FFF2-40B4-BE49-F238E27FC236}">
              <a16:creationId xmlns:a16="http://schemas.microsoft.com/office/drawing/2014/main" id="{012F0CCB-D3BD-4331-A325-D32AAE70811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1" name="Text Box 1135">
          <a:extLst>
            <a:ext uri="{FF2B5EF4-FFF2-40B4-BE49-F238E27FC236}">
              <a16:creationId xmlns:a16="http://schemas.microsoft.com/office/drawing/2014/main" id="{2B99A7A9-A25D-4D12-82F2-7E446D7BF1C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2" name="Text Box 1135">
          <a:extLst>
            <a:ext uri="{FF2B5EF4-FFF2-40B4-BE49-F238E27FC236}">
              <a16:creationId xmlns:a16="http://schemas.microsoft.com/office/drawing/2014/main" id="{6BD27769-55C7-405F-A2B7-57F8531E466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3" name="Text Box 1135">
          <a:extLst>
            <a:ext uri="{FF2B5EF4-FFF2-40B4-BE49-F238E27FC236}">
              <a16:creationId xmlns:a16="http://schemas.microsoft.com/office/drawing/2014/main" id="{C8CC299E-65BB-4B40-8957-D1E746D57D7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4" name="Text Box 1135">
          <a:extLst>
            <a:ext uri="{FF2B5EF4-FFF2-40B4-BE49-F238E27FC236}">
              <a16:creationId xmlns:a16="http://schemas.microsoft.com/office/drawing/2014/main" id="{E3C529B2-4C26-4842-B7B3-E932291CE7C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5" name="Text Box 1135">
          <a:extLst>
            <a:ext uri="{FF2B5EF4-FFF2-40B4-BE49-F238E27FC236}">
              <a16:creationId xmlns:a16="http://schemas.microsoft.com/office/drawing/2014/main" id="{FD27D940-2E94-4E59-9E26-8FE03C7A82D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6" name="Text Box 1135">
          <a:extLst>
            <a:ext uri="{FF2B5EF4-FFF2-40B4-BE49-F238E27FC236}">
              <a16:creationId xmlns:a16="http://schemas.microsoft.com/office/drawing/2014/main" id="{15491517-3B4B-488A-9862-F473628BEF4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7" name="Text Box 1135">
          <a:extLst>
            <a:ext uri="{FF2B5EF4-FFF2-40B4-BE49-F238E27FC236}">
              <a16:creationId xmlns:a16="http://schemas.microsoft.com/office/drawing/2014/main" id="{5195FFC8-55FF-4783-BEC7-5477E96FC09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8" name="Text Box 1135">
          <a:extLst>
            <a:ext uri="{FF2B5EF4-FFF2-40B4-BE49-F238E27FC236}">
              <a16:creationId xmlns:a16="http://schemas.microsoft.com/office/drawing/2014/main" id="{943680D7-47A8-4E7D-B46C-C7ECAD300C2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29" name="Text Box 1135">
          <a:extLst>
            <a:ext uri="{FF2B5EF4-FFF2-40B4-BE49-F238E27FC236}">
              <a16:creationId xmlns:a16="http://schemas.microsoft.com/office/drawing/2014/main" id="{B2E1F9DF-A297-4F66-88C2-D558922D1AF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0" name="Text Box 1135">
          <a:extLst>
            <a:ext uri="{FF2B5EF4-FFF2-40B4-BE49-F238E27FC236}">
              <a16:creationId xmlns:a16="http://schemas.microsoft.com/office/drawing/2014/main" id="{39F9B4A1-6E47-4E91-BF2E-E5A9DEA2C7A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1" name="Text Box 1135">
          <a:extLst>
            <a:ext uri="{FF2B5EF4-FFF2-40B4-BE49-F238E27FC236}">
              <a16:creationId xmlns:a16="http://schemas.microsoft.com/office/drawing/2014/main" id="{8BDF8D64-99F2-4757-B902-495E7A7CD0D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2" name="Text Box 1135">
          <a:extLst>
            <a:ext uri="{FF2B5EF4-FFF2-40B4-BE49-F238E27FC236}">
              <a16:creationId xmlns:a16="http://schemas.microsoft.com/office/drawing/2014/main" id="{C4D82649-FDC4-4E72-AF52-6F6BE956B87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3" name="Text Box 1135">
          <a:extLst>
            <a:ext uri="{FF2B5EF4-FFF2-40B4-BE49-F238E27FC236}">
              <a16:creationId xmlns:a16="http://schemas.microsoft.com/office/drawing/2014/main" id="{2728B3C6-6722-4EBE-A60B-71A2026E260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4" name="Text Box 1135">
          <a:extLst>
            <a:ext uri="{FF2B5EF4-FFF2-40B4-BE49-F238E27FC236}">
              <a16:creationId xmlns:a16="http://schemas.microsoft.com/office/drawing/2014/main" id="{F2A05156-A2A8-482D-9C83-65F3B0C7F63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5" name="Text Box 1135">
          <a:extLst>
            <a:ext uri="{FF2B5EF4-FFF2-40B4-BE49-F238E27FC236}">
              <a16:creationId xmlns:a16="http://schemas.microsoft.com/office/drawing/2014/main" id="{7EDB3A74-F1B9-4958-A14D-34068325185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6" name="Text Box 1135">
          <a:extLst>
            <a:ext uri="{FF2B5EF4-FFF2-40B4-BE49-F238E27FC236}">
              <a16:creationId xmlns:a16="http://schemas.microsoft.com/office/drawing/2014/main" id="{10CD54AF-5273-4341-B813-10066073D85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7" name="Text Box 1135">
          <a:extLst>
            <a:ext uri="{FF2B5EF4-FFF2-40B4-BE49-F238E27FC236}">
              <a16:creationId xmlns:a16="http://schemas.microsoft.com/office/drawing/2014/main" id="{6ABAE1FD-DC60-481B-8E81-B8472D3592C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8" name="Text Box 1135">
          <a:extLst>
            <a:ext uri="{FF2B5EF4-FFF2-40B4-BE49-F238E27FC236}">
              <a16:creationId xmlns:a16="http://schemas.microsoft.com/office/drawing/2014/main" id="{2BCA8180-A1F1-4EF3-A12E-3AE91A3694C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39" name="Text Box 1135">
          <a:extLst>
            <a:ext uri="{FF2B5EF4-FFF2-40B4-BE49-F238E27FC236}">
              <a16:creationId xmlns:a16="http://schemas.microsoft.com/office/drawing/2014/main" id="{8D0D25A1-408B-4ADD-BEE9-550E749F8B6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0" name="Text Box 1135">
          <a:extLst>
            <a:ext uri="{FF2B5EF4-FFF2-40B4-BE49-F238E27FC236}">
              <a16:creationId xmlns:a16="http://schemas.microsoft.com/office/drawing/2014/main" id="{EC24EAD1-9D1E-4D21-9AAE-C59457A4659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1" name="Text Box 1135">
          <a:extLst>
            <a:ext uri="{FF2B5EF4-FFF2-40B4-BE49-F238E27FC236}">
              <a16:creationId xmlns:a16="http://schemas.microsoft.com/office/drawing/2014/main" id="{1560EA67-181D-4B8C-84C8-7269696C182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2" name="Text Box 1135">
          <a:extLst>
            <a:ext uri="{FF2B5EF4-FFF2-40B4-BE49-F238E27FC236}">
              <a16:creationId xmlns:a16="http://schemas.microsoft.com/office/drawing/2014/main" id="{0B4C6A13-DCE5-4236-ACFC-F5C90B269DB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3" name="Text Box 1135">
          <a:extLst>
            <a:ext uri="{FF2B5EF4-FFF2-40B4-BE49-F238E27FC236}">
              <a16:creationId xmlns:a16="http://schemas.microsoft.com/office/drawing/2014/main" id="{86C2D169-FDA4-4DFF-9CDB-B00A6249EF5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4" name="Text Box 1135">
          <a:extLst>
            <a:ext uri="{FF2B5EF4-FFF2-40B4-BE49-F238E27FC236}">
              <a16:creationId xmlns:a16="http://schemas.microsoft.com/office/drawing/2014/main" id="{3AA4EC22-8F22-4549-A55E-96F3ECDEA12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5" name="Text Box 1135">
          <a:extLst>
            <a:ext uri="{FF2B5EF4-FFF2-40B4-BE49-F238E27FC236}">
              <a16:creationId xmlns:a16="http://schemas.microsoft.com/office/drawing/2014/main" id="{522DCAB6-798C-46BD-A04B-C306969254B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6" name="Text Box 1135">
          <a:extLst>
            <a:ext uri="{FF2B5EF4-FFF2-40B4-BE49-F238E27FC236}">
              <a16:creationId xmlns:a16="http://schemas.microsoft.com/office/drawing/2014/main" id="{AE4E7E0D-D176-45C9-A64D-BDFC89CAA73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7" name="Text Box 1135">
          <a:extLst>
            <a:ext uri="{FF2B5EF4-FFF2-40B4-BE49-F238E27FC236}">
              <a16:creationId xmlns:a16="http://schemas.microsoft.com/office/drawing/2014/main" id="{27BAE49E-9FF3-4A12-8FC4-0393F36B512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8" name="Text Box 1135">
          <a:extLst>
            <a:ext uri="{FF2B5EF4-FFF2-40B4-BE49-F238E27FC236}">
              <a16:creationId xmlns:a16="http://schemas.microsoft.com/office/drawing/2014/main" id="{E8638A27-A262-45E5-A99A-46439879674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49" name="Text Box 1135">
          <a:extLst>
            <a:ext uri="{FF2B5EF4-FFF2-40B4-BE49-F238E27FC236}">
              <a16:creationId xmlns:a16="http://schemas.microsoft.com/office/drawing/2014/main" id="{C67B9B84-9FE7-438A-873C-7A4D1BEF8CB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0" name="Text Box 1135">
          <a:extLst>
            <a:ext uri="{FF2B5EF4-FFF2-40B4-BE49-F238E27FC236}">
              <a16:creationId xmlns:a16="http://schemas.microsoft.com/office/drawing/2014/main" id="{83548524-FEDF-4B3D-9596-ACCD10EA226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1" name="Text Box 1135">
          <a:extLst>
            <a:ext uri="{FF2B5EF4-FFF2-40B4-BE49-F238E27FC236}">
              <a16:creationId xmlns:a16="http://schemas.microsoft.com/office/drawing/2014/main" id="{F8FCE4D5-B618-4384-87CA-F55C6BBF572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2" name="Text Box 1135">
          <a:extLst>
            <a:ext uri="{FF2B5EF4-FFF2-40B4-BE49-F238E27FC236}">
              <a16:creationId xmlns:a16="http://schemas.microsoft.com/office/drawing/2014/main" id="{DD02E3EE-EBB6-4639-BF79-345F3B416C7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3" name="Text Box 1135">
          <a:extLst>
            <a:ext uri="{FF2B5EF4-FFF2-40B4-BE49-F238E27FC236}">
              <a16:creationId xmlns:a16="http://schemas.microsoft.com/office/drawing/2014/main" id="{A23F9D58-5A3F-40A3-A759-741AE1C56D0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4" name="Text Box 1135">
          <a:extLst>
            <a:ext uri="{FF2B5EF4-FFF2-40B4-BE49-F238E27FC236}">
              <a16:creationId xmlns:a16="http://schemas.microsoft.com/office/drawing/2014/main" id="{BF906207-E1C8-402B-AFB6-9C05128F687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5" name="Text Box 1135">
          <a:extLst>
            <a:ext uri="{FF2B5EF4-FFF2-40B4-BE49-F238E27FC236}">
              <a16:creationId xmlns:a16="http://schemas.microsoft.com/office/drawing/2014/main" id="{2F6F6BEE-7EC7-4B87-833E-E3441B4FF0C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6" name="Text Box 1135">
          <a:extLst>
            <a:ext uri="{FF2B5EF4-FFF2-40B4-BE49-F238E27FC236}">
              <a16:creationId xmlns:a16="http://schemas.microsoft.com/office/drawing/2014/main" id="{EDF0F419-C0FB-438D-B657-60B8AC70806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7" name="Text Box 1135">
          <a:extLst>
            <a:ext uri="{FF2B5EF4-FFF2-40B4-BE49-F238E27FC236}">
              <a16:creationId xmlns:a16="http://schemas.microsoft.com/office/drawing/2014/main" id="{53B8B4B5-CD04-4675-86FB-5584A4B29C7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8" name="Text Box 1135">
          <a:extLst>
            <a:ext uri="{FF2B5EF4-FFF2-40B4-BE49-F238E27FC236}">
              <a16:creationId xmlns:a16="http://schemas.microsoft.com/office/drawing/2014/main" id="{8F7125EA-8B84-44A6-8B99-09FDB5AF2DF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59" name="Text Box 1135">
          <a:extLst>
            <a:ext uri="{FF2B5EF4-FFF2-40B4-BE49-F238E27FC236}">
              <a16:creationId xmlns:a16="http://schemas.microsoft.com/office/drawing/2014/main" id="{58D2F353-167F-45FC-89EA-18C717DA68A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0" name="Text Box 1135">
          <a:extLst>
            <a:ext uri="{FF2B5EF4-FFF2-40B4-BE49-F238E27FC236}">
              <a16:creationId xmlns:a16="http://schemas.microsoft.com/office/drawing/2014/main" id="{3FFB4BE0-A112-48F7-BFF1-F11E81E249B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1" name="Text Box 1135">
          <a:extLst>
            <a:ext uri="{FF2B5EF4-FFF2-40B4-BE49-F238E27FC236}">
              <a16:creationId xmlns:a16="http://schemas.microsoft.com/office/drawing/2014/main" id="{C53422E8-A556-4FF1-B7B4-9372E0396B0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2" name="Text Box 1135">
          <a:extLst>
            <a:ext uri="{FF2B5EF4-FFF2-40B4-BE49-F238E27FC236}">
              <a16:creationId xmlns:a16="http://schemas.microsoft.com/office/drawing/2014/main" id="{A7F89431-17BC-4EA7-B3CC-9CC2D49D387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3" name="Text Box 1135">
          <a:extLst>
            <a:ext uri="{FF2B5EF4-FFF2-40B4-BE49-F238E27FC236}">
              <a16:creationId xmlns:a16="http://schemas.microsoft.com/office/drawing/2014/main" id="{99358CA0-F1BD-47E8-A3E3-A8F8A3CA792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4" name="Text Box 1135">
          <a:extLst>
            <a:ext uri="{FF2B5EF4-FFF2-40B4-BE49-F238E27FC236}">
              <a16:creationId xmlns:a16="http://schemas.microsoft.com/office/drawing/2014/main" id="{A3A9AD74-7C60-47A4-9FFC-D5CCD6193B5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5" name="Text Box 1135">
          <a:extLst>
            <a:ext uri="{FF2B5EF4-FFF2-40B4-BE49-F238E27FC236}">
              <a16:creationId xmlns:a16="http://schemas.microsoft.com/office/drawing/2014/main" id="{DC79824B-6AC4-4E8D-B033-F15F2A68EC1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6" name="Text Box 1135">
          <a:extLst>
            <a:ext uri="{FF2B5EF4-FFF2-40B4-BE49-F238E27FC236}">
              <a16:creationId xmlns:a16="http://schemas.microsoft.com/office/drawing/2014/main" id="{2129CE63-8A3E-4895-A0B1-13203BF8E30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7" name="Text Box 1135">
          <a:extLst>
            <a:ext uri="{FF2B5EF4-FFF2-40B4-BE49-F238E27FC236}">
              <a16:creationId xmlns:a16="http://schemas.microsoft.com/office/drawing/2014/main" id="{19F85075-7559-4EF6-B01E-9821F4F3E0F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8" name="Text Box 1135">
          <a:extLst>
            <a:ext uri="{FF2B5EF4-FFF2-40B4-BE49-F238E27FC236}">
              <a16:creationId xmlns:a16="http://schemas.microsoft.com/office/drawing/2014/main" id="{D41843C8-7C1D-41E5-8762-3749EFB6539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69" name="Text Box 1135">
          <a:extLst>
            <a:ext uri="{FF2B5EF4-FFF2-40B4-BE49-F238E27FC236}">
              <a16:creationId xmlns:a16="http://schemas.microsoft.com/office/drawing/2014/main" id="{79A1BB19-9C0F-4EDE-8512-F06ABC0F734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0" name="Text Box 1135">
          <a:extLst>
            <a:ext uri="{FF2B5EF4-FFF2-40B4-BE49-F238E27FC236}">
              <a16:creationId xmlns:a16="http://schemas.microsoft.com/office/drawing/2014/main" id="{15B07F48-3B85-4000-88C6-C1D26ED0CEF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1" name="Text Box 1135">
          <a:extLst>
            <a:ext uri="{FF2B5EF4-FFF2-40B4-BE49-F238E27FC236}">
              <a16:creationId xmlns:a16="http://schemas.microsoft.com/office/drawing/2014/main" id="{B9F11119-917B-4ED8-9255-CD190E46D85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2" name="Text Box 1135">
          <a:extLst>
            <a:ext uri="{FF2B5EF4-FFF2-40B4-BE49-F238E27FC236}">
              <a16:creationId xmlns:a16="http://schemas.microsoft.com/office/drawing/2014/main" id="{FFB84DC5-2EEA-4F03-851F-1005ACCA7BC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3" name="Text Box 1135">
          <a:extLst>
            <a:ext uri="{FF2B5EF4-FFF2-40B4-BE49-F238E27FC236}">
              <a16:creationId xmlns:a16="http://schemas.microsoft.com/office/drawing/2014/main" id="{86C32CDD-1011-4AF6-AB45-819CF9AE7D0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4" name="Text Box 1135">
          <a:extLst>
            <a:ext uri="{FF2B5EF4-FFF2-40B4-BE49-F238E27FC236}">
              <a16:creationId xmlns:a16="http://schemas.microsoft.com/office/drawing/2014/main" id="{DD92C214-9963-4522-A3A5-7B291F33985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5" name="Text Box 1135">
          <a:extLst>
            <a:ext uri="{FF2B5EF4-FFF2-40B4-BE49-F238E27FC236}">
              <a16:creationId xmlns:a16="http://schemas.microsoft.com/office/drawing/2014/main" id="{7B7DD38A-B5DB-420C-AE06-47851024BF0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6" name="Text Box 1135">
          <a:extLst>
            <a:ext uri="{FF2B5EF4-FFF2-40B4-BE49-F238E27FC236}">
              <a16:creationId xmlns:a16="http://schemas.microsoft.com/office/drawing/2014/main" id="{B3F938F9-B19D-4D40-A45A-452C864E32B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7" name="Text Box 1135">
          <a:extLst>
            <a:ext uri="{FF2B5EF4-FFF2-40B4-BE49-F238E27FC236}">
              <a16:creationId xmlns:a16="http://schemas.microsoft.com/office/drawing/2014/main" id="{3F3CCFB1-35DF-40B6-9F80-86F3248892A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8" name="Text Box 1135">
          <a:extLst>
            <a:ext uri="{FF2B5EF4-FFF2-40B4-BE49-F238E27FC236}">
              <a16:creationId xmlns:a16="http://schemas.microsoft.com/office/drawing/2014/main" id="{029B8406-623D-4C41-945A-597686D0259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79" name="Text Box 1135">
          <a:extLst>
            <a:ext uri="{FF2B5EF4-FFF2-40B4-BE49-F238E27FC236}">
              <a16:creationId xmlns:a16="http://schemas.microsoft.com/office/drawing/2014/main" id="{B66FC014-25DB-4C23-BB31-F462921CFD3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0" name="Text Box 1135">
          <a:extLst>
            <a:ext uri="{FF2B5EF4-FFF2-40B4-BE49-F238E27FC236}">
              <a16:creationId xmlns:a16="http://schemas.microsoft.com/office/drawing/2014/main" id="{07C518DE-EC9C-4C98-926F-A1A2F5EA9BB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1" name="Text Box 1135">
          <a:extLst>
            <a:ext uri="{FF2B5EF4-FFF2-40B4-BE49-F238E27FC236}">
              <a16:creationId xmlns:a16="http://schemas.microsoft.com/office/drawing/2014/main" id="{B07A262E-720A-4667-805E-378033CC376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2" name="Text Box 1135">
          <a:extLst>
            <a:ext uri="{FF2B5EF4-FFF2-40B4-BE49-F238E27FC236}">
              <a16:creationId xmlns:a16="http://schemas.microsoft.com/office/drawing/2014/main" id="{F6D28689-F060-44EE-8879-3A2E60B57A5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3" name="Text Box 1135">
          <a:extLst>
            <a:ext uri="{FF2B5EF4-FFF2-40B4-BE49-F238E27FC236}">
              <a16:creationId xmlns:a16="http://schemas.microsoft.com/office/drawing/2014/main" id="{A2D010B4-0BDA-44E8-827E-279054EE470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4" name="Text Box 1135">
          <a:extLst>
            <a:ext uri="{FF2B5EF4-FFF2-40B4-BE49-F238E27FC236}">
              <a16:creationId xmlns:a16="http://schemas.microsoft.com/office/drawing/2014/main" id="{52DAF7BB-1FA4-4BCD-9B1D-96F1EEF48C7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5" name="Text Box 1135">
          <a:extLst>
            <a:ext uri="{FF2B5EF4-FFF2-40B4-BE49-F238E27FC236}">
              <a16:creationId xmlns:a16="http://schemas.microsoft.com/office/drawing/2014/main" id="{16418CD0-641F-42A1-9D71-80312F97185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6" name="Text Box 1135">
          <a:extLst>
            <a:ext uri="{FF2B5EF4-FFF2-40B4-BE49-F238E27FC236}">
              <a16:creationId xmlns:a16="http://schemas.microsoft.com/office/drawing/2014/main" id="{23ACA637-4106-4306-BAB4-DA2810894E4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7" name="Text Box 1135">
          <a:extLst>
            <a:ext uri="{FF2B5EF4-FFF2-40B4-BE49-F238E27FC236}">
              <a16:creationId xmlns:a16="http://schemas.microsoft.com/office/drawing/2014/main" id="{1AD096BE-885F-470D-A0BA-ACAAEB4CDD4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8" name="Text Box 1135">
          <a:extLst>
            <a:ext uri="{FF2B5EF4-FFF2-40B4-BE49-F238E27FC236}">
              <a16:creationId xmlns:a16="http://schemas.microsoft.com/office/drawing/2014/main" id="{719C2E33-8FBB-4EBD-AD20-6FE88EE5B6F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89" name="Text Box 1135">
          <a:extLst>
            <a:ext uri="{FF2B5EF4-FFF2-40B4-BE49-F238E27FC236}">
              <a16:creationId xmlns:a16="http://schemas.microsoft.com/office/drawing/2014/main" id="{35274FDA-BD69-4103-AF49-3FDE643E34A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0" name="Text Box 1135">
          <a:extLst>
            <a:ext uri="{FF2B5EF4-FFF2-40B4-BE49-F238E27FC236}">
              <a16:creationId xmlns:a16="http://schemas.microsoft.com/office/drawing/2014/main" id="{3BA3FF90-1B9D-4511-B5EB-755C6667D17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1" name="Text Box 1135">
          <a:extLst>
            <a:ext uri="{FF2B5EF4-FFF2-40B4-BE49-F238E27FC236}">
              <a16:creationId xmlns:a16="http://schemas.microsoft.com/office/drawing/2014/main" id="{10A8BF09-F610-4F17-A513-B400328C10F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2" name="Text Box 1135">
          <a:extLst>
            <a:ext uri="{FF2B5EF4-FFF2-40B4-BE49-F238E27FC236}">
              <a16:creationId xmlns:a16="http://schemas.microsoft.com/office/drawing/2014/main" id="{5D6314E6-6231-4115-A4FB-6BC6349A72F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3" name="Text Box 1135">
          <a:extLst>
            <a:ext uri="{FF2B5EF4-FFF2-40B4-BE49-F238E27FC236}">
              <a16:creationId xmlns:a16="http://schemas.microsoft.com/office/drawing/2014/main" id="{7D666837-9118-4F7B-8BD0-45349197DB0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4" name="Text Box 1135">
          <a:extLst>
            <a:ext uri="{FF2B5EF4-FFF2-40B4-BE49-F238E27FC236}">
              <a16:creationId xmlns:a16="http://schemas.microsoft.com/office/drawing/2014/main" id="{12301CF0-A911-43FA-8CF7-68FCA5B1850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5" name="Text Box 1135">
          <a:extLst>
            <a:ext uri="{FF2B5EF4-FFF2-40B4-BE49-F238E27FC236}">
              <a16:creationId xmlns:a16="http://schemas.microsoft.com/office/drawing/2014/main" id="{C09E92DF-063E-46AA-BCAF-BC9D43EEB83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6" name="Text Box 1135">
          <a:extLst>
            <a:ext uri="{FF2B5EF4-FFF2-40B4-BE49-F238E27FC236}">
              <a16:creationId xmlns:a16="http://schemas.microsoft.com/office/drawing/2014/main" id="{45CDF169-B6C7-42D9-B0B6-1EE39A3AE31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7" name="Text Box 1135">
          <a:extLst>
            <a:ext uri="{FF2B5EF4-FFF2-40B4-BE49-F238E27FC236}">
              <a16:creationId xmlns:a16="http://schemas.microsoft.com/office/drawing/2014/main" id="{0FA5D708-E36B-478F-BDCD-60F05BB6553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8" name="Text Box 1135">
          <a:extLst>
            <a:ext uri="{FF2B5EF4-FFF2-40B4-BE49-F238E27FC236}">
              <a16:creationId xmlns:a16="http://schemas.microsoft.com/office/drawing/2014/main" id="{75D8E222-820D-41EB-9A40-94C515338AE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599" name="Text Box 1135">
          <a:extLst>
            <a:ext uri="{FF2B5EF4-FFF2-40B4-BE49-F238E27FC236}">
              <a16:creationId xmlns:a16="http://schemas.microsoft.com/office/drawing/2014/main" id="{9DA8977F-0EE4-4A36-8A3D-A7ACA13BA86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0" name="Text Box 1135">
          <a:extLst>
            <a:ext uri="{FF2B5EF4-FFF2-40B4-BE49-F238E27FC236}">
              <a16:creationId xmlns:a16="http://schemas.microsoft.com/office/drawing/2014/main" id="{FE241C45-155A-45FC-B21B-FAEAAD7C4F8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1" name="Text Box 1135">
          <a:extLst>
            <a:ext uri="{FF2B5EF4-FFF2-40B4-BE49-F238E27FC236}">
              <a16:creationId xmlns:a16="http://schemas.microsoft.com/office/drawing/2014/main" id="{714FA7F0-2A1E-449E-BCDF-2E9D3C29DB0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2" name="Text Box 1135">
          <a:extLst>
            <a:ext uri="{FF2B5EF4-FFF2-40B4-BE49-F238E27FC236}">
              <a16:creationId xmlns:a16="http://schemas.microsoft.com/office/drawing/2014/main" id="{4A815D02-EC2D-4E62-90A6-CB2F1E5AD55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3" name="Text Box 1135">
          <a:extLst>
            <a:ext uri="{FF2B5EF4-FFF2-40B4-BE49-F238E27FC236}">
              <a16:creationId xmlns:a16="http://schemas.microsoft.com/office/drawing/2014/main" id="{64971D49-D2BE-49AB-A16F-DC6EBA29A7A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4" name="Text Box 1135">
          <a:extLst>
            <a:ext uri="{FF2B5EF4-FFF2-40B4-BE49-F238E27FC236}">
              <a16:creationId xmlns:a16="http://schemas.microsoft.com/office/drawing/2014/main" id="{CAE8F580-04AD-4781-9442-68D1F222730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5" name="Text Box 1135">
          <a:extLst>
            <a:ext uri="{FF2B5EF4-FFF2-40B4-BE49-F238E27FC236}">
              <a16:creationId xmlns:a16="http://schemas.microsoft.com/office/drawing/2014/main" id="{14C099E9-6B10-4EE0-81B3-A855E49A0C5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6" name="Text Box 1135">
          <a:extLst>
            <a:ext uri="{FF2B5EF4-FFF2-40B4-BE49-F238E27FC236}">
              <a16:creationId xmlns:a16="http://schemas.microsoft.com/office/drawing/2014/main" id="{224DD754-402C-4604-BE7A-AB71E568873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7" name="Text Box 1135">
          <a:extLst>
            <a:ext uri="{FF2B5EF4-FFF2-40B4-BE49-F238E27FC236}">
              <a16:creationId xmlns:a16="http://schemas.microsoft.com/office/drawing/2014/main" id="{F7448C32-C6C4-49FF-A8D1-F5281EA4096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8" name="Text Box 1135">
          <a:extLst>
            <a:ext uri="{FF2B5EF4-FFF2-40B4-BE49-F238E27FC236}">
              <a16:creationId xmlns:a16="http://schemas.microsoft.com/office/drawing/2014/main" id="{2902BE00-EF83-4A83-A900-FF32385F3C4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09" name="Text Box 1135">
          <a:extLst>
            <a:ext uri="{FF2B5EF4-FFF2-40B4-BE49-F238E27FC236}">
              <a16:creationId xmlns:a16="http://schemas.microsoft.com/office/drawing/2014/main" id="{6F0BDD6A-74EF-4160-A622-E165ABFFCD5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0" name="Text Box 1135">
          <a:extLst>
            <a:ext uri="{FF2B5EF4-FFF2-40B4-BE49-F238E27FC236}">
              <a16:creationId xmlns:a16="http://schemas.microsoft.com/office/drawing/2014/main" id="{5308C999-ED49-48CB-ABE6-827F0FABD68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1" name="Text Box 1135">
          <a:extLst>
            <a:ext uri="{FF2B5EF4-FFF2-40B4-BE49-F238E27FC236}">
              <a16:creationId xmlns:a16="http://schemas.microsoft.com/office/drawing/2014/main" id="{36AF2914-8CE5-49B6-9BD3-A7CD3007813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2" name="Text Box 1135">
          <a:extLst>
            <a:ext uri="{FF2B5EF4-FFF2-40B4-BE49-F238E27FC236}">
              <a16:creationId xmlns:a16="http://schemas.microsoft.com/office/drawing/2014/main" id="{E5DE8F38-B526-4312-96A9-D6476673431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3" name="Text Box 1135">
          <a:extLst>
            <a:ext uri="{FF2B5EF4-FFF2-40B4-BE49-F238E27FC236}">
              <a16:creationId xmlns:a16="http://schemas.microsoft.com/office/drawing/2014/main" id="{67B2AC0A-0049-4167-B83D-42B0E1A18D4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4" name="Text Box 1135">
          <a:extLst>
            <a:ext uri="{FF2B5EF4-FFF2-40B4-BE49-F238E27FC236}">
              <a16:creationId xmlns:a16="http://schemas.microsoft.com/office/drawing/2014/main" id="{9BFF337E-3684-4658-8BBF-0FD55F57FC9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5" name="Text Box 1135">
          <a:extLst>
            <a:ext uri="{FF2B5EF4-FFF2-40B4-BE49-F238E27FC236}">
              <a16:creationId xmlns:a16="http://schemas.microsoft.com/office/drawing/2014/main" id="{217EC919-DDE7-442F-8ADA-34936BC3322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6" name="Text Box 1135">
          <a:extLst>
            <a:ext uri="{FF2B5EF4-FFF2-40B4-BE49-F238E27FC236}">
              <a16:creationId xmlns:a16="http://schemas.microsoft.com/office/drawing/2014/main" id="{C8A04CE0-860B-46CB-AB6F-D168279E750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7" name="Text Box 1135">
          <a:extLst>
            <a:ext uri="{FF2B5EF4-FFF2-40B4-BE49-F238E27FC236}">
              <a16:creationId xmlns:a16="http://schemas.microsoft.com/office/drawing/2014/main" id="{C3C7B65D-3578-4C12-ADD6-7B189EF4BC5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8" name="Text Box 1135">
          <a:extLst>
            <a:ext uri="{FF2B5EF4-FFF2-40B4-BE49-F238E27FC236}">
              <a16:creationId xmlns:a16="http://schemas.microsoft.com/office/drawing/2014/main" id="{08C22F2A-4F97-47E0-B52A-8012B5322AE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19" name="Text Box 1135">
          <a:extLst>
            <a:ext uri="{FF2B5EF4-FFF2-40B4-BE49-F238E27FC236}">
              <a16:creationId xmlns:a16="http://schemas.microsoft.com/office/drawing/2014/main" id="{768DCF86-4E38-4B1B-B035-28DA3D80DFB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0" name="Text Box 1135">
          <a:extLst>
            <a:ext uri="{FF2B5EF4-FFF2-40B4-BE49-F238E27FC236}">
              <a16:creationId xmlns:a16="http://schemas.microsoft.com/office/drawing/2014/main" id="{8D472ADA-7AF1-4CC7-B79C-A74B9EFDCEF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1" name="Text Box 1135">
          <a:extLst>
            <a:ext uri="{FF2B5EF4-FFF2-40B4-BE49-F238E27FC236}">
              <a16:creationId xmlns:a16="http://schemas.microsoft.com/office/drawing/2014/main" id="{9E65B513-F22C-4C84-B437-0F136F57EAF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2" name="Text Box 1135">
          <a:extLst>
            <a:ext uri="{FF2B5EF4-FFF2-40B4-BE49-F238E27FC236}">
              <a16:creationId xmlns:a16="http://schemas.microsoft.com/office/drawing/2014/main" id="{C8B27453-D23F-4FFA-8164-02B6C804C40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3" name="Text Box 1135">
          <a:extLst>
            <a:ext uri="{FF2B5EF4-FFF2-40B4-BE49-F238E27FC236}">
              <a16:creationId xmlns:a16="http://schemas.microsoft.com/office/drawing/2014/main" id="{8D3372BF-84DD-4A41-85AA-AFE16E06EDA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4" name="Text Box 1135">
          <a:extLst>
            <a:ext uri="{FF2B5EF4-FFF2-40B4-BE49-F238E27FC236}">
              <a16:creationId xmlns:a16="http://schemas.microsoft.com/office/drawing/2014/main" id="{0742ACAE-AC82-4EEF-8E94-BC6C5A508CC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5" name="Text Box 1135">
          <a:extLst>
            <a:ext uri="{FF2B5EF4-FFF2-40B4-BE49-F238E27FC236}">
              <a16:creationId xmlns:a16="http://schemas.microsoft.com/office/drawing/2014/main" id="{912B7312-605A-4CE5-945D-65D9A4130E0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6" name="Text Box 1135">
          <a:extLst>
            <a:ext uri="{FF2B5EF4-FFF2-40B4-BE49-F238E27FC236}">
              <a16:creationId xmlns:a16="http://schemas.microsoft.com/office/drawing/2014/main" id="{584DA424-22DA-4404-8BD4-757561F45D9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7" name="Text Box 1135">
          <a:extLst>
            <a:ext uri="{FF2B5EF4-FFF2-40B4-BE49-F238E27FC236}">
              <a16:creationId xmlns:a16="http://schemas.microsoft.com/office/drawing/2014/main" id="{D0AB87FB-5537-4366-89F3-0A81A074EDD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8" name="Text Box 1135">
          <a:extLst>
            <a:ext uri="{FF2B5EF4-FFF2-40B4-BE49-F238E27FC236}">
              <a16:creationId xmlns:a16="http://schemas.microsoft.com/office/drawing/2014/main" id="{AD3A6353-D0AC-4668-98CA-046B156A790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29" name="Text Box 1135">
          <a:extLst>
            <a:ext uri="{FF2B5EF4-FFF2-40B4-BE49-F238E27FC236}">
              <a16:creationId xmlns:a16="http://schemas.microsoft.com/office/drawing/2014/main" id="{33E53BFA-005D-4EC6-BC1D-60F85E2810C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0" name="Text Box 1135">
          <a:extLst>
            <a:ext uri="{FF2B5EF4-FFF2-40B4-BE49-F238E27FC236}">
              <a16:creationId xmlns:a16="http://schemas.microsoft.com/office/drawing/2014/main" id="{1FB2E513-203B-4BB4-BA6A-A199FB97168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1" name="Text Box 1135">
          <a:extLst>
            <a:ext uri="{FF2B5EF4-FFF2-40B4-BE49-F238E27FC236}">
              <a16:creationId xmlns:a16="http://schemas.microsoft.com/office/drawing/2014/main" id="{737BE0AC-72BD-4D55-8390-0BDBA39890A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2" name="Text Box 1135">
          <a:extLst>
            <a:ext uri="{FF2B5EF4-FFF2-40B4-BE49-F238E27FC236}">
              <a16:creationId xmlns:a16="http://schemas.microsoft.com/office/drawing/2014/main" id="{273CE5BA-5CCE-4BBA-A175-45E06910E54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3" name="Text Box 1135">
          <a:extLst>
            <a:ext uri="{FF2B5EF4-FFF2-40B4-BE49-F238E27FC236}">
              <a16:creationId xmlns:a16="http://schemas.microsoft.com/office/drawing/2014/main" id="{BA407CBB-7E31-47A7-AEF1-2D9BE625E51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4" name="Text Box 1135">
          <a:extLst>
            <a:ext uri="{FF2B5EF4-FFF2-40B4-BE49-F238E27FC236}">
              <a16:creationId xmlns:a16="http://schemas.microsoft.com/office/drawing/2014/main" id="{E324F69C-571A-45A3-8D4C-46ED6CCF75F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5" name="Text Box 1135">
          <a:extLst>
            <a:ext uri="{FF2B5EF4-FFF2-40B4-BE49-F238E27FC236}">
              <a16:creationId xmlns:a16="http://schemas.microsoft.com/office/drawing/2014/main" id="{92BBE8B2-2434-46CE-A539-F6F12873B24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6" name="Text Box 1135">
          <a:extLst>
            <a:ext uri="{FF2B5EF4-FFF2-40B4-BE49-F238E27FC236}">
              <a16:creationId xmlns:a16="http://schemas.microsoft.com/office/drawing/2014/main" id="{140D6E34-9758-4FA9-8904-EF99F6984C3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7" name="Text Box 1135">
          <a:extLst>
            <a:ext uri="{FF2B5EF4-FFF2-40B4-BE49-F238E27FC236}">
              <a16:creationId xmlns:a16="http://schemas.microsoft.com/office/drawing/2014/main" id="{0A323C80-241D-4F4A-9C91-55297878FA9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8" name="Text Box 1135">
          <a:extLst>
            <a:ext uri="{FF2B5EF4-FFF2-40B4-BE49-F238E27FC236}">
              <a16:creationId xmlns:a16="http://schemas.microsoft.com/office/drawing/2014/main" id="{0448598A-8F4C-4E66-8C5B-2981F68C5F5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39" name="Text Box 1135">
          <a:extLst>
            <a:ext uri="{FF2B5EF4-FFF2-40B4-BE49-F238E27FC236}">
              <a16:creationId xmlns:a16="http://schemas.microsoft.com/office/drawing/2014/main" id="{EF1F1655-4D12-494C-9AB7-9E6F764E597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0" name="Text Box 1135">
          <a:extLst>
            <a:ext uri="{FF2B5EF4-FFF2-40B4-BE49-F238E27FC236}">
              <a16:creationId xmlns:a16="http://schemas.microsoft.com/office/drawing/2014/main" id="{DF25EFDC-C83F-4A4B-9080-258F07C8E07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1" name="Text Box 1135">
          <a:extLst>
            <a:ext uri="{FF2B5EF4-FFF2-40B4-BE49-F238E27FC236}">
              <a16:creationId xmlns:a16="http://schemas.microsoft.com/office/drawing/2014/main" id="{EC89A68A-7D81-4DD8-9AC8-1DDAA9544E1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2" name="Text Box 1135">
          <a:extLst>
            <a:ext uri="{FF2B5EF4-FFF2-40B4-BE49-F238E27FC236}">
              <a16:creationId xmlns:a16="http://schemas.microsoft.com/office/drawing/2014/main" id="{0B2A02F9-FE5D-4152-9BE9-870447D30C8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3" name="Text Box 1135">
          <a:extLst>
            <a:ext uri="{FF2B5EF4-FFF2-40B4-BE49-F238E27FC236}">
              <a16:creationId xmlns:a16="http://schemas.microsoft.com/office/drawing/2014/main" id="{146D6668-EE09-4FEB-88ED-B648CE8FAB7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4" name="Text Box 1135">
          <a:extLst>
            <a:ext uri="{FF2B5EF4-FFF2-40B4-BE49-F238E27FC236}">
              <a16:creationId xmlns:a16="http://schemas.microsoft.com/office/drawing/2014/main" id="{9C3644AC-7137-4DB3-9509-F92E1E4FF94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5" name="Text Box 1135">
          <a:extLst>
            <a:ext uri="{FF2B5EF4-FFF2-40B4-BE49-F238E27FC236}">
              <a16:creationId xmlns:a16="http://schemas.microsoft.com/office/drawing/2014/main" id="{6CA7136B-7681-43B7-B7F1-C25098EDFD8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6" name="Text Box 1135">
          <a:extLst>
            <a:ext uri="{FF2B5EF4-FFF2-40B4-BE49-F238E27FC236}">
              <a16:creationId xmlns:a16="http://schemas.microsoft.com/office/drawing/2014/main" id="{075F3B9A-2F0F-4E0D-A84B-857AC10BA58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7" name="Text Box 1135">
          <a:extLst>
            <a:ext uri="{FF2B5EF4-FFF2-40B4-BE49-F238E27FC236}">
              <a16:creationId xmlns:a16="http://schemas.microsoft.com/office/drawing/2014/main" id="{88A78FF6-DFBE-4A0D-A1EF-FAE1C0A3545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8" name="Text Box 1135">
          <a:extLst>
            <a:ext uri="{FF2B5EF4-FFF2-40B4-BE49-F238E27FC236}">
              <a16:creationId xmlns:a16="http://schemas.microsoft.com/office/drawing/2014/main" id="{CB4A6928-3C9F-47CA-96AE-DC34B9CCB72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49" name="Text Box 1135">
          <a:extLst>
            <a:ext uri="{FF2B5EF4-FFF2-40B4-BE49-F238E27FC236}">
              <a16:creationId xmlns:a16="http://schemas.microsoft.com/office/drawing/2014/main" id="{4F06B4AA-9A5C-4A5D-A711-4A00B883F8B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0" name="Text Box 1135">
          <a:extLst>
            <a:ext uri="{FF2B5EF4-FFF2-40B4-BE49-F238E27FC236}">
              <a16:creationId xmlns:a16="http://schemas.microsoft.com/office/drawing/2014/main" id="{E051EC3F-FB84-4B29-B176-DDBDE2D1622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1" name="Text Box 1135">
          <a:extLst>
            <a:ext uri="{FF2B5EF4-FFF2-40B4-BE49-F238E27FC236}">
              <a16:creationId xmlns:a16="http://schemas.microsoft.com/office/drawing/2014/main" id="{87AF81DE-B4DD-409F-A831-E1B650EA97F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2" name="Text Box 1135">
          <a:extLst>
            <a:ext uri="{FF2B5EF4-FFF2-40B4-BE49-F238E27FC236}">
              <a16:creationId xmlns:a16="http://schemas.microsoft.com/office/drawing/2014/main" id="{F3E26DA4-6A55-4CE3-9BB3-35A2F0DFCE5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3" name="Text Box 1135">
          <a:extLst>
            <a:ext uri="{FF2B5EF4-FFF2-40B4-BE49-F238E27FC236}">
              <a16:creationId xmlns:a16="http://schemas.microsoft.com/office/drawing/2014/main" id="{E81C0D50-C551-42E5-B91E-A8A01016CD7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4" name="Text Box 1135">
          <a:extLst>
            <a:ext uri="{FF2B5EF4-FFF2-40B4-BE49-F238E27FC236}">
              <a16:creationId xmlns:a16="http://schemas.microsoft.com/office/drawing/2014/main" id="{C3955901-D08B-4F2C-98BA-CF5E4D10258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5" name="Text Box 1135">
          <a:extLst>
            <a:ext uri="{FF2B5EF4-FFF2-40B4-BE49-F238E27FC236}">
              <a16:creationId xmlns:a16="http://schemas.microsoft.com/office/drawing/2014/main" id="{966D81F6-62B6-4616-95A4-330D94DAA76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6" name="Text Box 1135">
          <a:extLst>
            <a:ext uri="{FF2B5EF4-FFF2-40B4-BE49-F238E27FC236}">
              <a16:creationId xmlns:a16="http://schemas.microsoft.com/office/drawing/2014/main" id="{B919F72C-BC08-4732-9264-3E4FD5E3076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7" name="Text Box 1135">
          <a:extLst>
            <a:ext uri="{FF2B5EF4-FFF2-40B4-BE49-F238E27FC236}">
              <a16:creationId xmlns:a16="http://schemas.microsoft.com/office/drawing/2014/main" id="{BBA1F79E-E27D-4511-96F2-D7608CA0AB1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8" name="Text Box 1135">
          <a:extLst>
            <a:ext uri="{FF2B5EF4-FFF2-40B4-BE49-F238E27FC236}">
              <a16:creationId xmlns:a16="http://schemas.microsoft.com/office/drawing/2014/main" id="{ED0A5B60-4626-4C4E-BA2D-9AB152B5E7B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59" name="Text Box 1135">
          <a:extLst>
            <a:ext uri="{FF2B5EF4-FFF2-40B4-BE49-F238E27FC236}">
              <a16:creationId xmlns:a16="http://schemas.microsoft.com/office/drawing/2014/main" id="{008DD45B-FBB0-438F-8AE4-84C5FCFB8DA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0" name="Text Box 1135">
          <a:extLst>
            <a:ext uri="{FF2B5EF4-FFF2-40B4-BE49-F238E27FC236}">
              <a16:creationId xmlns:a16="http://schemas.microsoft.com/office/drawing/2014/main" id="{5276571F-0A6E-47CC-9DA3-426EF7A82BB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1" name="Text Box 1135">
          <a:extLst>
            <a:ext uri="{FF2B5EF4-FFF2-40B4-BE49-F238E27FC236}">
              <a16:creationId xmlns:a16="http://schemas.microsoft.com/office/drawing/2014/main" id="{77EB4799-5955-4E6D-B945-74259F6DA70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2" name="Text Box 1135">
          <a:extLst>
            <a:ext uri="{FF2B5EF4-FFF2-40B4-BE49-F238E27FC236}">
              <a16:creationId xmlns:a16="http://schemas.microsoft.com/office/drawing/2014/main" id="{CA03DBD8-89E1-435F-A293-C67358626D9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3" name="Text Box 1135">
          <a:extLst>
            <a:ext uri="{FF2B5EF4-FFF2-40B4-BE49-F238E27FC236}">
              <a16:creationId xmlns:a16="http://schemas.microsoft.com/office/drawing/2014/main" id="{DE0A196F-9C6D-48B2-949B-5C6CD92EC36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4" name="Text Box 1135">
          <a:extLst>
            <a:ext uri="{FF2B5EF4-FFF2-40B4-BE49-F238E27FC236}">
              <a16:creationId xmlns:a16="http://schemas.microsoft.com/office/drawing/2014/main" id="{17D79753-BFC7-4DC6-A6E6-12AC016E796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5" name="Text Box 1135">
          <a:extLst>
            <a:ext uri="{FF2B5EF4-FFF2-40B4-BE49-F238E27FC236}">
              <a16:creationId xmlns:a16="http://schemas.microsoft.com/office/drawing/2014/main" id="{BE95F447-0351-4B14-B0DA-4379878CB4A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6" name="Text Box 1135">
          <a:extLst>
            <a:ext uri="{FF2B5EF4-FFF2-40B4-BE49-F238E27FC236}">
              <a16:creationId xmlns:a16="http://schemas.microsoft.com/office/drawing/2014/main" id="{73D8407A-2F4F-4FE9-BD3A-DC686DDA2F6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7" name="Text Box 1135">
          <a:extLst>
            <a:ext uri="{FF2B5EF4-FFF2-40B4-BE49-F238E27FC236}">
              <a16:creationId xmlns:a16="http://schemas.microsoft.com/office/drawing/2014/main" id="{3E98FB10-95FA-45A9-88C8-BA3BB1917F8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8" name="Text Box 1135">
          <a:extLst>
            <a:ext uri="{FF2B5EF4-FFF2-40B4-BE49-F238E27FC236}">
              <a16:creationId xmlns:a16="http://schemas.microsoft.com/office/drawing/2014/main" id="{FA070F99-D754-4F43-8450-4EE766C83AC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69" name="Text Box 1135">
          <a:extLst>
            <a:ext uri="{FF2B5EF4-FFF2-40B4-BE49-F238E27FC236}">
              <a16:creationId xmlns:a16="http://schemas.microsoft.com/office/drawing/2014/main" id="{046EAD8D-AFA1-4A8E-A8F4-7123F330D73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0" name="Text Box 1135">
          <a:extLst>
            <a:ext uri="{FF2B5EF4-FFF2-40B4-BE49-F238E27FC236}">
              <a16:creationId xmlns:a16="http://schemas.microsoft.com/office/drawing/2014/main" id="{AF30FFE9-0278-4447-80C9-C82B67C4FEB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1" name="Text Box 1135">
          <a:extLst>
            <a:ext uri="{FF2B5EF4-FFF2-40B4-BE49-F238E27FC236}">
              <a16:creationId xmlns:a16="http://schemas.microsoft.com/office/drawing/2014/main" id="{02396382-968D-4D6C-9C31-607F776B9DB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2" name="Text Box 1135">
          <a:extLst>
            <a:ext uri="{FF2B5EF4-FFF2-40B4-BE49-F238E27FC236}">
              <a16:creationId xmlns:a16="http://schemas.microsoft.com/office/drawing/2014/main" id="{22D699B2-88BF-4DDC-B1BD-4583E11AC78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3" name="Text Box 1135">
          <a:extLst>
            <a:ext uri="{FF2B5EF4-FFF2-40B4-BE49-F238E27FC236}">
              <a16:creationId xmlns:a16="http://schemas.microsoft.com/office/drawing/2014/main" id="{034AF858-CAE1-4B05-B3A1-9A47398F18E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4" name="Text Box 1135">
          <a:extLst>
            <a:ext uri="{FF2B5EF4-FFF2-40B4-BE49-F238E27FC236}">
              <a16:creationId xmlns:a16="http://schemas.microsoft.com/office/drawing/2014/main" id="{C0C0AC0E-422D-4D20-B0B3-AB8BEEC20FE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5" name="Text Box 1135">
          <a:extLst>
            <a:ext uri="{FF2B5EF4-FFF2-40B4-BE49-F238E27FC236}">
              <a16:creationId xmlns:a16="http://schemas.microsoft.com/office/drawing/2014/main" id="{FBF07890-B85A-4BF0-9044-0DDCD023AE1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6" name="Text Box 1135">
          <a:extLst>
            <a:ext uri="{FF2B5EF4-FFF2-40B4-BE49-F238E27FC236}">
              <a16:creationId xmlns:a16="http://schemas.microsoft.com/office/drawing/2014/main" id="{B97597CE-B2F6-4D30-BE95-180C0F1D9B9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7" name="Text Box 1135">
          <a:extLst>
            <a:ext uri="{FF2B5EF4-FFF2-40B4-BE49-F238E27FC236}">
              <a16:creationId xmlns:a16="http://schemas.microsoft.com/office/drawing/2014/main" id="{8F80DCF7-AF40-4B59-8D67-27931501ACC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8" name="Text Box 1135">
          <a:extLst>
            <a:ext uri="{FF2B5EF4-FFF2-40B4-BE49-F238E27FC236}">
              <a16:creationId xmlns:a16="http://schemas.microsoft.com/office/drawing/2014/main" id="{3227C91D-9C8F-43FA-8EB0-12E580F2A07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79" name="Text Box 1135">
          <a:extLst>
            <a:ext uri="{FF2B5EF4-FFF2-40B4-BE49-F238E27FC236}">
              <a16:creationId xmlns:a16="http://schemas.microsoft.com/office/drawing/2014/main" id="{C8250A1C-CC32-4E0A-A77D-9D21E030E8E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0" name="Text Box 1135">
          <a:extLst>
            <a:ext uri="{FF2B5EF4-FFF2-40B4-BE49-F238E27FC236}">
              <a16:creationId xmlns:a16="http://schemas.microsoft.com/office/drawing/2014/main" id="{3FB0E709-B8B0-49EE-A1A8-772F6598FBE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1" name="Text Box 1135">
          <a:extLst>
            <a:ext uri="{FF2B5EF4-FFF2-40B4-BE49-F238E27FC236}">
              <a16:creationId xmlns:a16="http://schemas.microsoft.com/office/drawing/2014/main" id="{E1B58A34-59F8-48FB-911C-DA08E890890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2" name="Text Box 1135">
          <a:extLst>
            <a:ext uri="{FF2B5EF4-FFF2-40B4-BE49-F238E27FC236}">
              <a16:creationId xmlns:a16="http://schemas.microsoft.com/office/drawing/2014/main" id="{332ECA53-8038-49FC-9B71-A5BB79BC02A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3" name="Text Box 1135">
          <a:extLst>
            <a:ext uri="{FF2B5EF4-FFF2-40B4-BE49-F238E27FC236}">
              <a16:creationId xmlns:a16="http://schemas.microsoft.com/office/drawing/2014/main" id="{8CB62EBE-1F92-4463-96C5-FDB791959E4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4" name="Text Box 1135">
          <a:extLst>
            <a:ext uri="{FF2B5EF4-FFF2-40B4-BE49-F238E27FC236}">
              <a16:creationId xmlns:a16="http://schemas.microsoft.com/office/drawing/2014/main" id="{905F5975-3D81-44B4-A8F6-E5EF8BDA54F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5" name="Text Box 1135">
          <a:extLst>
            <a:ext uri="{FF2B5EF4-FFF2-40B4-BE49-F238E27FC236}">
              <a16:creationId xmlns:a16="http://schemas.microsoft.com/office/drawing/2014/main" id="{1A59CD2C-F279-4EE7-9D1E-40DD50DB307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6" name="Text Box 1135">
          <a:extLst>
            <a:ext uri="{FF2B5EF4-FFF2-40B4-BE49-F238E27FC236}">
              <a16:creationId xmlns:a16="http://schemas.microsoft.com/office/drawing/2014/main" id="{10874369-AAD5-477F-8654-D49576A090D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7" name="Text Box 1135">
          <a:extLst>
            <a:ext uri="{FF2B5EF4-FFF2-40B4-BE49-F238E27FC236}">
              <a16:creationId xmlns:a16="http://schemas.microsoft.com/office/drawing/2014/main" id="{B1CABB74-12C9-4272-855E-B721967EB97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8" name="Text Box 1135">
          <a:extLst>
            <a:ext uri="{FF2B5EF4-FFF2-40B4-BE49-F238E27FC236}">
              <a16:creationId xmlns:a16="http://schemas.microsoft.com/office/drawing/2014/main" id="{01F39057-47FA-4CFB-8342-EB8BD69E1C0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89" name="Text Box 1135">
          <a:extLst>
            <a:ext uri="{FF2B5EF4-FFF2-40B4-BE49-F238E27FC236}">
              <a16:creationId xmlns:a16="http://schemas.microsoft.com/office/drawing/2014/main" id="{58127D42-7953-4E2B-84D1-2E96BF8F3CD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0" name="Text Box 1135">
          <a:extLst>
            <a:ext uri="{FF2B5EF4-FFF2-40B4-BE49-F238E27FC236}">
              <a16:creationId xmlns:a16="http://schemas.microsoft.com/office/drawing/2014/main" id="{F6B2DF2F-AECA-4302-B61C-71A536479E6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1" name="Text Box 1135">
          <a:extLst>
            <a:ext uri="{FF2B5EF4-FFF2-40B4-BE49-F238E27FC236}">
              <a16:creationId xmlns:a16="http://schemas.microsoft.com/office/drawing/2014/main" id="{DDE25813-620F-475A-A563-377E558C2B5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2" name="Text Box 1135">
          <a:extLst>
            <a:ext uri="{FF2B5EF4-FFF2-40B4-BE49-F238E27FC236}">
              <a16:creationId xmlns:a16="http://schemas.microsoft.com/office/drawing/2014/main" id="{7834E244-1EC2-450E-92E0-EF64DD0F57B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3" name="Text Box 1135">
          <a:extLst>
            <a:ext uri="{FF2B5EF4-FFF2-40B4-BE49-F238E27FC236}">
              <a16:creationId xmlns:a16="http://schemas.microsoft.com/office/drawing/2014/main" id="{EB6D5BFB-EBBF-467B-9ECE-FD1E868BD23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4" name="Text Box 1135">
          <a:extLst>
            <a:ext uri="{FF2B5EF4-FFF2-40B4-BE49-F238E27FC236}">
              <a16:creationId xmlns:a16="http://schemas.microsoft.com/office/drawing/2014/main" id="{71C7ABF4-B2C9-44AE-9563-9955B7EDBC5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5" name="Text Box 1135">
          <a:extLst>
            <a:ext uri="{FF2B5EF4-FFF2-40B4-BE49-F238E27FC236}">
              <a16:creationId xmlns:a16="http://schemas.microsoft.com/office/drawing/2014/main" id="{B28EAB60-F1B1-4531-A2B9-50CAE7C5192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6" name="Text Box 1135">
          <a:extLst>
            <a:ext uri="{FF2B5EF4-FFF2-40B4-BE49-F238E27FC236}">
              <a16:creationId xmlns:a16="http://schemas.microsoft.com/office/drawing/2014/main" id="{AEDF12BE-C914-4E79-95E0-B0FED4128E9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7" name="Text Box 1135">
          <a:extLst>
            <a:ext uri="{FF2B5EF4-FFF2-40B4-BE49-F238E27FC236}">
              <a16:creationId xmlns:a16="http://schemas.microsoft.com/office/drawing/2014/main" id="{EE7B3CC2-795C-46D4-824F-EDCF8F99127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8" name="Text Box 1135">
          <a:extLst>
            <a:ext uri="{FF2B5EF4-FFF2-40B4-BE49-F238E27FC236}">
              <a16:creationId xmlns:a16="http://schemas.microsoft.com/office/drawing/2014/main" id="{2AE60F0A-383E-4A7C-A4C9-5DEEA249A9C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699" name="Text Box 1135">
          <a:extLst>
            <a:ext uri="{FF2B5EF4-FFF2-40B4-BE49-F238E27FC236}">
              <a16:creationId xmlns:a16="http://schemas.microsoft.com/office/drawing/2014/main" id="{0BD3F3AE-7DF5-4C7B-8831-42DA8EED65D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0" name="Text Box 1135">
          <a:extLst>
            <a:ext uri="{FF2B5EF4-FFF2-40B4-BE49-F238E27FC236}">
              <a16:creationId xmlns:a16="http://schemas.microsoft.com/office/drawing/2014/main" id="{06B71B4D-C69C-4DD3-9C95-90989F8CAFC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1" name="Text Box 1135">
          <a:extLst>
            <a:ext uri="{FF2B5EF4-FFF2-40B4-BE49-F238E27FC236}">
              <a16:creationId xmlns:a16="http://schemas.microsoft.com/office/drawing/2014/main" id="{59CCBA68-1348-4D28-A146-2B240623C85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2" name="Text Box 1135">
          <a:extLst>
            <a:ext uri="{FF2B5EF4-FFF2-40B4-BE49-F238E27FC236}">
              <a16:creationId xmlns:a16="http://schemas.microsoft.com/office/drawing/2014/main" id="{F1F3F84A-EC51-49A7-8A5D-A63DC8D206E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3" name="Text Box 1135">
          <a:extLst>
            <a:ext uri="{FF2B5EF4-FFF2-40B4-BE49-F238E27FC236}">
              <a16:creationId xmlns:a16="http://schemas.microsoft.com/office/drawing/2014/main" id="{A5066D6D-E609-4C38-87B8-10240F755C9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4" name="Text Box 1135">
          <a:extLst>
            <a:ext uri="{FF2B5EF4-FFF2-40B4-BE49-F238E27FC236}">
              <a16:creationId xmlns:a16="http://schemas.microsoft.com/office/drawing/2014/main" id="{77C15CDB-C898-4841-8609-C9ADDBEFBF3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5" name="Text Box 1135">
          <a:extLst>
            <a:ext uri="{FF2B5EF4-FFF2-40B4-BE49-F238E27FC236}">
              <a16:creationId xmlns:a16="http://schemas.microsoft.com/office/drawing/2014/main" id="{ED20C2BD-8325-4EDD-9DF3-5EAE351ABD9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6" name="Text Box 1135">
          <a:extLst>
            <a:ext uri="{FF2B5EF4-FFF2-40B4-BE49-F238E27FC236}">
              <a16:creationId xmlns:a16="http://schemas.microsoft.com/office/drawing/2014/main" id="{1226B0F8-D623-4625-8F98-7779D9FAEC5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7" name="Text Box 1135">
          <a:extLst>
            <a:ext uri="{FF2B5EF4-FFF2-40B4-BE49-F238E27FC236}">
              <a16:creationId xmlns:a16="http://schemas.microsoft.com/office/drawing/2014/main" id="{4D254E06-BB2A-42C4-9AA2-F1D15CFE947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8" name="Text Box 1135">
          <a:extLst>
            <a:ext uri="{FF2B5EF4-FFF2-40B4-BE49-F238E27FC236}">
              <a16:creationId xmlns:a16="http://schemas.microsoft.com/office/drawing/2014/main" id="{6EC96E7D-E076-4625-8BC6-9BC40F30878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09" name="Text Box 1135">
          <a:extLst>
            <a:ext uri="{FF2B5EF4-FFF2-40B4-BE49-F238E27FC236}">
              <a16:creationId xmlns:a16="http://schemas.microsoft.com/office/drawing/2014/main" id="{164280BF-E835-4259-9C16-63386D31F50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0" name="Text Box 1135">
          <a:extLst>
            <a:ext uri="{FF2B5EF4-FFF2-40B4-BE49-F238E27FC236}">
              <a16:creationId xmlns:a16="http://schemas.microsoft.com/office/drawing/2014/main" id="{EAE970AC-A08B-41BA-BD58-190FA95D09F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1" name="Text Box 1135">
          <a:extLst>
            <a:ext uri="{FF2B5EF4-FFF2-40B4-BE49-F238E27FC236}">
              <a16:creationId xmlns:a16="http://schemas.microsoft.com/office/drawing/2014/main" id="{89EFB3EF-E681-41F3-B550-D4CECA1A165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2" name="Text Box 1135">
          <a:extLst>
            <a:ext uri="{FF2B5EF4-FFF2-40B4-BE49-F238E27FC236}">
              <a16:creationId xmlns:a16="http://schemas.microsoft.com/office/drawing/2014/main" id="{45ED305F-A8EF-4FBB-A1AE-0814B592C64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3" name="Text Box 1135">
          <a:extLst>
            <a:ext uri="{FF2B5EF4-FFF2-40B4-BE49-F238E27FC236}">
              <a16:creationId xmlns:a16="http://schemas.microsoft.com/office/drawing/2014/main" id="{FC74AC03-B038-416D-8BB7-E2997873AE9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4" name="Text Box 1135">
          <a:extLst>
            <a:ext uri="{FF2B5EF4-FFF2-40B4-BE49-F238E27FC236}">
              <a16:creationId xmlns:a16="http://schemas.microsoft.com/office/drawing/2014/main" id="{94F0EE60-E3F7-4678-B7B1-8F7BDED9840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5" name="Text Box 1135">
          <a:extLst>
            <a:ext uri="{FF2B5EF4-FFF2-40B4-BE49-F238E27FC236}">
              <a16:creationId xmlns:a16="http://schemas.microsoft.com/office/drawing/2014/main" id="{420C04B0-F3F5-4CCE-B9F2-CB1DF4410FD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6" name="Text Box 1135">
          <a:extLst>
            <a:ext uri="{FF2B5EF4-FFF2-40B4-BE49-F238E27FC236}">
              <a16:creationId xmlns:a16="http://schemas.microsoft.com/office/drawing/2014/main" id="{1F7E2500-08BA-43F7-903B-6EBC885C83C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7" name="Text Box 1135">
          <a:extLst>
            <a:ext uri="{FF2B5EF4-FFF2-40B4-BE49-F238E27FC236}">
              <a16:creationId xmlns:a16="http://schemas.microsoft.com/office/drawing/2014/main" id="{4FB55A0B-65BD-4828-BA60-942ED0BBAE0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8" name="Text Box 1135">
          <a:extLst>
            <a:ext uri="{FF2B5EF4-FFF2-40B4-BE49-F238E27FC236}">
              <a16:creationId xmlns:a16="http://schemas.microsoft.com/office/drawing/2014/main" id="{4798E841-16FC-4B5D-9143-4D78C1B8E1B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19" name="Text Box 1135">
          <a:extLst>
            <a:ext uri="{FF2B5EF4-FFF2-40B4-BE49-F238E27FC236}">
              <a16:creationId xmlns:a16="http://schemas.microsoft.com/office/drawing/2014/main" id="{CB6CD4EB-46ED-493D-8DC5-BCE4F91B8F6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0" name="Text Box 1135">
          <a:extLst>
            <a:ext uri="{FF2B5EF4-FFF2-40B4-BE49-F238E27FC236}">
              <a16:creationId xmlns:a16="http://schemas.microsoft.com/office/drawing/2014/main" id="{107111B5-1106-46CD-8E42-2FD67055457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1" name="Text Box 1135">
          <a:extLst>
            <a:ext uri="{FF2B5EF4-FFF2-40B4-BE49-F238E27FC236}">
              <a16:creationId xmlns:a16="http://schemas.microsoft.com/office/drawing/2014/main" id="{AE929E6A-969A-4E13-8615-99C5A5674AE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2" name="Text Box 1135">
          <a:extLst>
            <a:ext uri="{FF2B5EF4-FFF2-40B4-BE49-F238E27FC236}">
              <a16:creationId xmlns:a16="http://schemas.microsoft.com/office/drawing/2014/main" id="{0A1CD6A6-0650-4077-80AF-6DF0CBDDB8B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3" name="Text Box 1135">
          <a:extLst>
            <a:ext uri="{FF2B5EF4-FFF2-40B4-BE49-F238E27FC236}">
              <a16:creationId xmlns:a16="http://schemas.microsoft.com/office/drawing/2014/main" id="{7578EA69-9081-4EB3-81C2-3576286665E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4" name="Text Box 1135">
          <a:extLst>
            <a:ext uri="{FF2B5EF4-FFF2-40B4-BE49-F238E27FC236}">
              <a16:creationId xmlns:a16="http://schemas.microsoft.com/office/drawing/2014/main" id="{A4A2970A-5FB2-405E-A399-D5FE7FCE9A9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5" name="Text Box 1135">
          <a:extLst>
            <a:ext uri="{FF2B5EF4-FFF2-40B4-BE49-F238E27FC236}">
              <a16:creationId xmlns:a16="http://schemas.microsoft.com/office/drawing/2014/main" id="{2101FFDC-5F26-4616-9EA3-2E46DE15959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6" name="Text Box 1135">
          <a:extLst>
            <a:ext uri="{FF2B5EF4-FFF2-40B4-BE49-F238E27FC236}">
              <a16:creationId xmlns:a16="http://schemas.microsoft.com/office/drawing/2014/main" id="{D936D9C9-DEBB-4E48-8120-04B89F3175F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7" name="Text Box 1135">
          <a:extLst>
            <a:ext uri="{FF2B5EF4-FFF2-40B4-BE49-F238E27FC236}">
              <a16:creationId xmlns:a16="http://schemas.microsoft.com/office/drawing/2014/main" id="{9B8D52B2-32F1-4F26-8020-C39E7498806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8" name="Text Box 1135">
          <a:extLst>
            <a:ext uri="{FF2B5EF4-FFF2-40B4-BE49-F238E27FC236}">
              <a16:creationId xmlns:a16="http://schemas.microsoft.com/office/drawing/2014/main" id="{FDD45298-F77F-444E-A1FB-36112FD5C4E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29" name="Text Box 1135">
          <a:extLst>
            <a:ext uri="{FF2B5EF4-FFF2-40B4-BE49-F238E27FC236}">
              <a16:creationId xmlns:a16="http://schemas.microsoft.com/office/drawing/2014/main" id="{1C46A8F5-EFE3-43A5-ACA3-C5291AD2C86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0" name="Text Box 1135">
          <a:extLst>
            <a:ext uri="{FF2B5EF4-FFF2-40B4-BE49-F238E27FC236}">
              <a16:creationId xmlns:a16="http://schemas.microsoft.com/office/drawing/2014/main" id="{E4064286-1210-43CE-895B-3D35BA3447F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1" name="Text Box 1135">
          <a:extLst>
            <a:ext uri="{FF2B5EF4-FFF2-40B4-BE49-F238E27FC236}">
              <a16:creationId xmlns:a16="http://schemas.microsoft.com/office/drawing/2014/main" id="{93709CED-3881-4164-9D93-FD6E68327D2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2" name="Text Box 1135">
          <a:extLst>
            <a:ext uri="{FF2B5EF4-FFF2-40B4-BE49-F238E27FC236}">
              <a16:creationId xmlns:a16="http://schemas.microsoft.com/office/drawing/2014/main" id="{EF85AF42-564B-4DFA-8E63-F0E14B7D4F2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3" name="Text Box 1135">
          <a:extLst>
            <a:ext uri="{FF2B5EF4-FFF2-40B4-BE49-F238E27FC236}">
              <a16:creationId xmlns:a16="http://schemas.microsoft.com/office/drawing/2014/main" id="{200BB4EA-15D7-4AD0-ABCF-E215AAB8240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4" name="Text Box 1135">
          <a:extLst>
            <a:ext uri="{FF2B5EF4-FFF2-40B4-BE49-F238E27FC236}">
              <a16:creationId xmlns:a16="http://schemas.microsoft.com/office/drawing/2014/main" id="{2A0E3D21-6F6F-485F-AA9A-BB4E8A14730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5" name="Text Box 1135">
          <a:extLst>
            <a:ext uri="{FF2B5EF4-FFF2-40B4-BE49-F238E27FC236}">
              <a16:creationId xmlns:a16="http://schemas.microsoft.com/office/drawing/2014/main" id="{EE93B43B-54F1-4447-B731-E2B7A1121A8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6" name="Text Box 1135">
          <a:extLst>
            <a:ext uri="{FF2B5EF4-FFF2-40B4-BE49-F238E27FC236}">
              <a16:creationId xmlns:a16="http://schemas.microsoft.com/office/drawing/2014/main" id="{0DEB440B-DC33-456A-840B-F4498427521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7" name="Text Box 1135">
          <a:extLst>
            <a:ext uri="{FF2B5EF4-FFF2-40B4-BE49-F238E27FC236}">
              <a16:creationId xmlns:a16="http://schemas.microsoft.com/office/drawing/2014/main" id="{44D35A64-90AB-40A0-98CF-3938E0753B8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8" name="Text Box 1135">
          <a:extLst>
            <a:ext uri="{FF2B5EF4-FFF2-40B4-BE49-F238E27FC236}">
              <a16:creationId xmlns:a16="http://schemas.microsoft.com/office/drawing/2014/main" id="{F9424DA9-010E-4E0B-A8D3-EA29519B765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39" name="Text Box 1135">
          <a:extLst>
            <a:ext uri="{FF2B5EF4-FFF2-40B4-BE49-F238E27FC236}">
              <a16:creationId xmlns:a16="http://schemas.microsoft.com/office/drawing/2014/main" id="{C634D1AE-0A8C-4563-89BB-4C72B8CDB93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0" name="Text Box 1135">
          <a:extLst>
            <a:ext uri="{FF2B5EF4-FFF2-40B4-BE49-F238E27FC236}">
              <a16:creationId xmlns:a16="http://schemas.microsoft.com/office/drawing/2014/main" id="{7A725043-8503-4DE6-A944-5F02B916DCF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1" name="Text Box 1135">
          <a:extLst>
            <a:ext uri="{FF2B5EF4-FFF2-40B4-BE49-F238E27FC236}">
              <a16:creationId xmlns:a16="http://schemas.microsoft.com/office/drawing/2014/main" id="{5CA09617-CB72-4E35-8A05-D4319E53D20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2" name="Text Box 1135">
          <a:extLst>
            <a:ext uri="{FF2B5EF4-FFF2-40B4-BE49-F238E27FC236}">
              <a16:creationId xmlns:a16="http://schemas.microsoft.com/office/drawing/2014/main" id="{F3206506-1458-49A5-84E9-5C4D9D24FAB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3" name="Text Box 1135">
          <a:extLst>
            <a:ext uri="{FF2B5EF4-FFF2-40B4-BE49-F238E27FC236}">
              <a16:creationId xmlns:a16="http://schemas.microsoft.com/office/drawing/2014/main" id="{CAD961A2-D71F-4641-A40A-68E9CA1D4EC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4" name="Text Box 1135">
          <a:extLst>
            <a:ext uri="{FF2B5EF4-FFF2-40B4-BE49-F238E27FC236}">
              <a16:creationId xmlns:a16="http://schemas.microsoft.com/office/drawing/2014/main" id="{CB288292-A696-40C5-BE49-703BA1721AF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5" name="Text Box 1135">
          <a:extLst>
            <a:ext uri="{FF2B5EF4-FFF2-40B4-BE49-F238E27FC236}">
              <a16:creationId xmlns:a16="http://schemas.microsoft.com/office/drawing/2014/main" id="{431D8BC8-59EB-4AA0-915C-605306BB11C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6" name="Text Box 1135">
          <a:extLst>
            <a:ext uri="{FF2B5EF4-FFF2-40B4-BE49-F238E27FC236}">
              <a16:creationId xmlns:a16="http://schemas.microsoft.com/office/drawing/2014/main" id="{CA77F589-0C68-4649-8DE4-2DFF0D984C5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7" name="Text Box 1135">
          <a:extLst>
            <a:ext uri="{FF2B5EF4-FFF2-40B4-BE49-F238E27FC236}">
              <a16:creationId xmlns:a16="http://schemas.microsoft.com/office/drawing/2014/main" id="{B354772E-7803-49A8-ABB5-327B44027FE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8" name="Text Box 1135">
          <a:extLst>
            <a:ext uri="{FF2B5EF4-FFF2-40B4-BE49-F238E27FC236}">
              <a16:creationId xmlns:a16="http://schemas.microsoft.com/office/drawing/2014/main" id="{8119AD30-4336-4472-A5BF-BF5EBCF84A8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49" name="Text Box 1135">
          <a:extLst>
            <a:ext uri="{FF2B5EF4-FFF2-40B4-BE49-F238E27FC236}">
              <a16:creationId xmlns:a16="http://schemas.microsoft.com/office/drawing/2014/main" id="{DC40CBBC-CD1C-4366-BCC5-BA35B177BBB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0" name="Text Box 1135">
          <a:extLst>
            <a:ext uri="{FF2B5EF4-FFF2-40B4-BE49-F238E27FC236}">
              <a16:creationId xmlns:a16="http://schemas.microsoft.com/office/drawing/2014/main" id="{7D5D9C20-60E1-4B18-BC06-C0E34C33F23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1" name="Text Box 1135">
          <a:extLst>
            <a:ext uri="{FF2B5EF4-FFF2-40B4-BE49-F238E27FC236}">
              <a16:creationId xmlns:a16="http://schemas.microsoft.com/office/drawing/2014/main" id="{F8A47CFC-173F-40C8-B85E-A8BDBCB38A6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2" name="Text Box 1135">
          <a:extLst>
            <a:ext uri="{FF2B5EF4-FFF2-40B4-BE49-F238E27FC236}">
              <a16:creationId xmlns:a16="http://schemas.microsoft.com/office/drawing/2014/main" id="{9CDC80E0-51E6-430A-93C2-AE30FAA6402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3" name="Text Box 1135">
          <a:extLst>
            <a:ext uri="{FF2B5EF4-FFF2-40B4-BE49-F238E27FC236}">
              <a16:creationId xmlns:a16="http://schemas.microsoft.com/office/drawing/2014/main" id="{24E304E9-06EB-4353-AB01-3E9E6F0C8C9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4" name="Text Box 1135">
          <a:extLst>
            <a:ext uri="{FF2B5EF4-FFF2-40B4-BE49-F238E27FC236}">
              <a16:creationId xmlns:a16="http://schemas.microsoft.com/office/drawing/2014/main" id="{AA9A8FC9-5D06-467D-A6B5-2E7446D89F6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5" name="Text Box 1135">
          <a:extLst>
            <a:ext uri="{FF2B5EF4-FFF2-40B4-BE49-F238E27FC236}">
              <a16:creationId xmlns:a16="http://schemas.microsoft.com/office/drawing/2014/main" id="{32732989-F51C-44A4-8DDF-DBCCE557142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6" name="Text Box 1135">
          <a:extLst>
            <a:ext uri="{FF2B5EF4-FFF2-40B4-BE49-F238E27FC236}">
              <a16:creationId xmlns:a16="http://schemas.microsoft.com/office/drawing/2014/main" id="{9E5104B4-86EC-473F-81BA-7534DBF0102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7" name="Text Box 1135">
          <a:extLst>
            <a:ext uri="{FF2B5EF4-FFF2-40B4-BE49-F238E27FC236}">
              <a16:creationId xmlns:a16="http://schemas.microsoft.com/office/drawing/2014/main" id="{70982FE5-3F01-4DFF-933A-6018D9C7DED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8" name="Text Box 1135">
          <a:extLst>
            <a:ext uri="{FF2B5EF4-FFF2-40B4-BE49-F238E27FC236}">
              <a16:creationId xmlns:a16="http://schemas.microsoft.com/office/drawing/2014/main" id="{75DDB946-225B-42ED-B3C2-528B77E41A5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59" name="Text Box 1135">
          <a:extLst>
            <a:ext uri="{FF2B5EF4-FFF2-40B4-BE49-F238E27FC236}">
              <a16:creationId xmlns:a16="http://schemas.microsoft.com/office/drawing/2014/main" id="{14AD77E0-B5C5-441B-BD69-FF22020A115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0" name="Text Box 1135">
          <a:extLst>
            <a:ext uri="{FF2B5EF4-FFF2-40B4-BE49-F238E27FC236}">
              <a16:creationId xmlns:a16="http://schemas.microsoft.com/office/drawing/2014/main" id="{6100527B-2805-4BC7-9B27-C5805101F2D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1" name="Text Box 1135">
          <a:extLst>
            <a:ext uri="{FF2B5EF4-FFF2-40B4-BE49-F238E27FC236}">
              <a16:creationId xmlns:a16="http://schemas.microsoft.com/office/drawing/2014/main" id="{BFED975B-2473-4F10-8832-4A5C3A72A82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2" name="Text Box 1135">
          <a:extLst>
            <a:ext uri="{FF2B5EF4-FFF2-40B4-BE49-F238E27FC236}">
              <a16:creationId xmlns:a16="http://schemas.microsoft.com/office/drawing/2014/main" id="{EAB9EFB7-D934-48B3-B9E5-1E89E30997C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3" name="Text Box 1135">
          <a:extLst>
            <a:ext uri="{FF2B5EF4-FFF2-40B4-BE49-F238E27FC236}">
              <a16:creationId xmlns:a16="http://schemas.microsoft.com/office/drawing/2014/main" id="{D69C84AB-1DAA-4541-BEC4-52C4AAAFCBD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4" name="Text Box 1135">
          <a:extLst>
            <a:ext uri="{FF2B5EF4-FFF2-40B4-BE49-F238E27FC236}">
              <a16:creationId xmlns:a16="http://schemas.microsoft.com/office/drawing/2014/main" id="{303081CB-EE3A-4960-A1F8-8E22AF8A90C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5" name="Text Box 1135">
          <a:extLst>
            <a:ext uri="{FF2B5EF4-FFF2-40B4-BE49-F238E27FC236}">
              <a16:creationId xmlns:a16="http://schemas.microsoft.com/office/drawing/2014/main" id="{137D66C4-68F6-4035-BA37-16028F78213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6" name="Text Box 1135">
          <a:extLst>
            <a:ext uri="{FF2B5EF4-FFF2-40B4-BE49-F238E27FC236}">
              <a16:creationId xmlns:a16="http://schemas.microsoft.com/office/drawing/2014/main" id="{CD8DEA5F-B1A9-4162-BC5F-52FE76D63DB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7" name="Text Box 1135">
          <a:extLst>
            <a:ext uri="{FF2B5EF4-FFF2-40B4-BE49-F238E27FC236}">
              <a16:creationId xmlns:a16="http://schemas.microsoft.com/office/drawing/2014/main" id="{E684B641-E6EA-4425-B5DC-DAEB7E81CDE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8" name="Text Box 1135">
          <a:extLst>
            <a:ext uri="{FF2B5EF4-FFF2-40B4-BE49-F238E27FC236}">
              <a16:creationId xmlns:a16="http://schemas.microsoft.com/office/drawing/2014/main" id="{32510170-311B-44CA-B8D6-7BC165EF0BD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69" name="Text Box 1135">
          <a:extLst>
            <a:ext uri="{FF2B5EF4-FFF2-40B4-BE49-F238E27FC236}">
              <a16:creationId xmlns:a16="http://schemas.microsoft.com/office/drawing/2014/main" id="{1299D306-D760-4717-B215-DC7641638CA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0" name="Text Box 1135">
          <a:extLst>
            <a:ext uri="{FF2B5EF4-FFF2-40B4-BE49-F238E27FC236}">
              <a16:creationId xmlns:a16="http://schemas.microsoft.com/office/drawing/2014/main" id="{38064F70-2919-4B98-8962-C0A322C7124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1" name="Text Box 1135">
          <a:extLst>
            <a:ext uri="{FF2B5EF4-FFF2-40B4-BE49-F238E27FC236}">
              <a16:creationId xmlns:a16="http://schemas.microsoft.com/office/drawing/2014/main" id="{43BACB29-F69E-4E91-962E-CEE4EE846D2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2" name="Text Box 1135">
          <a:extLst>
            <a:ext uri="{FF2B5EF4-FFF2-40B4-BE49-F238E27FC236}">
              <a16:creationId xmlns:a16="http://schemas.microsoft.com/office/drawing/2014/main" id="{46B3A409-074C-4117-A650-203C552D944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3" name="Text Box 1135">
          <a:extLst>
            <a:ext uri="{FF2B5EF4-FFF2-40B4-BE49-F238E27FC236}">
              <a16:creationId xmlns:a16="http://schemas.microsoft.com/office/drawing/2014/main" id="{AE23723B-305C-4266-B572-0B5E68C9E33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4" name="Text Box 1135">
          <a:extLst>
            <a:ext uri="{FF2B5EF4-FFF2-40B4-BE49-F238E27FC236}">
              <a16:creationId xmlns:a16="http://schemas.microsoft.com/office/drawing/2014/main" id="{C62C536F-23B9-46DF-80E1-DC4CB8E2032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5" name="Text Box 1135">
          <a:extLst>
            <a:ext uri="{FF2B5EF4-FFF2-40B4-BE49-F238E27FC236}">
              <a16:creationId xmlns:a16="http://schemas.microsoft.com/office/drawing/2014/main" id="{9BD1AD56-6304-4865-A138-5217EC5D293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6" name="Text Box 1135">
          <a:extLst>
            <a:ext uri="{FF2B5EF4-FFF2-40B4-BE49-F238E27FC236}">
              <a16:creationId xmlns:a16="http://schemas.microsoft.com/office/drawing/2014/main" id="{1055656C-0C47-4E3A-8973-66CB80AFA31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7" name="Text Box 1135">
          <a:extLst>
            <a:ext uri="{FF2B5EF4-FFF2-40B4-BE49-F238E27FC236}">
              <a16:creationId xmlns:a16="http://schemas.microsoft.com/office/drawing/2014/main" id="{3AF20DEA-E308-41CA-93F6-0799EB1E32F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8" name="Text Box 1135">
          <a:extLst>
            <a:ext uri="{FF2B5EF4-FFF2-40B4-BE49-F238E27FC236}">
              <a16:creationId xmlns:a16="http://schemas.microsoft.com/office/drawing/2014/main" id="{DDF58FB5-C729-4DB8-AD32-C8E16731159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79" name="Text Box 1135">
          <a:extLst>
            <a:ext uri="{FF2B5EF4-FFF2-40B4-BE49-F238E27FC236}">
              <a16:creationId xmlns:a16="http://schemas.microsoft.com/office/drawing/2014/main" id="{08B66182-6A3B-4179-A8E5-89656B804CB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0" name="Text Box 1135">
          <a:extLst>
            <a:ext uri="{FF2B5EF4-FFF2-40B4-BE49-F238E27FC236}">
              <a16:creationId xmlns:a16="http://schemas.microsoft.com/office/drawing/2014/main" id="{96907D1E-09B8-48B4-8A63-80DB6CB5C73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1" name="Text Box 1135">
          <a:extLst>
            <a:ext uri="{FF2B5EF4-FFF2-40B4-BE49-F238E27FC236}">
              <a16:creationId xmlns:a16="http://schemas.microsoft.com/office/drawing/2014/main" id="{4124EE50-0A5C-4977-A08D-BB42456B5AC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2" name="Text Box 1135">
          <a:extLst>
            <a:ext uri="{FF2B5EF4-FFF2-40B4-BE49-F238E27FC236}">
              <a16:creationId xmlns:a16="http://schemas.microsoft.com/office/drawing/2014/main" id="{EC010070-C3E6-4EC1-888C-A10523EBEF2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3" name="Text Box 1135">
          <a:extLst>
            <a:ext uri="{FF2B5EF4-FFF2-40B4-BE49-F238E27FC236}">
              <a16:creationId xmlns:a16="http://schemas.microsoft.com/office/drawing/2014/main" id="{5357404C-979D-483E-A946-F5E0387FB6D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4" name="Text Box 1135">
          <a:extLst>
            <a:ext uri="{FF2B5EF4-FFF2-40B4-BE49-F238E27FC236}">
              <a16:creationId xmlns:a16="http://schemas.microsoft.com/office/drawing/2014/main" id="{345B2108-5A4C-4945-BCB9-1E64ED6DCAC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5" name="Text Box 1135">
          <a:extLst>
            <a:ext uri="{FF2B5EF4-FFF2-40B4-BE49-F238E27FC236}">
              <a16:creationId xmlns:a16="http://schemas.microsoft.com/office/drawing/2014/main" id="{9068E6A6-CB73-43A3-A69E-3C658D7F19C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6" name="Text Box 1135">
          <a:extLst>
            <a:ext uri="{FF2B5EF4-FFF2-40B4-BE49-F238E27FC236}">
              <a16:creationId xmlns:a16="http://schemas.microsoft.com/office/drawing/2014/main" id="{BA3C99BE-1EDF-4944-B3E8-2A0B62C9774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7" name="Text Box 1135">
          <a:extLst>
            <a:ext uri="{FF2B5EF4-FFF2-40B4-BE49-F238E27FC236}">
              <a16:creationId xmlns:a16="http://schemas.microsoft.com/office/drawing/2014/main" id="{EE7940EB-4850-46E9-8108-71475560334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8" name="Text Box 1135">
          <a:extLst>
            <a:ext uri="{FF2B5EF4-FFF2-40B4-BE49-F238E27FC236}">
              <a16:creationId xmlns:a16="http://schemas.microsoft.com/office/drawing/2014/main" id="{1FC8D331-4056-417E-9158-9DD309E97EE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89" name="Text Box 1135">
          <a:extLst>
            <a:ext uri="{FF2B5EF4-FFF2-40B4-BE49-F238E27FC236}">
              <a16:creationId xmlns:a16="http://schemas.microsoft.com/office/drawing/2014/main" id="{8CA989CA-032D-4975-B67E-4C2CE185EC0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0" name="Text Box 1135">
          <a:extLst>
            <a:ext uri="{FF2B5EF4-FFF2-40B4-BE49-F238E27FC236}">
              <a16:creationId xmlns:a16="http://schemas.microsoft.com/office/drawing/2014/main" id="{E41B129E-32EB-4630-A4B6-569B6089F66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1" name="Text Box 1135">
          <a:extLst>
            <a:ext uri="{FF2B5EF4-FFF2-40B4-BE49-F238E27FC236}">
              <a16:creationId xmlns:a16="http://schemas.microsoft.com/office/drawing/2014/main" id="{F6853442-1916-434C-B797-4EE06127469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2" name="Text Box 1135">
          <a:extLst>
            <a:ext uri="{FF2B5EF4-FFF2-40B4-BE49-F238E27FC236}">
              <a16:creationId xmlns:a16="http://schemas.microsoft.com/office/drawing/2014/main" id="{6C8AA7AF-1C42-46CB-B8C2-D1DE426663D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3" name="Text Box 1135">
          <a:extLst>
            <a:ext uri="{FF2B5EF4-FFF2-40B4-BE49-F238E27FC236}">
              <a16:creationId xmlns:a16="http://schemas.microsoft.com/office/drawing/2014/main" id="{A979E7F8-9F44-435B-BAFD-65E9BF69C05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4" name="Text Box 1135">
          <a:extLst>
            <a:ext uri="{FF2B5EF4-FFF2-40B4-BE49-F238E27FC236}">
              <a16:creationId xmlns:a16="http://schemas.microsoft.com/office/drawing/2014/main" id="{CCB5CDE6-FA73-45F4-A54D-58B3F6751CA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5" name="Text Box 1135">
          <a:extLst>
            <a:ext uri="{FF2B5EF4-FFF2-40B4-BE49-F238E27FC236}">
              <a16:creationId xmlns:a16="http://schemas.microsoft.com/office/drawing/2014/main" id="{7044DFFC-749B-4CE6-9D3B-9051F37B77C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6" name="Text Box 1135">
          <a:extLst>
            <a:ext uri="{FF2B5EF4-FFF2-40B4-BE49-F238E27FC236}">
              <a16:creationId xmlns:a16="http://schemas.microsoft.com/office/drawing/2014/main" id="{705DD948-E81B-49A4-8A0E-3920050967C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7" name="Text Box 1135">
          <a:extLst>
            <a:ext uri="{FF2B5EF4-FFF2-40B4-BE49-F238E27FC236}">
              <a16:creationId xmlns:a16="http://schemas.microsoft.com/office/drawing/2014/main" id="{A0B91B03-F6B4-4053-9C9A-D2001B11ED8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8" name="Text Box 1135">
          <a:extLst>
            <a:ext uri="{FF2B5EF4-FFF2-40B4-BE49-F238E27FC236}">
              <a16:creationId xmlns:a16="http://schemas.microsoft.com/office/drawing/2014/main" id="{3D1019C7-DF5F-47F5-AAE7-83B14E2466E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799" name="Text Box 1135">
          <a:extLst>
            <a:ext uri="{FF2B5EF4-FFF2-40B4-BE49-F238E27FC236}">
              <a16:creationId xmlns:a16="http://schemas.microsoft.com/office/drawing/2014/main" id="{22748D5F-3224-446C-80C9-E2717CBF93E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0" name="Text Box 1135">
          <a:extLst>
            <a:ext uri="{FF2B5EF4-FFF2-40B4-BE49-F238E27FC236}">
              <a16:creationId xmlns:a16="http://schemas.microsoft.com/office/drawing/2014/main" id="{C64C5705-98C0-4CF4-A586-B78C4B70092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1" name="Text Box 1135">
          <a:extLst>
            <a:ext uri="{FF2B5EF4-FFF2-40B4-BE49-F238E27FC236}">
              <a16:creationId xmlns:a16="http://schemas.microsoft.com/office/drawing/2014/main" id="{85359EC9-57DA-4F19-B06F-A54654E7214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2" name="Text Box 1135">
          <a:extLst>
            <a:ext uri="{FF2B5EF4-FFF2-40B4-BE49-F238E27FC236}">
              <a16:creationId xmlns:a16="http://schemas.microsoft.com/office/drawing/2014/main" id="{DBAB8872-08D0-49A2-B632-1F8DAC8E337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3" name="Text Box 1135">
          <a:extLst>
            <a:ext uri="{FF2B5EF4-FFF2-40B4-BE49-F238E27FC236}">
              <a16:creationId xmlns:a16="http://schemas.microsoft.com/office/drawing/2014/main" id="{E26F6C49-F27F-4D54-9E19-98B310FA4C0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4" name="Text Box 1135">
          <a:extLst>
            <a:ext uri="{FF2B5EF4-FFF2-40B4-BE49-F238E27FC236}">
              <a16:creationId xmlns:a16="http://schemas.microsoft.com/office/drawing/2014/main" id="{AFE8FF60-95A4-4AA2-B265-678E97B0582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5" name="Text Box 1135">
          <a:extLst>
            <a:ext uri="{FF2B5EF4-FFF2-40B4-BE49-F238E27FC236}">
              <a16:creationId xmlns:a16="http://schemas.microsoft.com/office/drawing/2014/main" id="{D95B383D-1C14-4CCF-B639-025B3619522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6" name="Text Box 1135">
          <a:extLst>
            <a:ext uri="{FF2B5EF4-FFF2-40B4-BE49-F238E27FC236}">
              <a16:creationId xmlns:a16="http://schemas.microsoft.com/office/drawing/2014/main" id="{1A3E4881-F164-477C-AD19-6525E849529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7" name="Text Box 1135">
          <a:extLst>
            <a:ext uri="{FF2B5EF4-FFF2-40B4-BE49-F238E27FC236}">
              <a16:creationId xmlns:a16="http://schemas.microsoft.com/office/drawing/2014/main" id="{46AFB92C-01A1-4389-BE5E-006E1A76A45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8" name="Text Box 1135">
          <a:extLst>
            <a:ext uri="{FF2B5EF4-FFF2-40B4-BE49-F238E27FC236}">
              <a16:creationId xmlns:a16="http://schemas.microsoft.com/office/drawing/2014/main" id="{2840A4C3-9CD8-419D-80A5-1E0AFE24B75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09" name="Text Box 1135">
          <a:extLst>
            <a:ext uri="{FF2B5EF4-FFF2-40B4-BE49-F238E27FC236}">
              <a16:creationId xmlns:a16="http://schemas.microsoft.com/office/drawing/2014/main" id="{23A2AA86-073D-49F6-A9B6-A87C2AA1A3F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0" name="Text Box 1135">
          <a:extLst>
            <a:ext uri="{FF2B5EF4-FFF2-40B4-BE49-F238E27FC236}">
              <a16:creationId xmlns:a16="http://schemas.microsoft.com/office/drawing/2014/main" id="{094CE1BD-5BB9-4C71-82D5-32C07B3CDB5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1" name="Text Box 1135">
          <a:extLst>
            <a:ext uri="{FF2B5EF4-FFF2-40B4-BE49-F238E27FC236}">
              <a16:creationId xmlns:a16="http://schemas.microsoft.com/office/drawing/2014/main" id="{B87A03E9-DB13-4A36-8F69-23E32227BFD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2" name="Text Box 1135">
          <a:extLst>
            <a:ext uri="{FF2B5EF4-FFF2-40B4-BE49-F238E27FC236}">
              <a16:creationId xmlns:a16="http://schemas.microsoft.com/office/drawing/2014/main" id="{A98EA0B1-6BDF-4A14-BA3E-5D43480BE71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3" name="Text Box 1135">
          <a:extLst>
            <a:ext uri="{FF2B5EF4-FFF2-40B4-BE49-F238E27FC236}">
              <a16:creationId xmlns:a16="http://schemas.microsoft.com/office/drawing/2014/main" id="{1E62A34F-0D50-4EE0-9E72-5D0D649D9B7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4" name="Text Box 1135">
          <a:extLst>
            <a:ext uri="{FF2B5EF4-FFF2-40B4-BE49-F238E27FC236}">
              <a16:creationId xmlns:a16="http://schemas.microsoft.com/office/drawing/2014/main" id="{0E09A127-E293-45BB-9F30-EFE01C7750F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5" name="Text Box 1135">
          <a:extLst>
            <a:ext uri="{FF2B5EF4-FFF2-40B4-BE49-F238E27FC236}">
              <a16:creationId xmlns:a16="http://schemas.microsoft.com/office/drawing/2014/main" id="{3FC5F1F2-10D7-451C-98A3-1BFE063B86E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6" name="Text Box 1135">
          <a:extLst>
            <a:ext uri="{FF2B5EF4-FFF2-40B4-BE49-F238E27FC236}">
              <a16:creationId xmlns:a16="http://schemas.microsoft.com/office/drawing/2014/main" id="{391C31CA-34D9-4D42-BB91-4AA010B911D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7" name="Text Box 1135">
          <a:extLst>
            <a:ext uri="{FF2B5EF4-FFF2-40B4-BE49-F238E27FC236}">
              <a16:creationId xmlns:a16="http://schemas.microsoft.com/office/drawing/2014/main" id="{94FEBE6F-1A0C-4C4C-B2D6-C7E033FCF38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8" name="Text Box 1135">
          <a:extLst>
            <a:ext uri="{FF2B5EF4-FFF2-40B4-BE49-F238E27FC236}">
              <a16:creationId xmlns:a16="http://schemas.microsoft.com/office/drawing/2014/main" id="{7E4BC873-E2BD-4D72-B1E3-17ABE75EBA3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19" name="Text Box 1135">
          <a:extLst>
            <a:ext uri="{FF2B5EF4-FFF2-40B4-BE49-F238E27FC236}">
              <a16:creationId xmlns:a16="http://schemas.microsoft.com/office/drawing/2014/main" id="{190207BC-3706-4806-BB58-74F2694E388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0" name="Text Box 1135">
          <a:extLst>
            <a:ext uri="{FF2B5EF4-FFF2-40B4-BE49-F238E27FC236}">
              <a16:creationId xmlns:a16="http://schemas.microsoft.com/office/drawing/2014/main" id="{1D0F597E-8CB5-4C3A-A346-77381018A4D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1" name="Text Box 1135">
          <a:extLst>
            <a:ext uri="{FF2B5EF4-FFF2-40B4-BE49-F238E27FC236}">
              <a16:creationId xmlns:a16="http://schemas.microsoft.com/office/drawing/2014/main" id="{4A267791-8FEC-4BE3-8F4D-15DF1737E55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2" name="Text Box 1135">
          <a:extLst>
            <a:ext uri="{FF2B5EF4-FFF2-40B4-BE49-F238E27FC236}">
              <a16:creationId xmlns:a16="http://schemas.microsoft.com/office/drawing/2014/main" id="{800BD265-DD24-4CE4-A094-D694950D132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3" name="Text Box 1135">
          <a:extLst>
            <a:ext uri="{FF2B5EF4-FFF2-40B4-BE49-F238E27FC236}">
              <a16:creationId xmlns:a16="http://schemas.microsoft.com/office/drawing/2014/main" id="{7B556C21-B0E5-45D3-B090-210BE782318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4" name="Text Box 1135">
          <a:extLst>
            <a:ext uri="{FF2B5EF4-FFF2-40B4-BE49-F238E27FC236}">
              <a16:creationId xmlns:a16="http://schemas.microsoft.com/office/drawing/2014/main" id="{831D8BE0-FADA-43CE-A618-547B006F175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5" name="Text Box 1135">
          <a:extLst>
            <a:ext uri="{FF2B5EF4-FFF2-40B4-BE49-F238E27FC236}">
              <a16:creationId xmlns:a16="http://schemas.microsoft.com/office/drawing/2014/main" id="{5286A6B6-AA40-4A0F-938D-865599DEEA5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6" name="Text Box 1135">
          <a:extLst>
            <a:ext uri="{FF2B5EF4-FFF2-40B4-BE49-F238E27FC236}">
              <a16:creationId xmlns:a16="http://schemas.microsoft.com/office/drawing/2014/main" id="{778828E8-5D32-4143-B04B-5ED190637B7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7" name="Text Box 1135">
          <a:extLst>
            <a:ext uri="{FF2B5EF4-FFF2-40B4-BE49-F238E27FC236}">
              <a16:creationId xmlns:a16="http://schemas.microsoft.com/office/drawing/2014/main" id="{23CC30B5-9C68-4B24-94A7-6F34438A390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8" name="Text Box 1135">
          <a:extLst>
            <a:ext uri="{FF2B5EF4-FFF2-40B4-BE49-F238E27FC236}">
              <a16:creationId xmlns:a16="http://schemas.microsoft.com/office/drawing/2014/main" id="{2D11B410-E03C-4B21-A55F-960561C44A6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29" name="Text Box 1135">
          <a:extLst>
            <a:ext uri="{FF2B5EF4-FFF2-40B4-BE49-F238E27FC236}">
              <a16:creationId xmlns:a16="http://schemas.microsoft.com/office/drawing/2014/main" id="{CD150D74-9680-470B-A660-9B79785AA1C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0" name="Text Box 1135">
          <a:extLst>
            <a:ext uri="{FF2B5EF4-FFF2-40B4-BE49-F238E27FC236}">
              <a16:creationId xmlns:a16="http://schemas.microsoft.com/office/drawing/2014/main" id="{F9A37768-E1F7-4384-9E17-563A708376D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1" name="Text Box 1135">
          <a:extLst>
            <a:ext uri="{FF2B5EF4-FFF2-40B4-BE49-F238E27FC236}">
              <a16:creationId xmlns:a16="http://schemas.microsoft.com/office/drawing/2014/main" id="{9128B8D9-8EED-4AFC-83B5-FE1E543087A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2" name="Text Box 1135">
          <a:extLst>
            <a:ext uri="{FF2B5EF4-FFF2-40B4-BE49-F238E27FC236}">
              <a16:creationId xmlns:a16="http://schemas.microsoft.com/office/drawing/2014/main" id="{A456BB04-A0AE-4B7F-8D78-ED3E7AE0B44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3" name="Text Box 1135">
          <a:extLst>
            <a:ext uri="{FF2B5EF4-FFF2-40B4-BE49-F238E27FC236}">
              <a16:creationId xmlns:a16="http://schemas.microsoft.com/office/drawing/2014/main" id="{82264ADC-97D3-4F8D-AC8E-0D12E968376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4" name="Text Box 1135">
          <a:extLst>
            <a:ext uri="{FF2B5EF4-FFF2-40B4-BE49-F238E27FC236}">
              <a16:creationId xmlns:a16="http://schemas.microsoft.com/office/drawing/2014/main" id="{715EDA9A-AD22-4DBA-9374-B66BFAED300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5" name="Text Box 1135">
          <a:extLst>
            <a:ext uri="{FF2B5EF4-FFF2-40B4-BE49-F238E27FC236}">
              <a16:creationId xmlns:a16="http://schemas.microsoft.com/office/drawing/2014/main" id="{C26B7B43-FE48-4CFF-9107-6E53A31647C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6" name="Text Box 1135">
          <a:extLst>
            <a:ext uri="{FF2B5EF4-FFF2-40B4-BE49-F238E27FC236}">
              <a16:creationId xmlns:a16="http://schemas.microsoft.com/office/drawing/2014/main" id="{B96FA0A1-9528-49F6-A3A9-A191B133F72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7" name="Text Box 1135">
          <a:extLst>
            <a:ext uri="{FF2B5EF4-FFF2-40B4-BE49-F238E27FC236}">
              <a16:creationId xmlns:a16="http://schemas.microsoft.com/office/drawing/2014/main" id="{8EF1E6EE-26B7-4BAC-AFDD-5B0BFEA2043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8" name="Text Box 1135">
          <a:extLst>
            <a:ext uri="{FF2B5EF4-FFF2-40B4-BE49-F238E27FC236}">
              <a16:creationId xmlns:a16="http://schemas.microsoft.com/office/drawing/2014/main" id="{64EBB76A-F64F-490A-A09C-072CC4B29E5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39" name="Text Box 1135">
          <a:extLst>
            <a:ext uri="{FF2B5EF4-FFF2-40B4-BE49-F238E27FC236}">
              <a16:creationId xmlns:a16="http://schemas.microsoft.com/office/drawing/2014/main" id="{49A9407F-46E6-4ABE-BC04-9EC91B33704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0" name="Text Box 1135">
          <a:extLst>
            <a:ext uri="{FF2B5EF4-FFF2-40B4-BE49-F238E27FC236}">
              <a16:creationId xmlns:a16="http://schemas.microsoft.com/office/drawing/2014/main" id="{9B361504-5039-4F90-8E86-1EABD9BE3B0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1" name="Text Box 1135">
          <a:extLst>
            <a:ext uri="{FF2B5EF4-FFF2-40B4-BE49-F238E27FC236}">
              <a16:creationId xmlns:a16="http://schemas.microsoft.com/office/drawing/2014/main" id="{A4D9BC45-7EB8-4D62-BEC2-1784F3956E1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2" name="Text Box 1135">
          <a:extLst>
            <a:ext uri="{FF2B5EF4-FFF2-40B4-BE49-F238E27FC236}">
              <a16:creationId xmlns:a16="http://schemas.microsoft.com/office/drawing/2014/main" id="{546051EA-4099-4CA6-9058-BB01D31FC6E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3" name="Text Box 1135">
          <a:extLst>
            <a:ext uri="{FF2B5EF4-FFF2-40B4-BE49-F238E27FC236}">
              <a16:creationId xmlns:a16="http://schemas.microsoft.com/office/drawing/2014/main" id="{BD6CB4E4-C744-468B-BB05-740D17D3407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4" name="Text Box 1135">
          <a:extLst>
            <a:ext uri="{FF2B5EF4-FFF2-40B4-BE49-F238E27FC236}">
              <a16:creationId xmlns:a16="http://schemas.microsoft.com/office/drawing/2014/main" id="{A20B6901-96A5-4E4B-A4DA-A8102366C61C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5" name="Text Box 1135">
          <a:extLst>
            <a:ext uri="{FF2B5EF4-FFF2-40B4-BE49-F238E27FC236}">
              <a16:creationId xmlns:a16="http://schemas.microsoft.com/office/drawing/2014/main" id="{CFB6E1E9-B86A-4FA0-8A00-2C2F9F1609A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6" name="Text Box 1135">
          <a:extLst>
            <a:ext uri="{FF2B5EF4-FFF2-40B4-BE49-F238E27FC236}">
              <a16:creationId xmlns:a16="http://schemas.microsoft.com/office/drawing/2014/main" id="{7EC2A576-8AA9-44B1-9114-EB3AB1B3117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7" name="Text Box 1135">
          <a:extLst>
            <a:ext uri="{FF2B5EF4-FFF2-40B4-BE49-F238E27FC236}">
              <a16:creationId xmlns:a16="http://schemas.microsoft.com/office/drawing/2014/main" id="{FFC52B2A-5AFE-4325-8896-01AB6F26A32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8" name="Text Box 1135">
          <a:extLst>
            <a:ext uri="{FF2B5EF4-FFF2-40B4-BE49-F238E27FC236}">
              <a16:creationId xmlns:a16="http://schemas.microsoft.com/office/drawing/2014/main" id="{407291F8-9D32-4582-A323-6DFC7DA4DE70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49" name="Text Box 1135">
          <a:extLst>
            <a:ext uri="{FF2B5EF4-FFF2-40B4-BE49-F238E27FC236}">
              <a16:creationId xmlns:a16="http://schemas.microsoft.com/office/drawing/2014/main" id="{E3D7FCF2-9C4F-4CCF-919E-050BC9E9364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0" name="Text Box 1135">
          <a:extLst>
            <a:ext uri="{FF2B5EF4-FFF2-40B4-BE49-F238E27FC236}">
              <a16:creationId xmlns:a16="http://schemas.microsoft.com/office/drawing/2014/main" id="{123878E5-D474-4F77-AD3E-53BFCE5D0A6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1" name="Text Box 1135">
          <a:extLst>
            <a:ext uri="{FF2B5EF4-FFF2-40B4-BE49-F238E27FC236}">
              <a16:creationId xmlns:a16="http://schemas.microsoft.com/office/drawing/2014/main" id="{40207F4B-21E5-49F0-9342-CC48886CF59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2" name="Text Box 1135">
          <a:extLst>
            <a:ext uri="{FF2B5EF4-FFF2-40B4-BE49-F238E27FC236}">
              <a16:creationId xmlns:a16="http://schemas.microsoft.com/office/drawing/2014/main" id="{CF3F606A-5EA6-4CBC-86DE-61DF0889F23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3" name="Text Box 1135">
          <a:extLst>
            <a:ext uri="{FF2B5EF4-FFF2-40B4-BE49-F238E27FC236}">
              <a16:creationId xmlns:a16="http://schemas.microsoft.com/office/drawing/2014/main" id="{E8B04802-2A90-4D05-BB54-7B7CAC2CAE35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4" name="Text Box 1135">
          <a:extLst>
            <a:ext uri="{FF2B5EF4-FFF2-40B4-BE49-F238E27FC236}">
              <a16:creationId xmlns:a16="http://schemas.microsoft.com/office/drawing/2014/main" id="{4551A537-1F3B-4F0E-81CE-78106E29DE8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5" name="Text Box 1135">
          <a:extLst>
            <a:ext uri="{FF2B5EF4-FFF2-40B4-BE49-F238E27FC236}">
              <a16:creationId xmlns:a16="http://schemas.microsoft.com/office/drawing/2014/main" id="{A6A8AE84-C2BD-4BE9-B481-28887B4E420E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6" name="Text Box 1135">
          <a:extLst>
            <a:ext uri="{FF2B5EF4-FFF2-40B4-BE49-F238E27FC236}">
              <a16:creationId xmlns:a16="http://schemas.microsoft.com/office/drawing/2014/main" id="{6F7718A6-F0B3-4509-B7B3-C8CEF17F682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7" name="Text Box 1135">
          <a:extLst>
            <a:ext uri="{FF2B5EF4-FFF2-40B4-BE49-F238E27FC236}">
              <a16:creationId xmlns:a16="http://schemas.microsoft.com/office/drawing/2014/main" id="{B9A7068F-F2B5-406A-A62F-6CF89B8C808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8" name="Text Box 1135">
          <a:extLst>
            <a:ext uri="{FF2B5EF4-FFF2-40B4-BE49-F238E27FC236}">
              <a16:creationId xmlns:a16="http://schemas.microsoft.com/office/drawing/2014/main" id="{A87E561E-FD7F-411E-93D5-3DD29E5EA7F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59" name="Text Box 1135">
          <a:extLst>
            <a:ext uri="{FF2B5EF4-FFF2-40B4-BE49-F238E27FC236}">
              <a16:creationId xmlns:a16="http://schemas.microsoft.com/office/drawing/2014/main" id="{CAFDB2A4-50B2-40DC-A0EF-F6681BB0782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0" name="Text Box 1135">
          <a:extLst>
            <a:ext uri="{FF2B5EF4-FFF2-40B4-BE49-F238E27FC236}">
              <a16:creationId xmlns:a16="http://schemas.microsoft.com/office/drawing/2014/main" id="{88FE203D-9088-4C64-B55E-678E9212EC5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1" name="Text Box 1135">
          <a:extLst>
            <a:ext uri="{FF2B5EF4-FFF2-40B4-BE49-F238E27FC236}">
              <a16:creationId xmlns:a16="http://schemas.microsoft.com/office/drawing/2014/main" id="{8F1EC043-E016-4567-ABF3-4A346E915A1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2" name="Text Box 1135">
          <a:extLst>
            <a:ext uri="{FF2B5EF4-FFF2-40B4-BE49-F238E27FC236}">
              <a16:creationId xmlns:a16="http://schemas.microsoft.com/office/drawing/2014/main" id="{18C023B1-CA93-4CC5-861B-900E05DF2E5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3" name="Text Box 1135">
          <a:extLst>
            <a:ext uri="{FF2B5EF4-FFF2-40B4-BE49-F238E27FC236}">
              <a16:creationId xmlns:a16="http://schemas.microsoft.com/office/drawing/2014/main" id="{5FC317C2-6445-490B-92BB-92064B0BD8D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4" name="Text Box 1135">
          <a:extLst>
            <a:ext uri="{FF2B5EF4-FFF2-40B4-BE49-F238E27FC236}">
              <a16:creationId xmlns:a16="http://schemas.microsoft.com/office/drawing/2014/main" id="{19CFA27D-A9A0-474A-90C0-0B7E98F60C3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5" name="Text Box 1135">
          <a:extLst>
            <a:ext uri="{FF2B5EF4-FFF2-40B4-BE49-F238E27FC236}">
              <a16:creationId xmlns:a16="http://schemas.microsoft.com/office/drawing/2014/main" id="{157D9E5F-E35A-4C85-B7A1-778FDDA306A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6" name="Text Box 1135">
          <a:extLst>
            <a:ext uri="{FF2B5EF4-FFF2-40B4-BE49-F238E27FC236}">
              <a16:creationId xmlns:a16="http://schemas.microsoft.com/office/drawing/2014/main" id="{86A958C4-54FB-4404-A05C-48326E7B4F8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7" name="Text Box 1135">
          <a:extLst>
            <a:ext uri="{FF2B5EF4-FFF2-40B4-BE49-F238E27FC236}">
              <a16:creationId xmlns:a16="http://schemas.microsoft.com/office/drawing/2014/main" id="{05E44556-59A1-4442-ABD3-61C7049496C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8" name="Text Box 1135">
          <a:extLst>
            <a:ext uri="{FF2B5EF4-FFF2-40B4-BE49-F238E27FC236}">
              <a16:creationId xmlns:a16="http://schemas.microsoft.com/office/drawing/2014/main" id="{BF5EF483-EA35-4449-9C05-810540549F5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69" name="Text Box 1135">
          <a:extLst>
            <a:ext uri="{FF2B5EF4-FFF2-40B4-BE49-F238E27FC236}">
              <a16:creationId xmlns:a16="http://schemas.microsoft.com/office/drawing/2014/main" id="{BE76E610-394E-40D4-BD16-A26E2D3DF9C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0" name="Text Box 1135">
          <a:extLst>
            <a:ext uri="{FF2B5EF4-FFF2-40B4-BE49-F238E27FC236}">
              <a16:creationId xmlns:a16="http://schemas.microsoft.com/office/drawing/2014/main" id="{54A5A79B-C278-4608-8C6C-5C583D160BC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1" name="Text Box 1135">
          <a:extLst>
            <a:ext uri="{FF2B5EF4-FFF2-40B4-BE49-F238E27FC236}">
              <a16:creationId xmlns:a16="http://schemas.microsoft.com/office/drawing/2014/main" id="{1CCEFA0D-841E-429B-AFC4-4FF943BE4D66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2" name="Text Box 1135">
          <a:extLst>
            <a:ext uri="{FF2B5EF4-FFF2-40B4-BE49-F238E27FC236}">
              <a16:creationId xmlns:a16="http://schemas.microsoft.com/office/drawing/2014/main" id="{D1BAF277-8EAE-437E-AAA7-8DEDD70CBE3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3" name="Text Box 1135">
          <a:extLst>
            <a:ext uri="{FF2B5EF4-FFF2-40B4-BE49-F238E27FC236}">
              <a16:creationId xmlns:a16="http://schemas.microsoft.com/office/drawing/2014/main" id="{89E9B3F9-5062-4652-8816-9AA7F6318572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4" name="Text Box 1135">
          <a:extLst>
            <a:ext uri="{FF2B5EF4-FFF2-40B4-BE49-F238E27FC236}">
              <a16:creationId xmlns:a16="http://schemas.microsoft.com/office/drawing/2014/main" id="{2689AFFC-9940-47AC-A825-2CA143718CD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5" name="Text Box 1135">
          <a:extLst>
            <a:ext uri="{FF2B5EF4-FFF2-40B4-BE49-F238E27FC236}">
              <a16:creationId xmlns:a16="http://schemas.microsoft.com/office/drawing/2014/main" id="{D155C2D8-D81B-469A-B588-9112B3FC941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6" name="Text Box 1135">
          <a:extLst>
            <a:ext uri="{FF2B5EF4-FFF2-40B4-BE49-F238E27FC236}">
              <a16:creationId xmlns:a16="http://schemas.microsoft.com/office/drawing/2014/main" id="{5CE24ECB-06AC-42D4-B8E8-3ADB03555A1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7" name="Text Box 1135">
          <a:extLst>
            <a:ext uri="{FF2B5EF4-FFF2-40B4-BE49-F238E27FC236}">
              <a16:creationId xmlns:a16="http://schemas.microsoft.com/office/drawing/2014/main" id="{005D717D-4F5F-4918-AA4D-1F19A2EC9EA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8" name="Text Box 1135">
          <a:extLst>
            <a:ext uri="{FF2B5EF4-FFF2-40B4-BE49-F238E27FC236}">
              <a16:creationId xmlns:a16="http://schemas.microsoft.com/office/drawing/2014/main" id="{825A36EF-4117-4C0E-9CF4-667AA72526BA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79" name="Text Box 1135">
          <a:extLst>
            <a:ext uri="{FF2B5EF4-FFF2-40B4-BE49-F238E27FC236}">
              <a16:creationId xmlns:a16="http://schemas.microsoft.com/office/drawing/2014/main" id="{48CF9F7B-0A67-47E4-AE50-275B76FA287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0" name="Text Box 1135">
          <a:extLst>
            <a:ext uri="{FF2B5EF4-FFF2-40B4-BE49-F238E27FC236}">
              <a16:creationId xmlns:a16="http://schemas.microsoft.com/office/drawing/2014/main" id="{84844882-2A45-4491-A36C-3D9AA6AECE2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1" name="Text Box 1135">
          <a:extLst>
            <a:ext uri="{FF2B5EF4-FFF2-40B4-BE49-F238E27FC236}">
              <a16:creationId xmlns:a16="http://schemas.microsoft.com/office/drawing/2014/main" id="{393FA64E-7ACC-42F5-BCAF-4C132DA1899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2" name="Text Box 1135">
          <a:extLst>
            <a:ext uri="{FF2B5EF4-FFF2-40B4-BE49-F238E27FC236}">
              <a16:creationId xmlns:a16="http://schemas.microsoft.com/office/drawing/2014/main" id="{6F2BFCD4-C2F1-4326-8695-D451E0EF0EB4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3" name="Text Box 1135">
          <a:extLst>
            <a:ext uri="{FF2B5EF4-FFF2-40B4-BE49-F238E27FC236}">
              <a16:creationId xmlns:a16="http://schemas.microsoft.com/office/drawing/2014/main" id="{6A0EA3D5-4A63-4A4D-9016-03EAF953BAA1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4" name="Text Box 1135">
          <a:extLst>
            <a:ext uri="{FF2B5EF4-FFF2-40B4-BE49-F238E27FC236}">
              <a16:creationId xmlns:a16="http://schemas.microsoft.com/office/drawing/2014/main" id="{2825ADC7-AC14-4724-AB81-A55184AF9DD8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5" name="Text Box 1135">
          <a:extLst>
            <a:ext uri="{FF2B5EF4-FFF2-40B4-BE49-F238E27FC236}">
              <a16:creationId xmlns:a16="http://schemas.microsoft.com/office/drawing/2014/main" id="{DCED7E07-FF4C-4090-BBAC-DFFF7535534B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6" name="Text Box 1135">
          <a:extLst>
            <a:ext uri="{FF2B5EF4-FFF2-40B4-BE49-F238E27FC236}">
              <a16:creationId xmlns:a16="http://schemas.microsoft.com/office/drawing/2014/main" id="{4F1254EF-C7B7-4A86-BAE8-FBAD3F76665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7" name="Text Box 1135">
          <a:extLst>
            <a:ext uri="{FF2B5EF4-FFF2-40B4-BE49-F238E27FC236}">
              <a16:creationId xmlns:a16="http://schemas.microsoft.com/office/drawing/2014/main" id="{BBE546B1-B30D-4175-BEE6-CC4E9F2F8B09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8" name="Text Box 1135">
          <a:extLst>
            <a:ext uri="{FF2B5EF4-FFF2-40B4-BE49-F238E27FC236}">
              <a16:creationId xmlns:a16="http://schemas.microsoft.com/office/drawing/2014/main" id="{3F4BE23E-45D4-48FC-9223-8C0DAF8184E3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89" name="Text Box 1135">
          <a:extLst>
            <a:ext uri="{FF2B5EF4-FFF2-40B4-BE49-F238E27FC236}">
              <a16:creationId xmlns:a16="http://schemas.microsoft.com/office/drawing/2014/main" id="{E1704DFA-BCA5-4D3F-9EC9-99F544D3E64F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90" name="Text Box 1135">
          <a:extLst>
            <a:ext uri="{FF2B5EF4-FFF2-40B4-BE49-F238E27FC236}">
              <a16:creationId xmlns:a16="http://schemas.microsoft.com/office/drawing/2014/main" id="{C9BB1460-5864-4E28-82C4-56D1CA12351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91" name="Text Box 1135">
          <a:extLst>
            <a:ext uri="{FF2B5EF4-FFF2-40B4-BE49-F238E27FC236}">
              <a16:creationId xmlns:a16="http://schemas.microsoft.com/office/drawing/2014/main" id="{CA9A68A4-067B-4B2B-8D70-800441DC9567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86</xdr:row>
      <xdr:rowOff>0</xdr:rowOff>
    </xdr:from>
    <xdr:to>
      <xdr:col>2</xdr:col>
      <xdr:colOff>739775</xdr:colOff>
      <xdr:row>86</xdr:row>
      <xdr:rowOff>57150</xdr:rowOff>
    </xdr:to>
    <xdr:sp macro="" textlink="">
      <xdr:nvSpPr>
        <xdr:cNvPr id="3892" name="Text Box 1135">
          <a:extLst>
            <a:ext uri="{FF2B5EF4-FFF2-40B4-BE49-F238E27FC236}">
              <a16:creationId xmlns:a16="http://schemas.microsoft.com/office/drawing/2014/main" id="{0ADB98BC-A3F5-4548-9635-06BB8A923C9D}"/>
            </a:ext>
          </a:extLst>
        </xdr:cNvPr>
        <xdr:cNvSpPr txBox="1">
          <a:spLocks noChangeArrowheads="1"/>
        </xdr:cNvSpPr>
      </xdr:nvSpPr>
      <xdr:spPr bwMode="auto">
        <a:xfrm>
          <a:off x="3371850" y="33518475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4041</xdr:colOff>
      <xdr:row>3</xdr:row>
      <xdr:rowOff>94961</xdr:rowOff>
    </xdr:from>
    <xdr:ext cx="6652583" cy="269875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817091" y="1155411"/>
          <a:ext cx="6652583" cy="2698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lIns="91440" tIns="45720" rIns="91440" bIns="45720">
          <a:prstTxWarp prst="textPlain">
            <a:avLst/>
          </a:prstTxWarp>
          <a:noAutofit/>
        </a:bodyPr>
        <a:lstStyle/>
        <a:p>
          <a:pPr algn="ctr"/>
          <a:r>
            <a:rPr lang="pt-BR" sz="1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Impact" pitchFamily="34" charset="0"/>
            </a:rPr>
            <a:t>SUGAR </a:t>
          </a:r>
          <a:r>
            <a:rPr lang="pt-BR" sz="1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Impact" pitchFamily="34" charset="0"/>
            </a:rPr>
            <a:t> </a:t>
          </a:r>
          <a:r>
            <a:rPr lang="pt-BR" sz="1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Impact" pitchFamily="34" charset="0"/>
            </a:rPr>
            <a:t>LINE UP SERVICE 65 YEARS SERVING THE SUGAR INDUSTRY</a:t>
          </a:r>
        </a:p>
      </xdr:txBody>
    </xdr:sp>
    <xdr:clientData/>
  </xdr:oneCellAnchor>
  <xdr:twoCellAnchor editAs="oneCell">
    <xdr:from>
      <xdr:col>0</xdr:col>
      <xdr:colOff>257175</xdr:colOff>
      <xdr:row>0</xdr:row>
      <xdr:rowOff>123825</xdr:rowOff>
    </xdr:from>
    <xdr:to>
      <xdr:col>1</xdr:col>
      <xdr:colOff>111125</xdr:colOff>
      <xdr:row>4</xdr:row>
      <xdr:rowOff>76200</xdr:rowOff>
    </xdr:to>
    <xdr:pic>
      <xdr:nvPicPr>
        <xdr:cNvPr id="3" name="Imagem 7" descr="Logo Williams 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23825"/>
          <a:ext cx="16192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" name="Text Box 113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" name="Text Box 113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" name="Text Box 113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" name="Text Box 113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" name="Text Box 1135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" name="Text Box 113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" name="Text Box 113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" name="Text Box 1135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" name="Text Box 113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" name="Text Box 113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" name="Text Box 1135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" name="Text Box 113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" name="Text Box 113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" name="Text Box 1135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" name="Text Box 1135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" name="Text Box 1135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" name="Text Box 113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" name="Text Box 1135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" name="Text Box 1135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" name="Text Box 1135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" name="Text Box 1135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" name="Text Box 113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" name="Text Box 113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" name="Text Box 1135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" name="Text Box 1135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" name="Text Box 1135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" name="Text Box 1135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" name="Text Box 1135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" name="Text Box 1135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" name="Text Box 1135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" name="Text Box 1135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" name="Text Box 1135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" name="Text Box 11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" name="Text Box 1135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" name="Text Box 1135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" name="Text Box 1135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" name="Text Box 1135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" name="Text Box 1135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" name="Text Box 1135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" name="Text Box 1135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" name="Text Box 113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" name="Text Box 113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" name="Text Box 113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" name="Text Box 1135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" name="Text Box 1135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" name="Text Box 1135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" name="Text Box 1135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" name="Text Box 1135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" name="Text Box 1135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" name="Text Box 113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" name="Text Box 1135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" name="Text Box 1135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" name="Text Box 113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" name="Text Box 1135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" name="Text Box 1135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" name="Text Box 1135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" name="Text Box 1135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" name="Text Box 1135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" name="Text Box 1135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" name="Text Box 1135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" name="Text Box 1135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" name="Text Box 1135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" name="Text Box 113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" name="Text Box 1135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" name="Text Box 1135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" name="Text Box 1135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" name="Text Box 1135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" name="Text Box 1135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" name="Text Box 1135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" name="Text Box 1135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" name="Text Box 1135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" name="Text Box 1135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28575</xdr:colOff>
      <xdr:row>45</xdr:row>
      <xdr:rowOff>57150</xdr:rowOff>
    </xdr:to>
    <xdr:sp macro="" textlink="">
      <xdr:nvSpPr>
        <xdr:cNvPr id="76" name="Text Box 113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>
          <a:spLocks noChangeArrowheads="1"/>
        </xdr:cNvSpPr>
      </xdr:nvSpPr>
      <xdr:spPr bwMode="auto">
        <a:xfrm>
          <a:off x="3695700" y="930910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" name="Text Box 1135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" name="Text Box 1135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" name="Text Box 1135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" name="Text Box 1135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" name="Text Box 1135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" name="Text Box 113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" name="Text Box 1135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" name="Text Box 1135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" name="Text Box 1135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" name="Text Box 113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" name="Text Box 1135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" name="Text Box 1135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" name="Text Box 1135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" name="Text Box 1135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" name="Text Box 113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" name="Text Box 1135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" name="Text Box 1135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" name="Text Box 113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" name="Text Box 1135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" name="Text Box 113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" name="Text Box 113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" name="Text Box 1135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" name="Text Box 1135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" name="Text Box 1135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" name="Text Box 1135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" name="Text Box 1135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" name="Text Box 1135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" name="Text Box 1135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" name="Text Box 1135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" name="Text Box 113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" name="Text Box 1135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" name="Text Box 1135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" name="Text Box 1135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" name="Text Box 1135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" name="Text Box 1135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" name="Text Box 1135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" name="Text Box 1135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" name="Text Box 1135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" name="Text Box 1135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" name="Text Box 113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" name="Text Box 1135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" name="Text Box 1135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" name="Text Box 1135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" name="Text Box 1135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" name="Text Box 1135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" name="Text Box 1135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" name="Text Box 1135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" name="Text Box 1135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" name="Text Box 1135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" name="Text Box 113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" name="Text Box 1135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" name="Text Box 1135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" name="Text Box 1135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" name="Text Box 1135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" name="Text Box 1135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" name="Text Box 1135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" name="Text Box 1135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" name="Text Box 1135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" name="Text Box 1135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" name="Text Box 1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" name="Text Box 1135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" name="Text Box 1135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" name="Text Box 1135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" name="Text Box 1135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" name="Text Box 1135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" name="Text Box 1135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" name="Text Box 1135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" name="Text Box 1135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" name="Text Box 1135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" name="Text Box 113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" name="Text Box 1135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" name="Text Box 1135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" name="Text Box 1135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" name="Text Box 1135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" name="Text Box 1135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2" name="Text Box 1135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3" name="Text Box 1135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4" name="Text Box 1135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5" name="Text Box 1135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6" name="Text Box 113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7" name="Text Box 1135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8" name="Text Box 1135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9" name="Text Box 1135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0" name="Text Box 1135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1" name="Text Box 1135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2" name="Text Box 1135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3" name="Text Box 1135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4" name="Text Box 1135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5" name="Text Box 1135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6" name="Text Box 113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7" name="Text Box 1135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8" name="Text Box 1135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69" name="Text Box 1135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0" name="Text Box 1135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1" name="Text Box 1135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2" name="Text Box 1135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3" name="Text Box 1135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4" name="Text Box 1135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5" name="Text Box 1135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6" name="Text Box 113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7" name="Text Box 1135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8" name="Text Box 1135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79" name="Text Box 1135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0" name="Text Box 1135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1" name="Text Box 1135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2" name="Text Box 1135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3" name="Text Box 1135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4" name="Text Box 1135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5" name="Text Box 1135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6" name="Text Box 113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7" name="Text Box 1135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8" name="Text Box 1135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89" name="Text Box 1135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0" name="Text Box 1135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1" name="Text Box 1135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2" name="Text Box 1135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3" name="Text Box 1135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4" name="Text Box 1135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5" name="Text Box 1135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6" name="Text Box 113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7" name="Text Box 1135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8" name="Text Box 1135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99" name="Text Box 1135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0" name="Text Box 1135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1" name="Text Box 1135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2" name="Text Box 1135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3" name="Text Box 1135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4" name="Text Box 1135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5" name="Text Box 1135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6" name="Text Box 113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7" name="Text Box 1135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8" name="Text Box 1135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09" name="Text Box 1135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0" name="Text Box 1135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1" name="Text Box 1135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2" name="Text Box 1135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3" name="Text Box 1135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4" name="Text Box 1135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5" name="Text Box 1135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6" name="Text Box 1135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7" name="Text Box 1135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8" name="Text Box 1135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19" name="Text Box 1135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0" name="Text Box 1135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1" name="Text Box 1135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2" name="Text Box 1135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3" name="Text Box 1135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4" name="Text Box 1135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5" name="Text Box 1135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6" name="Text Box 113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7" name="Text Box 1135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8" name="Text Box 1135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29" name="Text Box 1135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0" name="Text Box 1135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1" name="Text Box 1135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2" name="Text Box 1135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3" name="Text Box 1135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4" name="Text Box 1135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5" name="Text Box 1135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6" name="Text Box 11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7" name="Text Box 1135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8" name="Text Box 1135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39" name="Text Box 1135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0" name="Text Box 1135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1" name="Text Box 1135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2" name="Text Box 1135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3" name="Text Box 1135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4" name="Text Box 1135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5" name="Text Box 1135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6" name="Text Box 113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7" name="Text Box 1135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8" name="Text Box 1135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49" name="Text Box 1135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0" name="Text Box 1135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1" name="Text Box 1135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2" name="Text Box 1135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3" name="Text Box 1135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4" name="Text Box 1135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5" name="Text Box 1135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6" name="Text Box 1135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7" name="Text Box 1135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8" name="Text Box 1135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59" name="Text Box 1135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0" name="Text Box 1135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1" name="Text Box 1135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2" name="Text Box 1135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3" name="Text Box 1135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4" name="Text Box 1135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5" name="Text Box 1135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6" name="Text Box 113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7" name="Text Box 1135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8" name="Text Box 1135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69" name="Text Box 1135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0" name="Text Box 1135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1" name="Text Box 1135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2" name="Text Box 1135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3" name="Text Box 1135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4" name="Text Box 1135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5" name="Text Box 1135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6" name="Text Box 113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7" name="Text Box 1135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8" name="Text Box 1135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79" name="Text Box 1135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0" name="Text Box 1135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1" name="Text Box 1135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2" name="Text Box 1135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3" name="Text Box 1135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4" name="Text Box 1135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5" name="Text Box 1135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6" name="Text Box 1135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7" name="Text Box 1135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8" name="Text Box 1135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89" name="Text Box 1135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0" name="Text Box 1135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1" name="Text Box 1135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2" name="Text Box 1135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3" name="Text Box 1135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4" name="Text Box 1135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5" name="Text Box 1135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6" name="Text Box 1135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7" name="Text Box 1135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8" name="Text Box 1135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299" name="Text Box 1135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0" name="Text Box 1135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1" name="Text Box 1135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2" name="Text Box 1135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3" name="Text Box 1135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4" name="Text Box 1135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5" name="Text Box 1135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6" name="Text Box 1135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7" name="Text Box 1135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8" name="Text Box 1135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09" name="Text Box 1135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0" name="Text Box 1135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1" name="Text Box 1135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2" name="Text Box 1135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3" name="Text Box 1135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4" name="Text Box 1135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5" name="Text Box 1135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6" name="Text Box 1135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7" name="Text Box 1135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8" name="Text Box 1135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19" name="Text Box 1135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0" name="Text Box 1135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1" name="Text Box 1135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2" name="Text Box 1135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3" name="Text Box 1135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4" name="Text Box 1135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5" name="Text Box 1135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6" name="Text Box 1135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7" name="Text Box 1135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8" name="Text Box 1135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29" name="Text Box 1135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0" name="Text Box 1135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1" name="Text Box 1135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2" name="Text Box 1135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3" name="Text Box 1135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4" name="Text Box 1135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5" name="Text Box 1135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6" name="Text Box 1135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7" name="Text Box 1135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8" name="Text Box 1135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39" name="Text Box 1135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0" name="Text Box 1135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1" name="Text Box 1135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2" name="Text Box 1135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3" name="Text Box 1135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4" name="Text Box 1135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5" name="Text Box 1135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6" name="Text Box 1135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7" name="Text Box 1135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8" name="Text Box 1135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49" name="Text Box 1135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0" name="Text Box 1135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1" name="Text Box 1135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2" name="Text Box 1135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3" name="Text Box 1135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4" name="Text Box 1135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5" name="Text Box 1135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6" name="Text Box 1135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7" name="Text Box 1135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8" name="Text Box 1135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59" name="Text Box 1135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0" name="Text Box 1135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1" name="Text Box 1135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2" name="Text Box 1135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3" name="Text Box 1135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4" name="Text Box 1135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5" name="Text Box 1135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6" name="Text Box 1135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7" name="Text Box 1135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8" name="Text Box 1135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69" name="Text Box 1135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0" name="Text Box 1135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1" name="Text Box 1135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2" name="Text Box 1135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3" name="Text Box 1135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4" name="Text Box 1135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5" name="Text Box 1135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6" name="Text Box 1135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7" name="Text Box 1135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8" name="Text Box 1135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79" name="Text Box 1135"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0" name="Text Box 1135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1" name="Text Box 1135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2" name="Text Box 1135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3" name="Text Box 1135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4" name="Text Box 1135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5" name="Text Box 1135"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6" name="Text Box 1135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7" name="Text Box 1135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8" name="Text Box 1135"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89" name="Text Box 1135"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0" name="Text Box 1135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1" name="Text Box 1135"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2" name="Text Box 1135"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3" name="Text Box 1135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4" name="Text Box 1135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5" name="Text Box 1135"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6" name="Text Box 1135"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7" name="Text Box 1135">
          <a:extLst>
            <a:ext uri="{FF2B5EF4-FFF2-40B4-BE49-F238E27FC236}">
              <a16:creationId xmlns:a16="http://schemas.microsoft.com/office/drawing/2014/main" id="{00000000-0008-0000-0200-00008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8" name="Text Box 1135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399" name="Text Box 1135"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0" name="Text Box 1135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1" name="Text Box 1135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2" name="Text Box 1135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3" name="Text Box 1135"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4" name="Text Box 1135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5" name="Text Box 1135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6" name="Text Box 1135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7" name="Text Box 1135"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8" name="Text Box 1135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09" name="Text Box 1135"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0" name="Text Box 1135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1" name="Text Box 1135"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2" name="Text Box 1135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3" name="Text Box 1135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4" name="Text Box 1135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5" name="Text Box 1135"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6" name="Text Box 1135">
          <a:extLst>
            <a:ext uri="{FF2B5EF4-FFF2-40B4-BE49-F238E27FC236}">
              <a16:creationId xmlns:a16="http://schemas.microsoft.com/office/drawing/2014/main" id="{00000000-0008-0000-0200-0000A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7" name="Text Box 1135"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8" name="Text Box 1135"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19" name="Text Box 1135"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0" name="Text Box 1135"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1" name="Text Box 1135">
          <a:extLst>
            <a:ext uri="{FF2B5EF4-FFF2-40B4-BE49-F238E27FC236}">
              <a16:creationId xmlns:a16="http://schemas.microsoft.com/office/drawing/2014/main" id="{00000000-0008-0000-0200-0000A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2" name="Text Box 1135"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3" name="Text Box 1135"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4" name="Text Box 1135"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5" name="Text Box 1135">
          <a:extLst>
            <a:ext uri="{FF2B5EF4-FFF2-40B4-BE49-F238E27FC236}">
              <a16:creationId xmlns:a16="http://schemas.microsoft.com/office/drawing/2014/main" id="{00000000-0008-0000-0200-0000A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6" name="Text Box 1135"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7" name="Text Box 1135"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8" name="Text Box 1135"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29" name="Text Box 1135"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0" name="Text Box 1135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1" name="Text Box 1135">
          <a:extLst>
            <a:ext uri="{FF2B5EF4-FFF2-40B4-BE49-F238E27FC236}">
              <a16:creationId xmlns:a16="http://schemas.microsoft.com/office/drawing/2014/main" id="{00000000-0008-0000-0200-0000A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2" name="Text Box 1135"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3" name="Text Box 1135">
          <a:extLst>
            <a:ext uri="{FF2B5EF4-FFF2-40B4-BE49-F238E27FC236}">
              <a16:creationId xmlns:a16="http://schemas.microsoft.com/office/drawing/2014/main" id="{00000000-0008-0000-0200-0000B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4" name="Text Box 1135"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5" name="Text Box 1135">
          <a:extLst>
            <a:ext uri="{FF2B5EF4-FFF2-40B4-BE49-F238E27FC236}">
              <a16:creationId xmlns:a16="http://schemas.microsoft.com/office/drawing/2014/main" id="{00000000-0008-0000-0200-0000B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6" name="Text Box 1135">
          <a:extLst>
            <a:ext uri="{FF2B5EF4-FFF2-40B4-BE49-F238E27FC236}">
              <a16:creationId xmlns:a16="http://schemas.microsoft.com/office/drawing/2014/main" id="{00000000-0008-0000-0200-0000B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7" name="Text Box 1135">
          <a:extLst>
            <a:ext uri="{FF2B5EF4-FFF2-40B4-BE49-F238E27FC236}">
              <a16:creationId xmlns:a16="http://schemas.microsoft.com/office/drawing/2014/main" id="{00000000-0008-0000-0200-0000B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8" name="Text Box 1135"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39" name="Text Box 1135">
          <a:extLst>
            <a:ext uri="{FF2B5EF4-FFF2-40B4-BE49-F238E27FC236}">
              <a16:creationId xmlns:a16="http://schemas.microsoft.com/office/drawing/2014/main" id="{00000000-0008-0000-0200-0000B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0" name="Text Box 1135"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1" name="Text Box 1135">
          <a:extLst>
            <a:ext uri="{FF2B5EF4-FFF2-40B4-BE49-F238E27FC236}">
              <a16:creationId xmlns:a16="http://schemas.microsoft.com/office/drawing/2014/main" id="{00000000-0008-0000-0200-0000B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2" name="Text Box 1135"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3" name="Text Box 1135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4" name="Text Box 1135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5" name="Text Box 1135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6" name="Text Box 1135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7" name="Text Box 1135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8" name="Text Box 1135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49" name="Text Box 1135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0" name="Text Box 1135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1" name="Text Box 1135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2" name="Text Box 1135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3" name="Text Box 1135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4" name="Text Box 1135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5" name="Text Box 1135"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6" name="Text Box 1135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7" name="Text Box 1135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8" name="Text Box 1135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59" name="Text Box 1135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0" name="Text Box 1135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1" name="Text Box 1135"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2" name="Text Box 1135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3" name="Text Box 1135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4" name="Text Box 1135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5" name="Text Box 1135"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6" name="Text Box 1135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7" name="Text Box 1135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8" name="Text Box 1135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69" name="Text Box 1135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0" name="Text Box 1135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1" name="Text Box 1135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2" name="Text Box 1135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3" name="Text Box 1135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4" name="Text Box 1135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5" name="Text Box 1135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6" name="Text Box 1135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7" name="Text Box 1135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8" name="Text Box 1135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79" name="Text Box 1135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0" name="Text Box 1135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1" name="Text Box 1135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2" name="Text Box 1135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3" name="Text Box 1135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4" name="Text Box 1135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5" name="Text Box 1135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6" name="Text Box 1135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7" name="Text Box 1135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8" name="Text Box 1135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89" name="Text Box 1135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0" name="Text Box 1135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1" name="Text Box 1135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2" name="Text Box 1135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3" name="Text Box 1135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4" name="Text Box 1135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5" name="Text Box 1135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6" name="Text Box 1135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7" name="Text Box 1135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8" name="Text Box 1135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499" name="Text Box 1135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0" name="Text Box 1135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1" name="Text Box 1135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2" name="Text Box 1135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3" name="Text Box 1135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4" name="Text Box 1135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5" name="Text Box 1135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6" name="Text Box 1135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7" name="Text Box 1135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8" name="Text Box 1135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09" name="Text Box 1135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0" name="Text Box 1135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1" name="Text Box 1135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2" name="Text Box 1135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3" name="Text Box 1135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4" name="Text Box 1135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5" name="Text Box 1135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6" name="Text Box 1135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7" name="Text Box 1135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8" name="Text Box 1135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19" name="Text Box 1135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0" name="Text Box 1135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1" name="Text Box 1135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2" name="Text Box 1135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3" name="Text Box 1135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4" name="Text Box 1135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5" name="Text Box 1135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6" name="Text Box 1135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7" name="Text Box 1135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8" name="Text Box 1135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29" name="Text Box 1135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0" name="Text Box 1135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1" name="Text Box 1135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2" name="Text Box 1135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3" name="Text Box 1135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4" name="Text Box 1135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5" name="Text Box 1135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6" name="Text Box 1135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7" name="Text Box 1135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8" name="Text Box 1135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39" name="Text Box 1135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0" name="Text Box 1135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1" name="Text Box 1135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2" name="Text Box 1135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3" name="Text Box 1135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4" name="Text Box 1135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5" name="Text Box 1135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6" name="Text Box 1135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7" name="Text Box 1135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8" name="Text Box 1135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49" name="Text Box 1135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0" name="Text Box 1135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1" name="Text Box 1135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2" name="Text Box 1135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3" name="Text Box 1135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4" name="Text Box 1135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5" name="Text Box 1135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6" name="Text Box 1135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7" name="Text Box 1135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8" name="Text Box 1135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59" name="Text Box 1135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0" name="Text Box 1135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1" name="Text Box 1135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2" name="Text Box 1135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3" name="Text Box 1135"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4" name="Text Box 1135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5" name="Text Box 1135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6" name="Text Box 1135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7" name="Text Box 1135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8" name="Text Box 1135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69" name="Text Box 1135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0" name="Text Box 1135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1" name="Text Box 1135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2" name="Text Box 1135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3" name="Text Box 1135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4" name="Text Box 1135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5" name="Text Box 1135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6" name="Text Box 1135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7" name="Text Box 1135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8" name="Text Box 1135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79" name="Text Box 1135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0" name="Text Box 1135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1" name="Text Box 1135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2" name="Text Box 1135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3" name="Text Box 1135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4" name="Text Box 1135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5" name="Text Box 1135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6" name="Text Box 1135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7" name="Text Box 1135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8" name="Text Box 1135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89" name="Text Box 1135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0" name="Text Box 1135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1" name="Text Box 1135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2" name="Text Box 1135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3" name="Text Box 1135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4" name="Text Box 1135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5" name="Text Box 1135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6" name="Text Box 1135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7" name="Text Box 1135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8" name="Text Box 1135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599" name="Text Box 1135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0" name="Text Box 1135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1" name="Text Box 1135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2" name="Text Box 1135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3" name="Text Box 1135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4" name="Text Box 1135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5" name="Text Box 1135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6" name="Text Box 113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7" name="Text Box 1135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8" name="Text Box 1135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09" name="Text Box 1135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0" name="Text Box 1135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1" name="Text Box 1135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2" name="Text Box 1135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3" name="Text Box 1135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4" name="Text Box 1135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5" name="Text Box 113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6" name="Text Box 1135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7" name="Text Box 1135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8" name="Text Box 1135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19" name="Text Box 1135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0" name="Text Box 1135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1" name="Text Box 1135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2" name="Text Box 1135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3" name="Text Box 1135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4" name="Text Box 1135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5" name="Text Box 1135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6" name="Text Box 1135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7" name="Text Box 1135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8" name="Text Box 1135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29" name="Text Box 1135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0" name="Text Box 1135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1" name="Text Box 1135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2" name="Text Box 1135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3" name="Text Box 1135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4" name="Text Box 1135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5" name="Text Box 1135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6" name="Text Box 1135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7" name="Text Box 1135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8" name="Text Box 1135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39" name="Text Box 1135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0" name="Text Box 1135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1" name="Text Box 1135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2" name="Text Box 1135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3" name="Text Box 1135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4" name="Text Box 1135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5" name="Text Box 1135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6" name="Text Box 1135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7" name="Text Box 1135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8" name="Text Box 1135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49" name="Text Box 1135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0" name="Text Box 1135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1" name="Text Box 1135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2" name="Text Box 1135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3" name="Text Box 1135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4" name="Text Box 1135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5" name="Text Box 1135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6" name="Text Box 1135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7" name="Text Box 1135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8" name="Text Box 1135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59" name="Text Box 1135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0" name="Text Box 1135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1" name="Text Box 1135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2" name="Text Box 1135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3" name="Text Box 1135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4" name="Text Box 1135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5" name="Text Box 1135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6" name="Text Box 1135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7" name="Text Box 1135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8" name="Text Box 1135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69" name="Text Box 1135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0" name="Text Box 1135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1" name="Text Box 1135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2" name="Text Box 1135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3" name="Text Box 1135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4" name="Text Box 1135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5" name="Text Box 1135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6" name="Text Box 1135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7" name="Text Box 1135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8" name="Text Box 1135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79" name="Text Box 1135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0" name="Text Box 1135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1" name="Text Box 1135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2" name="Text Box 1135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3" name="Text Box 1135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4" name="Text Box 1135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5" name="Text Box 1135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6" name="Text Box 1135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7" name="Text Box 1135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8" name="Text Box 1135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89" name="Text Box 1135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0" name="Text Box 1135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1" name="Text Box 1135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2" name="Text Box 1135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3" name="Text Box 1135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4" name="Text Box 1135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5" name="Text Box 1135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6" name="Text Box 1135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7" name="Text Box 1135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8" name="Text Box 1135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699" name="Text Box 1135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0" name="Text Box 1135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1" name="Text Box 1135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2" name="Text Box 1135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3" name="Text Box 1135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4" name="Text Box 1135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5" name="Text Box 1135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6" name="Text Box 1135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7" name="Text Box 1135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8" name="Text Box 1135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09" name="Text Box 1135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0" name="Text Box 1135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1" name="Text Box 1135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2" name="Text Box 1135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3" name="Text Box 1135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4" name="Text Box 1135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5" name="Text Box 1135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6" name="Text Box 113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7" name="Text Box 1135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8" name="Text Box 1135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19" name="Text Box 1135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0" name="Text Box 1135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1" name="Text Box 1135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2" name="Text Box 1135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3" name="Text Box 1135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4" name="Text Box 1135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5" name="Text Box 1135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6" name="Text Box 1135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7" name="Text Box 1135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8" name="Text Box 1135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29" name="Text Box 1135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0" name="Text Box 1135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1" name="Text Box 1135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2" name="Text Box 1135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3" name="Text Box 1135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4" name="Text Box 1135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5" name="Text Box 1135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6" name="Text Box 1135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7" name="Text Box 1135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8" name="Text Box 1135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39" name="Text Box 1135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0" name="Text Box 1135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1" name="Text Box 1135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2" name="Text Box 1135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3" name="Text Box 1135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4" name="Text Box 1135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5" name="Text Box 1135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6" name="Text Box 1135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7" name="Text Box 1135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8" name="Text Box 1135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49" name="Text Box 1135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0" name="Text Box 1135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1" name="Text Box 1135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2" name="Text Box 1135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3" name="Text Box 1135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4" name="Text Box 1135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5" name="Text Box 1135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6" name="Text Box 1135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7" name="Text Box 1135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8" name="Text Box 1135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59" name="Text Box 1135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0" name="Text Box 1135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1" name="Text Box 1135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2" name="Text Box 1135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3" name="Text Box 1135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4" name="Text Box 1135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5" name="Text Box 1135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6" name="Text Box 1135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7" name="Text Box 1135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8" name="Text Box 1135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69" name="Text Box 1135"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0" name="Text Box 1135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1" name="Text Box 1135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2" name="Text Box 1135"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3" name="Text Box 1135"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4" name="Text Box 1135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5" name="Text Box 1135"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6" name="Text Box 1135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7" name="Text Box 1135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8" name="Text Box 1135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79" name="Text Box 1135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0" name="Text Box 1135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1" name="Text Box 1135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2" name="Text Box 1135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3" name="Text Box 1135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4" name="Text Box 1135"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5" name="Text Box 1135">
          <a:extLst>
            <a:ext uri="{FF2B5EF4-FFF2-40B4-BE49-F238E27FC236}">
              <a16:creationId xmlns:a16="http://schemas.microsoft.com/office/drawing/2014/main" id="{00000000-0008-0000-0200-00001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6" name="Text Box 1135"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7" name="Text Box 1135">
          <a:extLst>
            <a:ext uri="{FF2B5EF4-FFF2-40B4-BE49-F238E27FC236}">
              <a16:creationId xmlns:a16="http://schemas.microsoft.com/office/drawing/2014/main" id="{00000000-0008-0000-0200-00001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8" name="Text Box 1135"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89" name="Text Box 1135">
          <a:extLst>
            <a:ext uri="{FF2B5EF4-FFF2-40B4-BE49-F238E27FC236}">
              <a16:creationId xmlns:a16="http://schemas.microsoft.com/office/drawing/2014/main" id="{00000000-0008-0000-0200-00001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0" name="Text Box 1135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1" name="Text Box 1135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2" name="Text Box 1135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3" name="Text Box 1135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4" name="Text Box 1135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5" name="Text Box 1135">
          <a:extLst>
            <a:ext uri="{FF2B5EF4-FFF2-40B4-BE49-F238E27FC236}">
              <a16:creationId xmlns:a16="http://schemas.microsoft.com/office/drawing/2014/main" id="{00000000-0008-0000-0200-00001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6" name="Text Box 1135"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7" name="Text Box 1135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8" name="Text Box 1135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799" name="Text Box 1135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0" name="Text Box 1135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1" name="Text Box 1135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2" name="Text Box 1135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3" name="Text Box 1135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4" name="Text Box 1135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5" name="Text Box 1135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6" name="Text Box 1135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7" name="Text Box 1135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8" name="Text Box 1135"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09" name="Text Box 1135">
          <a:extLst>
            <a:ext uri="{FF2B5EF4-FFF2-40B4-BE49-F238E27FC236}">
              <a16:creationId xmlns:a16="http://schemas.microsoft.com/office/drawing/2014/main" id="{00000000-0008-0000-0200-00002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0" name="Text Box 1135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1" name="Text Box 1135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2" name="Text Box 1135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3" name="Text Box 1135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4" name="Text Box 1135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5" name="Text Box 1135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6" name="Text Box 1135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7" name="Text Box 1135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8" name="Text Box 1135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19" name="Text Box 1135"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0" name="Text Box 1135"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1" name="Text Box 1135">
          <a:extLst>
            <a:ext uri="{FF2B5EF4-FFF2-40B4-BE49-F238E27FC236}">
              <a16:creationId xmlns:a16="http://schemas.microsoft.com/office/drawing/2014/main" id="{00000000-0008-0000-0200-00003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2" name="Text Box 1135">
          <a:extLst>
            <a:ext uri="{FF2B5EF4-FFF2-40B4-BE49-F238E27FC236}">
              <a16:creationId xmlns:a16="http://schemas.microsoft.com/office/drawing/2014/main" id="{00000000-0008-0000-0200-00003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3" name="Text Box 1135">
          <a:extLst>
            <a:ext uri="{FF2B5EF4-FFF2-40B4-BE49-F238E27FC236}">
              <a16:creationId xmlns:a16="http://schemas.microsoft.com/office/drawing/2014/main" id="{00000000-0008-0000-0200-00003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4" name="Text Box 1135">
          <a:extLst>
            <a:ext uri="{FF2B5EF4-FFF2-40B4-BE49-F238E27FC236}">
              <a16:creationId xmlns:a16="http://schemas.microsoft.com/office/drawing/2014/main" id="{00000000-0008-0000-0200-00003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5" name="Text Box 1135">
          <a:extLst>
            <a:ext uri="{FF2B5EF4-FFF2-40B4-BE49-F238E27FC236}">
              <a16:creationId xmlns:a16="http://schemas.microsoft.com/office/drawing/2014/main" id="{00000000-0008-0000-0200-00003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6" name="Text Box 1135">
          <a:extLst>
            <a:ext uri="{FF2B5EF4-FFF2-40B4-BE49-F238E27FC236}">
              <a16:creationId xmlns:a16="http://schemas.microsoft.com/office/drawing/2014/main" id="{00000000-0008-0000-0200-00003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7" name="Text Box 1135">
          <a:extLst>
            <a:ext uri="{FF2B5EF4-FFF2-40B4-BE49-F238E27FC236}">
              <a16:creationId xmlns:a16="http://schemas.microsoft.com/office/drawing/2014/main" id="{00000000-0008-0000-0200-00003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8" name="Text Box 1135">
          <a:extLst>
            <a:ext uri="{FF2B5EF4-FFF2-40B4-BE49-F238E27FC236}">
              <a16:creationId xmlns:a16="http://schemas.microsoft.com/office/drawing/2014/main" id="{00000000-0008-0000-0200-00003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29" name="Text Box 1135">
          <a:extLst>
            <a:ext uri="{FF2B5EF4-FFF2-40B4-BE49-F238E27FC236}">
              <a16:creationId xmlns:a16="http://schemas.microsoft.com/office/drawing/2014/main" id="{00000000-0008-0000-0200-00003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0" name="Text Box 1135">
          <a:extLst>
            <a:ext uri="{FF2B5EF4-FFF2-40B4-BE49-F238E27FC236}">
              <a16:creationId xmlns:a16="http://schemas.microsoft.com/office/drawing/2014/main" id="{00000000-0008-0000-0200-00003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1" name="Text Box 1135">
          <a:extLst>
            <a:ext uri="{FF2B5EF4-FFF2-40B4-BE49-F238E27FC236}">
              <a16:creationId xmlns:a16="http://schemas.microsoft.com/office/drawing/2014/main" id="{00000000-0008-0000-0200-00003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28575</xdr:colOff>
      <xdr:row>45</xdr:row>
      <xdr:rowOff>57150</xdr:rowOff>
    </xdr:to>
    <xdr:sp macro="" textlink="">
      <xdr:nvSpPr>
        <xdr:cNvPr id="832" name="Text Box 1135">
          <a:extLst>
            <a:ext uri="{FF2B5EF4-FFF2-40B4-BE49-F238E27FC236}">
              <a16:creationId xmlns:a16="http://schemas.microsoft.com/office/drawing/2014/main" id="{00000000-0008-0000-0200-000040030000}"/>
            </a:ext>
          </a:extLst>
        </xdr:cNvPr>
        <xdr:cNvSpPr txBox="1">
          <a:spLocks noChangeArrowheads="1"/>
        </xdr:cNvSpPr>
      </xdr:nvSpPr>
      <xdr:spPr bwMode="auto">
        <a:xfrm>
          <a:off x="3695700" y="930910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3" name="Text Box 1135">
          <a:extLst>
            <a:ext uri="{FF2B5EF4-FFF2-40B4-BE49-F238E27FC236}">
              <a16:creationId xmlns:a16="http://schemas.microsoft.com/office/drawing/2014/main" id="{00000000-0008-0000-0200-00004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4" name="Text Box 1135">
          <a:extLst>
            <a:ext uri="{FF2B5EF4-FFF2-40B4-BE49-F238E27FC236}">
              <a16:creationId xmlns:a16="http://schemas.microsoft.com/office/drawing/2014/main" id="{00000000-0008-0000-0200-00004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5" name="Text Box 1135">
          <a:extLst>
            <a:ext uri="{FF2B5EF4-FFF2-40B4-BE49-F238E27FC236}">
              <a16:creationId xmlns:a16="http://schemas.microsoft.com/office/drawing/2014/main" id="{00000000-0008-0000-0200-00004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6" name="Text Box 1135">
          <a:extLst>
            <a:ext uri="{FF2B5EF4-FFF2-40B4-BE49-F238E27FC236}">
              <a16:creationId xmlns:a16="http://schemas.microsoft.com/office/drawing/2014/main" id="{00000000-0008-0000-0200-00004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7" name="Text Box 1135">
          <a:extLst>
            <a:ext uri="{FF2B5EF4-FFF2-40B4-BE49-F238E27FC236}">
              <a16:creationId xmlns:a16="http://schemas.microsoft.com/office/drawing/2014/main" id="{00000000-0008-0000-0200-00004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8" name="Text Box 1135">
          <a:extLst>
            <a:ext uri="{FF2B5EF4-FFF2-40B4-BE49-F238E27FC236}">
              <a16:creationId xmlns:a16="http://schemas.microsoft.com/office/drawing/2014/main" id="{00000000-0008-0000-0200-00004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39" name="Text Box 1135">
          <a:extLst>
            <a:ext uri="{FF2B5EF4-FFF2-40B4-BE49-F238E27FC236}">
              <a16:creationId xmlns:a16="http://schemas.microsoft.com/office/drawing/2014/main" id="{00000000-0008-0000-0200-00004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0" name="Text Box 1135">
          <a:extLst>
            <a:ext uri="{FF2B5EF4-FFF2-40B4-BE49-F238E27FC236}">
              <a16:creationId xmlns:a16="http://schemas.microsoft.com/office/drawing/2014/main" id="{00000000-0008-0000-0200-00004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1" name="Text Box 1135">
          <a:extLst>
            <a:ext uri="{FF2B5EF4-FFF2-40B4-BE49-F238E27FC236}">
              <a16:creationId xmlns:a16="http://schemas.microsoft.com/office/drawing/2014/main" id="{00000000-0008-0000-0200-00004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2" name="Text Box 1135">
          <a:extLst>
            <a:ext uri="{FF2B5EF4-FFF2-40B4-BE49-F238E27FC236}">
              <a16:creationId xmlns:a16="http://schemas.microsoft.com/office/drawing/2014/main" id="{00000000-0008-0000-0200-00004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3" name="Text Box 1135">
          <a:extLst>
            <a:ext uri="{FF2B5EF4-FFF2-40B4-BE49-F238E27FC236}">
              <a16:creationId xmlns:a16="http://schemas.microsoft.com/office/drawing/2014/main" id="{00000000-0008-0000-0200-00004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4" name="Text Box 1135">
          <a:extLst>
            <a:ext uri="{FF2B5EF4-FFF2-40B4-BE49-F238E27FC236}">
              <a16:creationId xmlns:a16="http://schemas.microsoft.com/office/drawing/2014/main" id="{00000000-0008-0000-0200-00004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5" name="Text Box 1135">
          <a:extLst>
            <a:ext uri="{FF2B5EF4-FFF2-40B4-BE49-F238E27FC236}">
              <a16:creationId xmlns:a16="http://schemas.microsoft.com/office/drawing/2014/main" id="{00000000-0008-0000-0200-00004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6" name="Text Box 1135">
          <a:extLst>
            <a:ext uri="{FF2B5EF4-FFF2-40B4-BE49-F238E27FC236}">
              <a16:creationId xmlns:a16="http://schemas.microsoft.com/office/drawing/2014/main" id="{00000000-0008-0000-0200-00004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7" name="Text Box 1135">
          <a:extLst>
            <a:ext uri="{FF2B5EF4-FFF2-40B4-BE49-F238E27FC236}">
              <a16:creationId xmlns:a16="http://schemas.microsoft.com/office/drawing/2014/main" id="{00000000-0008-0000-0200-00004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8" name="Text Box 1135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49" name="Text Box 1135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0" name="Text Box 1135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1" name="Text Box 1135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2" name="Text Box 1135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3" name="Text Box 1135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4" name="Text Box 1135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5" name="Text Box 1135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6" name="Text Box 1135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7" name="Text Box 1135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8" name="Text Box 1135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59" name="Text Box 1135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0" name="Text Box 1135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1" name="Text Box 1135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2" name="Text Box 1135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3" name="Text Box 1135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4" name="Text Box 1135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5" name="Text Box 1135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6" name="Text Box 1135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7" name="Text Box 1135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8" name="Text Box 1135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69" name="Text Box 1135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0" name="Text Box 1135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1" name="Text Box 1135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2" name="Text Box 1135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3" name="Text Box 1135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4" name="Text Box 1135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5" name="Text Box 1135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6" name="Text Box 1135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7" name="Text Box 1135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8" name="Text Box 1135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79" name="Text Box 1135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0" name="Text Box 1135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1" name="Text Box 1135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2" name="Text Box 1135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3" name="Text Box 1135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4" name="Text Box 1135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5" name="Text Box 1135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6" name="Text Box 1135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7" name="Text Box 1135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8" name="Text Box 1135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89" name="Text Box 1135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0" name="Text Box 1135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1" name="Text Box 1135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2" name="Text Box 1135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3" name="Text Box 1135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4" name="Text Box 1135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5" name="Text Box 1135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6" name="Text Box 1135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7" name="Text Box 1135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8" name="Text Box 1135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899" name="Text Box 1135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0" name="Text Box 1135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1" name="Text Box 1135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2" name="Text Box 1135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3" name="Text Box 1135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4" name="Text Box 1135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5" name="Text Box 1135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6" name="Text Box 113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7" name="Text Box 1135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8" name="Text Box 1135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09" name="Text Box 1135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0" name="Text Box 1135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1" name="Text Box 1135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2" name="Text Box 1135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3" name="Text Box 1135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4" name="Text Box 1135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5" name="Text Box 1135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6" name="Text Box 113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7" name="Text Box 1135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8" name="Text Box 1135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19" name="Text Box 1135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0" name="Text Box 1135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1" name="Text Box 1135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2" name="Text Box 1135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3" name="Text Box 1135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4" name="Text Box 1135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5" name="Text Box 1135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6" name="Text Box 113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7" name="Text Box 1135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8" name="Text Box 1135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29" name="Text Box 1135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0" name="Text Box 1135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1" name="Text Box 1135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2" name="Text Box 1135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3" name="Text Box 1135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4" name="Text Box 1135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5" name="Text Box 1135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6" name="Text Box 1135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7" name="Text Box 1135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8" name="Text Box 1135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39" name="Text Box 1135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0" name="Text Box 1135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1" name="Text Box 1135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2" name="Text Box 1135"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3" name="Text Box 1135">
          <a:extLst>
            <a:ext uri="{FF2B5EF4-FFF2-40B4-BE49-F238E27FC236}">
              <a16:creationId xmlns:a16="http://schemas.microsoft.com/office/drawing/2014/main" id="{00000000-0008-0000-0200-0000A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4" name="Text Box 1135"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5" name="Text Box 1135"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6" name="Text Box 1135"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7" name="Text Box 1135"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8" name="Text Box 1135"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49" name="Text Box 1135"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0" name="Text Box 1135">
          <a:extLst>
            <a:ext uri="{FF2B5EF4-FFF2-40B4-BE49-F238E27FC236}">
              <a16:creationId xmlns:a16="http://schemas.microsoft.com/office/drawing/2014/main" id="{00000000-0008-0000-0200-0000B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1" name="Text Box 1135">
          <a:extLst>
            <a:ext uri="{FF2B5EF4-FFF2-40B4-BE49-F238E27FC236}">
              <a16:creationId xmlns:a16="http://schemas.microsoft.com/office/drawing/2014/main" id="{00000000-0008-0000-0200-0000B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2" name="Text Box 1135">
          <a:extLst>
            <a:ext uri="{FF2B5EF4-FFF2-40B4-BE49-F238E27FC236}">
              <a16:creationId xmlns:a16="http://schemas.microsoft.com/office/drawing/2014/main" id="{00000000-0008-0000-0200-0000B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3" name="Text Box 1135">
          <a:extLst>
            <a:ext uri="{FF2B5EF4-FFF2-40B4-BE49-F238E27FC236}">
              <a16:creationId xmlns:a16="http://schemas.microsoft.com/office/drawing/2014/main" id="{00000000-0008-0000-0200-0000B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4" name="Text Box 1135">
          <a:extLst>
            <a:ext uri="{FF2B5EF4-FFF2-40B4-BE49-F238E27FC236}">
              <a16:creationId xmlns:a16="http://schemas.microsoft.com/office/drawing/2014/main" id="{00000000-0008-0000-0200-0000B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5" name="Text Box 1135">
          <a:extLst>
            <a:ext uri="{FF2B5EF4-FFF2-40B4-BE49-F238E27FC236}">
              <a16:creationId xmlns:a16="http://schemas.microsoft.com/office/drawing/2014/main" id="{00000000-0008-0000-0200-0000B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6" name="Text Box 1135">
          <a:extLst>
            <a:ext uri="{FF2B5EF4-FFF2-40B4-BE49-F238E27FC236}">
              <a16:creationId xmlns:a16="http://schemas.microsoft.com/office/drawing/2014/main" id="{00000000-0008-0000-0200-0000B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7" name="Text Box 1135">
          <a:extLst>
            <a:ext uri="{FF2B5EF4-FFF2-40B4-BE49-F238E27FC236}">
              <a16:creationId xmlns:a16="http://schemas.microsoft.com/office/drawing/2014/main" id="{00000000-0008-0000-0200-0000B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8" name="Text Box 1135">
          <a:extLst>
            <a:ext uri="{FF2B5EF4-FFF2-40B4-BE49-F238E27FC236}">
              <a16:creationId xmlns:a16="http://schemas.microsoft.com/office/drawing/2014/main" id="{00000000-0008-0000-0200-0000B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59" name="Text Box 1135"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0" name="Text Box 1135"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1" name="Text Box 1135"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2" name="Text Box 1135"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3" name="Text Box 1135"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4" name="Text Box 1135"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5" name="Text Box 1135"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6" name="Text Box 1135"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7" name="Text Box 1135"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8" name="Text Box 1135"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69" name="Text Box 1135"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0" name="Text Box 1135"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1" name="Text Box 1135"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2" name="Text Box 1135"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3" name="Text Box 1135"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4" name="Text Box 1135"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5" name="Text Box 1135"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6" name="Text Box 1135"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7" name="Text Box 1135"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8" name="Text Box 1135"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79" name="Text Box 1135"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0" name="Text Box 1135"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1" name="Text Box 1135"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2" name="Text Box 1135"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3" name="Text Box 1135"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4" name="Text Box 1135"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5" name="Text Box 1135"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6" name="Text Box 1135"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7" name="Text Box 1135"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8" name="Text Box 1135"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89" name="Text Box 1135"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0" name="Text Box 1135"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1" name="Text Box 1135"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2" name="Text Box 1135"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3" name="Text Box 1135"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4" name="Text Box 1135"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5" name="Text Box 1135"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6" name="Text Box 1135"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7" name="Text Box 1135"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8" name="Text Box 1135"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999" name="Text Box 1135"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0" name="Text Box 1135"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1" name="Text Box 1135"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2" name="Text Box 1135"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3" name="Text Box 1135"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4" name="Text Box 1135"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5" name="Text Box 1135"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6" name="Text Box 1135"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7" name="Text Box 1135"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8" name="Text Box 1135"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09" name="Text Box 1135"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0" name="Text Box 1135"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1" name="Text Box 1135"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2" name="Text Box 1135"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3" name="Text Box 1135"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4" name="Text Box 1135"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5" name="Text Box 1135"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6" name="Text Box 1135"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7" name="Text Box 1135"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8" name="Text Box 1135"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19" name="Text Box 1135"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0" name="Text Box 1135"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1" name="Text Box 1135"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2" name="Text Box 1135"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3" name="Text Box 1135"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4" name="Text Box 1135"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5" name="Text Box 1135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6" name="Text Box 1135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7" name="Text Box 1135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8" name="Text Box 1135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29" name="Text Box 1135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0" name="Text Box 1135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1" name="Text Box 1135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2" name="Text Box 1135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3" name="Text Box 1135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4" name="Text Box 1135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5" name="Text Box 1135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6" name="Text Box 1135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7" name="Text Box 1135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8" name="Text Box 1135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39" name="Text Box 1135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0" name="Text Box 1135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1" name="Text Box 1135"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2" name="Text Box 1135"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3" name="Text Box 1135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4" name="Text Box 1135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5" name="Text Box 1135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6" name="Text Box 1135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7" name="Text Box 1135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8" name="Text Box 1135"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49" name="Text Box 1135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0" name="Text Box 1135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1" name="Text Box 1135">
          <a:extLst>
            <a:ext uri="{FF2B5EF4-FFF2-40B4-BE49-F238E27FC236}">
              <a16:creationId xmlns:a16="http://schemas.microsoft.com/office/drawing/2014/main" id="{00000000-0008-0000-0200-00001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2" name="Text Box 1135">
          <a:extLst>
            <a:ext uri="{FF2B5EF4-FFF2-40B4-BE49-F238E27FC236}">
              <a16:creationId xmlns:a16="http://schemas.microsoft.com/office/drawing/2014/main" id="{00000000-0008-0000-0200-00001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3" name="Text Box 1135">
          <a:extLst>
            <a:ext uri="{FF2B5EF4-FFF2-40B4-BE49-F238E27FC236}">
              <a16:creationId xmlns:a16="http://schemas.microsoft.com/office/drawing/2014/main" id="{00000000-0008-0000-0200-00001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4" name="Text Box 1135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5" name="Text Box 1135">
          <a:extLst>
            <a:ext uri="{FF2B5EF4-FFF2-40B4-BE49-F238E27FC236}">
              <a16:creationId xmlns:a16="http://schemas.microsoft.com/office/drawing/2014/main" id="{00000000-0008-0000-0200-00001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6" name="Text Box 1135">
          <a:extLst>
            <a:ext uri="{FF2B5EF4-FFF2-40B4-BE49-F238E27FC236}">
              <a16:creationId xmlns:a16="http://schemas.microsoft.com/office/drawing/2014/main" id="{00000000-0008-0000-0200-00002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7" name="Text Box 1135">
          <a:extLst>
            <a:ext uri="{FF2B5EF4-FFF2-40B4-BE49-F238E27FC236}">
              <a16:creationId xmlns:a16="http://schemas.microsoft.com/office/drawing/2014/main" id="{00000000-0008-0000-0200-00002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8" name="Text Box 1135">
          <a:extLst>
            <a:ext uri="{FF2B5EF4-FFF2-40B4-BE49-F238E27FC236}">
              <a16:creationId xmlns:a16="http://schemas.microsoft.com/office/drawing/2014/main" id="{00000000-0008-0000-0200-00002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59" name="Text Box 1135">
          <a:extLst>
            <a:ext uri="{FF2B5EF4-FFF2-40B4-BE49-F238E27FC236}">
              <a16:creationId xmlns:a16="http://schemas.microsoft.com/office/drawing/2014/main" id="{00000000-0008-0000-0200-00002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0" name="Text Box 1135">
          <a:extLst>
            <a:ext uri="{FF2B5EF4-FFF2-40B4-BE49-F238E27FC236}">
              <a16:creationId xmlns:a16="http://schemas.microsoft.com/office/drawing/2014/main" id="{00000000-0008-0000-0200-00002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1" name="Text Box 1135">
          <a:extLst>
            <a:ext uri="{FF2B5EF4-FFF2-40B4-BE49-F238E27FC236}">
              <a16:creationId xmlns:a16="http://schemas.microsoft.com/office/drawing/2014/main" id="{00000000-0008-0000-0200-00002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2" name="Text Box 1135">
          <a:extLst>
            <a:ext uri="{FF2B5EF4-FFF2-40B4-BE49-F238E27FC236}">
              <a16:creationId xmlns:a16="http://schemas.microsoft.com/office/drawing/2014/main" id="{00000000-0008-0000-0200-00002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3" name="Text Box 1135">
          <a:extLst>
            <a:ext uri="{FF2B5EF4-FFF2-40B4-BE49-F238E27FC236}">
              <a16:creationId xmlns:a16="http://schemas.microsoft.com/office/drawing/2014/main" id="{00000000-0008-0000-0200-00002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4" name="Text Box 1135">
          <a:extLst>
            <a:ext uri="{FF2B5EF4-FFF2-40B4-BE49-F238E27FC236}">
              <a16:creationId xmlns:a16="http://schemas.microsoft.com/office/drawing/2014/main" id="{00000000-0008-0000-0200-00002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5" name="Text Box 1135"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6" name="Text Box 1135"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7" name="Text Box 1135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8" name="Text Box 1135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69" name="Text Box 1135"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0" name="Text Box 1135"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1" name="Text Box 1135"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2" name="Text Box 1135"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3" name="Text Box 1135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4" name="Text Box 1135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5" name="Text Box 1135"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6" name="Text Box 1135"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7" name="Text Box 1135"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8" name="Text Box 1135"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79" name="Text Box 1135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0" name="Text Box 1135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1" name="Text Box 1135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2" name="Text Box 1135"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3" name="Text Box 1135"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4" name="Text Box 1135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5" name="Text Box 1135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6" name="Text Box 1135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7" name="Text Box 1135"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8" name="Text Box 1135"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89" name="Text Box 1135"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0" name="Text Box 1135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1" name="Text Box 1135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2" name="Text Box 1135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3" name="Text Box 1135"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4" name="Text Box 1135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5" name="Text Box 1135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6" name="Text Box 1135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7" name="Text Box 1135"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8" name="Text Box 1135"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099" name="Text Box 1135"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0" name="Text Box 1135"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1" name="Text Box 1135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2" name="Text Box 1135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3" name="Text Box 1135"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4" name="Text Box 1135"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5" name="Text Box 1135"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6" name="Text Box 1135"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7" name="Text Box 1135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8" name="Text Box 1135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09" name="Text Box 1135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0" name="Text Box 1135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1" name="Text Box 1135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2" name="Text Box 1135"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3" name="Text Box 1135">
          <a:extLst>
            <a:ext uri="{FF2B5EF4-FFF2-40B4-BE49-F238E27FC236}">
              <a16:creationId xmlns:a16="http://schemas.microsoft.com/office/drawing/2014/main" id="{00000000-0008-0000-0200-00005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4" name="Text Box 1135">
          <a:extLst>
            <a:ext uri="{FF2B5EF4-FFF2-40B4-BE49-F238E27FC236}">
              <a16:creationId xmlns:a16="http://schemas.microsoft.com/office/drawing/2014/main" id="{00000000-0008-0000-0200-00005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5" name="Text Box 1135">
          <a:extLst>
            <a:ext uri="{FF2B5EF4-FFF2-40B4-BE49-F238E27FC236}">
              <a16:creationId xmlns:a16="http://schemas.microsoft.com/office/drawing/2014/main" id="{00000000-0008-0000-0200-00005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6" name="Text Box 1135">
          <a:extLst>
            <a:ext uri="{FF2B5EF4-FFF2-40B4-BE49-F238E27FC236}">
              <a16:creationId xmlns:a16="http://schemas.microsoft.com/office/drawing/2014/main" id="{00000000-0008-0000-0200-00005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7" name="Text Box 1135">
          <a:extLst>
            <a:ext uri="{FF2B5EF4-FFF2-40B4-BE49-F238E27FC236}">
              <a16:creationId xmlns:a16="http://schemas.microsoft.com/office/drawing/2014/main" id="{00000000-0008-0000-0200-00005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8" name="Text Box 1135">
          <a:extLst>
            <a:ext uri="{FF2B5EF4-FFF2-40B4-BE49-F238E27FC236}">
              <a16:creationId xmlns:a16="http://schemas.microsoft.com/office/drawing/2014/main" id="{00000000-0008-0000-0200-00005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19" name="Text Box 1135">
          <a:extLst>
            <a:ext uri="{FF2B5EF4-FFF2-40B4-BE49-F238E27FC236}">
              <a16:creationId xmlns:a16="http://schemas.microsoft.com/office/drawing/2014/main" id="{00000000-0008-0000-0200-00005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0" name="Text Box 1135">
          <a:extLst>
            <a:ext uri="{FF2B5EF4-FFF2-40B4-BE49-F238E27FC236}">
              <a16:creationId xmlns:a16="http://schemas.microsoft.com/office/drawing/2014/main" id="{00000000-0008-0000-0200-00006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1" name="Text Box 1135"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2" name="Text Box 1135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3" name="Text Box 1135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4" name="Text Box 1135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5" name="Text Box 1135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6" name="Text Box 1135"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7" name="Text Box 1135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8" name="Text Box 1135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29" name="Text Box 1135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0" name="Text Box 1135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1" name="Text Box 1135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2" name="Text Box 1135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3" name="Text Box 1135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4" name="Text Box 1135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5" name="Text Box 1135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6" name="Text Box 1135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7" name="Text Box 1135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8" name="Text Box 1135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39" name="Text Box 1135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0" name="Text Box 1135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1" name="Text Box 1135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2" name="Text Box 1135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3" name="Text Box 1135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4" name="Text Box 1135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5" name="Text Box 1135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6" name="Text Box 1135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7" name="Text Box 1135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8" name="Text Box 1135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49" name="Text Box 1135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0" name="Text Box 1135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1" name="Text Box 1135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2" name="Text Box 1135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3" name="Text Box 1135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4" name="Text Box 1135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5" name="Text Box 1135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6" name="Text Box 1135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7" name="Text Box 1135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8" name="Text Box 1135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59" name="Text Box 1135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0" name="Text Box 1135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1" name="Text Box 1135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2" name="Text Box 1135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3" name="Text Box 1135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4" name="Text Box 1135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5" name="Text Box 1135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6" name="Text Box 1135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7" name="Text Box 1135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8" name="Text Box 1135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69" name="Text Box 1135"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0" name="Text Box 1135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1" name="Text Box 1135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2" name="Text Box 1135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3" name="Text Box 1135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4" name="Text Box 1135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5" name="Text Box 1135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6" name="Text Box 1135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7" name="Text Box 1135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8" name="Text Box 1135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79" name="Text Box 1135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0" name="Text Box 1135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1" name="Text Box 1135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2" name="Text Box 1135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3" name="Text Box 1135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4" name="Text Box 1135"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5" name="Text Box 1135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6" name="Text Box 1135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7" name="Text Box 1135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8" name="Text Box 1135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89" name="Text Box 1135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0" name="Text Box 1135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1" name="Text Box 1135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2" name="Text Box 1135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3" name="Text Box 1135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4" name="Text Box 1135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5" name="Text Box 1135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6" name="Text Box 1135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7" name="Text Box 1135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8" name="Text Box 1135"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199" name="Text Box 1135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0" name="Text Box 1135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1" name="Text Box 1135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2" name="Text Box 1135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3" name="Text Box 1135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4" name="Text Box 1135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5" name="Text Box 1135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6" name="Text Box 1135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7" name="Text Box 1135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8" name="Text Box 1135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09" name="Text Box 1135"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0" name="Text Box 1135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1" name="Text Box 1135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2" name="Text Box 1135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3" name="Text Box 1135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4" name="Text Box 1135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5" name="Text Box 1135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6" name="Text Box 1135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7" name="Text Box 1135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8" name="Text Box 1135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19" name="Text Box 1135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0" name="Text Box 1135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1" name="Text Box 1135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2" name="Text Box 1135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3" name="Text Box 1135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4" name="Text Box 1135">
          <a:extLst>
            <a:ext uri="{FF2B5EF4-FFF2-40B4-BE49-F238E27FC236}">
              <a16:creationId xmlns:a16="http://schemas.microsoft.com/office/drawing/2014/main" id="{00000000-0008-0000-0200-0000C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5" name="Text Box 1135">
          <a:extLst>
            <a:ext uri="{FF2B5EF4-FFF2-40B4-BE49-F238E27FC236}">
              <a16:creationId xmlns:a16="http://schemas.microsoft.com/office/drawing/2014/main" id="{00000000-0008-0000-0200-0000C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6" name="Text Box 1135">
          <a:extLst>
            <a:ext uri="{FF2B5EF4-FFF2-40B4-BE49-F238E27FC236}">
              <a16:creationId xmlns:a16="http://schemas.microsoft.com/office/drawing/2014/main" id="{00000000-0008-0000-0200-0000C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7" name="Text Box 1135">
          <a:extLst>
            <a:ext uri="{FF2B5EF4-FFF2-40B4-BE49-F238E27FC236}">
              <a16:creationId xmlns:a16="http://schemas.microsoft.com/office/drawing/2014/main" id="{00000000-0008-0000-0200-0000C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8" name="Text Box 1135">
          <a:extLst>
            <a:ext uri="{FF2B5EF4-FFF2-40B4-BE49-F238E27FC236}">
              <a16:creationId xmlns:a16="http://schemas.microsoft.com/office/drawing/2014/main" id="{00000000-0008-0000-0200-0000C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29" name="Text Box 1135">
          <a:extLst>
            <a:ext uri="{FF2B5EF4-FFF2-40B4-BE49-F238E27FC236}">
              <a16:creationId xmlns:a16="http://schemas.microsoft.com/office/drawing/2014/main" id="{00000000-0008-0000-0200-0000C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0" name="Text Box 1135">
          <a:extLst>
            <a:ext uri="{FF2B5EF4-FFF2-40B4-BE49-F238E27FC236}">
              <a16:creationId xmlns:a16="http://schemas.microsoft.com/office/drawing/2014/main" id="{00000000-0008-0000-0200-0000C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1" name="Text Box 1135">
          <a:extLst>
            <a:ext uri="{FF2B5EF4-FFF2-40B4-BE49-F238E27FC236}">
              <a16:creationId xmlns:a16="http://schemas.microsoft.com/office/drawing/2014/main" id="{00000000-0008-0000-0200-0000C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2" name="Text Box 1135">
          <a:extLst>
            <a:ext uri="{FF2B5EF4-FFF2-40B4-BE49-F238E27FC236}">
              <a16:creationId xmlns:a16="http://schemas.microsoft.com/office/drawing/2014/main" id="{00000000-0008-0000-0200-0000D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3" name="Text Box 1135">
          <a:extLst>
            <a:ext uri="{FF2B5EF4-FFF2-40B4-BE49-F238E27FC236}">
              <a16:creationId xmlns:a16="http://schemas.microsoft.com/office/drawing/2014/main" id="{00000000-0008-0000-0200-0000D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4" name="Text Box 1135">
          <a:extLst>
            <a:ext uri="{FF2B5EF4-FFF2-40B4-BE49-F238E27FC236}">
              <a16:creationId xmlns:a16="http://schemas.microsoft.com/office/drawing/2014/main" id="{00000000-0008-0000-0200-0000D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5" name="Text Box 1135">
          <a:extLst>
            <a:ext uri="{FF2B5EF4-FFF2-40B4-BE49-F238E27FC236}">
              <a16:creationId xmlns:a16="http://schemas.microsoft.com/office/drawing/2014/main" id="{00000000-0008-0000-0200-0000D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6" name="Text Box 1135">
          <a:extLst>
            <a:ext uri="{FF2B5EF4-FFF2-40B4-BE49-F238E27FC236}">
              <a16:creationId xmlns:a16="http://schemas.microsoft.com/office/drawing/2014/main" id="{00000000-0008-0000-0200-0000D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7" name="Text Box 1135">
          <a:extLst>
            <a:ext uri="{FF2B5EF4-FFF2-40B4-BE49-F238E27FC236}">
              <a16:creationId xmlns:a16="http://schemas.microsoft.com/office/drawing/2014/main" id="{00000000-0008-0000-0200-0000D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8" name="Text Box 1135">
          <a:extLst>
            <a:ext uri="{FF2B5EF4-FFF2-40B4-BE49-F238E27FC236}">
              <a16:creationId xmlns:a16="http://schemas.microsoft.com/office/drawing/2014/main" id="{00000000-0008-0000-0200-0000D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39" name="Text Box 1135">
          <a:extLst>
            <a:ext uri="{FF2B5EF4-FFF2-40B4-BE49-F238E27FC236}">
              <a16:creationId xmlns:a16="http://schemas.microsoft.com/office/drawing/2014/main" id="{00000000-0008-0000-0200-0000D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0" name="Text Box 1135">
          <a:extLst>
            <a:ext uri="{FF2B5EF4-FFF2-40B4-BE49-F238E27FC236}">
              <a16:creationId xmlns:a16="http://schemas.microsoft.com/office/drawing/2014/main" id="{00000000-0008-0000-0200-0000D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1" name="Text Box 1135">
          <a:extLst>
            <a:ext uri="{FF2B5EF4-FFF2-40B4-BE49-F238E27FC236}">
              <a16:creationId xmlns:a16="http://schemas.microsoft.com/office/drawing/2014/main" id="{00000000-0008-0000-0200-0000D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2" name="Text Box 1135">
          <a:extLst>
            <a:ext uri="{FF2B5EF4-FFF2-40B4-BE49-F238E27FC236}">
              <a16:creationId xmlns:a16="http://schemas.microsoft.com/office/drawing/2014/main" id="{00000000-0008-0000-0200-0000D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3" name="Text Box 1135">
          <a:extLst>
            <a:ext uri="{FF2B5EF4-FFF2-40B4-BE49-F238E27FC236}">
              <a16:creationId xmlns:a16="http://schemas.microsoft.com/office/drawing/2014/main" id="{00000000-0008-0000-0200-0000D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4" name="Text Box 1135">
          <a:extLst>
            <a:ext uri="{FF2B5EF4-FFF2-40B4-BE49-F238E27FC236}">
              <a16:creationId xmlns:a16="http://schemas.microsoft.com/office/drawing/2014/main" id="{00000000-0008-0000-0200-0000D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5" name="Text Box 1135">
          <a:extLst>
            <a:ext uri="{FF2B5EF4-FFF2-40B4-BE49-F238E27FC236}">
              <a16:creationId xmlns:a16="http://schemas.microsoft.com/office/drawing/2014/main" id="{00000000-0008-0000-0200-0000D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6" name="Text Box 1135">
          <a:extLst>
            <a:ext uri="{FF2B5EF4-FFF2-40B4-BE49-F238E27FC236}">
              <a16:creationId xmlns:a16="http://schemas.microsoft.com/office/drawing/2014/main" id="{00000000-0008-0000-0200-0000D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7" name="Text Box 1135">
          <a:extLst>
            <a:ext uri="{FF2B5EF4-FFF2-40B4-BE49-F238E27FC236}">
              <a16:creationId xmlns:a16="http://schemas.microsoft.com/office/drawing/2014/main" id="{00000000-0008-0000-0200-0000D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8" name="Text Box 1135">
          <a:extLst>
            <a:ext uri="{FF2B5EF4-FFF2-40B4-BE49-F238E27FC236}">
              <a16:creationId xmlns:a16="http://schemas.microsoft.com/office/drawing/2014/main" id="{00000000-0008-0000-0200-0000E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49" name="Text Box 1135">
          <a:extLst>
            <a:ext uri="{FF2B5EF4-FFF2-40B4-BE49-F238E27FC236}">
              <a16:creationId xmlns:a16="http://schemas.microsoft.com/office/drawing/2014/main" id="{00000000-0008-0000-0200-0000E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0" name="Text Box 1135">
          <a:extLst>
            <a:ext uri="{FF2B5EF4-FFF2-40B4-BE49-F238E27FC236}">
              <a16:creationId xmlns:a16="http://schemas.microsoft.com/office/drawing/2014/main" id="{00000000-0008-0000-0200-0000E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1" name="Text Box 1135">
          <a:extLst>
            <a:ext uri="{FF2B5EF4-FFF2-40B4-BE49-F238E27FC236}">
              <a16:creationId xmlns:a16="http://schemas.microsoft.com/office/drawing/2014/main" id="{00000000-0008-0000-0200-0000E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2" name="Text Box 1135">
          <a:extLst>
            <a:ext uri="{FF2B5EF4-FFF2-40B4-BE49-F238E27FC236}">
              <a16:creationId xmlns:a16="http://schemas.microsoft.com/office/drawing/2014/main" id="{00000000-0008-0000-0200-0000E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3" name="Text Box 1135">
          <a:extLst>
            <a:ext uri="{FF2B5EF4-FFF2-40B4-BE49-F238E27FC236}">
              <a16:creationId xmlns:a16="http://schemas.microsoft.com/office/drawing/2014/main" id="{00000000-0008-0000-0200-0000E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4" name="Text Box 1135">
          <a:extLst>
            <a:ext uri="{FF2B5EF4-FFF2-40B4-BE49-F238E27FC236}">
              <a16:creationId xmlns:a16="http://schemas.microsoft.com/office/drawing/2014/main" id="{00000000-0008-0000-0200-0000E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5" name="Text Box 1135">
          <a:extLst>
            <a:ext uri="{FF2B5EF4-FFF2-40B4-BE49-F238E27FC236}">
              <a16:creationId xmlns:a16="http://schemas.microsoft.com/office/drawing/2014/main" id="{00000000-0008-0000-0200-0000E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6" name="Text Box 1135">
          <a:extLst>
            <a:ext uri="{FF2B5EF4-FFF2-40B4-BE49-F238E27FC236}">
              <a16:creationId xmlns:a16="http://schemas.microsoft.com/office/drawing/2014/main" id="{00000000-0008-0000-0200-0000E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7" name="Text Box 1135">
          <a:extLst>
            <a:ext uri="{FF2B5EF4-FFF2-40B4-BE49-F238E27FC236}">
              <a16:creationId xmlns:a16="http://schemas.microsoft.com/office/drawing/2014/main" id="{00000000-0008-0000-0200-0000E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8" name="Text Box 1135">
          <a:extLst>
            <a:ext uri="{FF2B5EF4-FFF2-40B4-BE49-F238E27FC236}">
              <a16:creationId xmlns:a16="http://schemas.microsoft.com/office/drawing/2014/main" id="{00000000-0008-0000-0200-0000E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59" name="Text Box 1135">
          <a:extLst>
            <a:ext uri="{FF2B5EF4-FFF2-40B4-BE49-F238E27FC236}">
              <a16:creationId xmlns:a16="http://schemas.microsoft.com/office/drawing/2014/main" id="{00000000-0008-0000-0200-0000E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0" name="Text Box 1135">
          <a:extLst>
            <a:ext uri="{FF2B5EF4-FFF2-40B4-BE49-F238E27FC236}">
              <a16:creationId xmlns:a16="http://schemas.microsoft.com/office/drawing/2014/main" id="{00000000-0008-0000-0200-0000E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1" name="Text Box 1135">
          <a:extLst>
            <a:ext uri="{FF2B5EF4-FFF2-40B4-BE49-F238E27FC236}">
              <a16:creationId xmlns:a16="http://schemas.microsoft.com/office/drawing/2014/main" id="{00000000-0008-0000-0200-0000E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2" name="Text Box 1135">
          <a:extLst>
            <a:ext uri="{FF2B5EF4-FFF2-40B4-BE49-F238E27FC236}">
              <a16:creationId xmlns:a16="http://schemas.microsoft.com/office/drawing/2014/main" id="{00000000-0008-0000-0200-0000E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3" name="Text Box 1135">
          <a:extLst>
            <a:ext uri="{FF2B5EF4-FFF2-40B4-BE49-F238E27FC236}">
              <a16:creationId xmlns:a16="http://schemas.microsoft.com/office/drawing/2014/main" id="{00000000-0008-0000-0200-0000E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4" name="Text Box 1135">
          <a:extLst>
            <a:ext uri="{FF2B5EF4-FFF2-40B4-BE49-F238E27FC236}">
              <a16:creationId xmlns:a16="http://schemas.microsoft.com/office/drawing/2014/main" id="{00000000-0008-0000-0200-0000F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5" name="Text Box 1135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6" name="Text Box 1135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7" name="Text Box 1135">
          <a:extLst>
            <a:ext uri="{FF2B5EF4-FFF2-40B4-BE49-F238E27FC236}">
              <a16:creationId xmlns:a16="http://schemas.microsoft.com/office/drawing/2014/main" id="{00000000-0008-0000-0200-0000F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8" name="Text Box 1135">
          <a:extLst>
            <a:ext uri="{FF2B5EF4-FFF2-40B4-BE49-F238E27FC236}">
              <a16:creationId xmlns:a16="http://schemas.microsoft.com/office/drawing/2014/main" id="{00000000-0008-0000-0200-0000F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69" name="Text Box 1135">
          <a:extLst>
            <a:ext uri="{FF2B5EF4-FFF2-40B4-BE49-F238E27FC236}">
              <a16:creationId xmlns:a16="http://schemas.microsoft.com/office/drawing/2014/main" id="{00000000-0008-0000-0200-0000F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0" name="Text Box 1135">
          <a:extLst>
            <a:ext uri="{FF2B5EF4-FFF2-40B4-BE49-F238E27FC236}">
              <a16:creationId xmlns:a16="http://schemas.microsoft.com/office/drawing/2014/main" id="{00000000-0008-0000-0200-0000F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1" name="Text Box 1135">
          <a:extLst>
            <a:ext uri="{FF2B5EF4-FFF2-40B4-BE49-F238E27FC236}">
              <a16:creationId xmlns:a16="http://schemas.microsoft.com/office/drawing/2014/main" id="{00000000-0008-0000-0200-0000F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2" name="Text Box 1135">
          <a:extLst>
            <a:ext uri="{FF2B5EF4-FFF2-40B4-BE49-F238E27FC236}">
              <a16:creationId xmlns:a16="http://schemas.microsoft.com/office/drawing/2014/main" id="{00000000-0008-0000-0200-0000F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3" name="Text Box 1135">
          <a:extLst>
            <a:ext uri="{FF2B5EF4-FFF2-40B4-BE49-F238E27FC236}">
              <a16:creationId xmlns:a16="http://schemas.microsoft.com/office/drawing/2014/main" id="{00000000-0008-0000-0200-0000F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4" name="Text Box 1135">
          <a:extLst>
            <a:ext uri="{FF2B5EF4-FFF2-40B4-BE49-F238E27FC236}">
              <a16:creationId xmlns:a16="http://schemas.microsoft.com/office/drawing/2014/main" id="{00000000-0008-0000-0200-0000F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5" name="Text Box 1135">
          <a:extLst>
            <a:ext uri="{FF2B5EF4-FFF2-40B4-BE49-F238E27FC236}">
              <a16:creationId xmlns:a16="http://schemas.microsoft.com/office/drawing/2014/main" id="{00000000-0008-0000-0200-0000F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6" name="Text Box 1135">
          <a:extLst>
            <a:ext uri="{FF2B5EF4-FFF2-40B4-BE49-F238E27FC236}">
              <a16:creationId xmlns:a16="http://schemas.microsoft.com/office/drawing/2014/main" id="{00000000-0008-0000-0200-0000F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7" name="Text Box 1135">
          <a:extLst>
            <a:ext uri="{FF2B5EF4-FFF2-40B4-BE49-F238E27FC236}">
              <a16:creationId xmlns:a16="http://schemas.microsoft.com/office/drawing/2014/main" id="{00000000-0008-0000-0200-0000F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8" name="Text Box 1135">
          <a:extLst>
            <a:ext uri="{FF2B5EF4-FFF2-40B4-BE49-F238E27FC236}">
              <a16:creationId xmlns:a16="http://schemas.microsoft.com/office/drawing/2014/main" id="{00000000-0008-0000-0200-0000F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79" name="Text Box 1135">
          <a:extLst>
            <a:ext uri="{FF2B5EF4-FFF2-40B4-BE49-F238E27FC236}">
              <a16:creationId xmlns:a16="http://schemas.microsoft.com/office/drawing/2014/main" id="{00000000-0008-0000-0200-0000F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0" name="Text Box 1135">
          <a:extLst>
            <a:ext uri="{FF2B5EF4-FFF2-40B4-BE49-F238E27FC236}">
              <a16:creationId xmlns:a16="http://schemas.microsoft.com/office/drawing/2014/main" id="{00000000-0008-0000-0200-00000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1" name="Text Box 1135">
          <a:extLst>
            <a:ext uri="{FF2B5EF4-FFF2-40B4-BE49-F238E27FC236}">
              <a16:creationId xmlns:a16="http://schemas.microsoft.com/office/drawing/2014/main" id="{00000000-0008-0000-0200-00000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2" name="Text Box 1135">
          <a:extLst>
            <a:ext uri="{FF2B5EF4-FFF2-40B4-BE49-F238E27FC236}">
              <a16:creationId xmlns:a16="http://schemas.microsoft.com/office/drawing/2014/main" id="{00000000-0008-0000-0200-00000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3" name="Text Box 1135">
          <a:extLst>
            <a:ext uri="{FF2B5EF4-FFF2-40B4-BE49-F238E27FC236}">
              <a16:creationId xmlns:a16="http://schemas.microsoft.com/office/drawing/2014/main" id="{00000000-0008-0000-0200-00000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4" name="Text Box 1135">
          <a:extLst>
            <a:ext uri="{FF2B5EF4-FFF2-40B4-BE49-F238E27FC236}">
              <a16:creationId xmlns:a16="http://schemas.microsoft.com/office/drawing/2014/main" id="{00000000-0008-0000-0200-00000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5" name="Text Box 1135">
          <a:extLst>
            <a:ext uri="{FF2B5EF4-FFF2-40B4-BE49-F238E27FC236}">
              <a16:creationId xmlns:a16="http://schemas.microsoft.com/office/drawing/2014/main" id="{00000000-0008-0000-0200-00000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6" name="Text Box 1135">
          <a:extLst>
            <a:ext uri="{FF2B5EF4-FFF2-40B4-BE49-F238E27FC236}">
              <a16:creationId xmlns:a16="http://schemas.microsoft.com/office/drawing/2014/main" id="{00000000-0008-0000-0200-00000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7" name="Text Box 1135">
          <a:extLst>
            <a:ext uri="{FF2B5EF4-FFF2-40B4-BE49-F238E27FC236}">
              <a16:creationId xmlns:a16="http://schemas.microsoft.com/office/drawing/2014/main" id="{00000000-0008-0000-0200-00000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8" name="Text Box 1135">
          <a:extLst>
            <a:ext uri="{FF2B5EF4-FFF2-40B4-BE49-F238E27FC236}">
              <a16:creationId xmlns:a16="http://schemas.microsoft.com/office/drawing/2014/main" id="{00000000-0008-0000-0200-00000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89" name="Text Box 1135">
          <a:extLst>
            <a:ext uri="{FF2B5EF4-FFF2-40B4-BE49-F238E27FC236}">
              <a16:creationId xmlns:a16="http://schemas.microsoft.com/office/drawing/2014/main" id="{00000000-0008-0000-0200-00000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0" name="Text Box 1135">
          <a:extLst>
            <a:ext uri="{FF2B5EF4-FFF2-40B4-BE49-F238E27FC236}">
              <a16:creationId xmlns:a16="http://schemas.microsoft.com/office/drawing/2014/main" id="{00000000-0008-0000-0200-00000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1" name="Text Box 1135">
          <a:extLst>
            <a:ext uri="{FF2B5EF4-FFF2-40B4-BE49-F238E27FC236}">
              <a16:creationId xmlns:a16="http://schemas.microsoft.com/office/drawing/2014/main" id="{00000000-0008-0000-0200-00000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2" name="Text Box 1135">
          <a:extLst>
            <a:ext uri="{FF2B5EF4-FFF2-40B4-BE49-F238E27FC236}">
              <a16:creationId xmlns:a16="http://schemas.microsoft.com/office/drawing/2014/main" id="{00000000-0008-0000-0200-00000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3" name="Text Box 1135">
          <a:extLst>
            <a:ext uri="{FF2B5EF4-FFF2-40B4-BE49-F238E27FC236}">
              <a16:creationId xmlns:a16="http://schemas.microsoft.com/office/drawing/2014/main" id="{00000000-0008-0000-0200-00000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4" name="Text Box 1135">
          <a:extLst>
            <a:ext uri="{FF2B5EF4-FFF2-40B4-BE49-F238E27FC236}">
              <a16:creationId xmlns:a16="http://schemas.microsoft.com/office/drawing/2014/main" id="{00000000-0008-0000-0200-00000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5" name="Text Box 1135">
          <a:extLst>
            <a:ext uri="{FF2B5EF4-FFF2-40B4-BE49-F238E27FC236}">
              <a16:creationId xmlns:a16="http://schemas.microsoft.com/office/drawing/2014/main" id="{00000000-0008-0000-0200-00000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6" name="Text Box 1135">
          <a:extLst>
            <a:ext uri="{FF2B5EF4-FFF2-40B4-BE49-F238E27FC236}">
              <a16:creationId xmlns:a16="http://schemas.microsoft.com/office/drawing/2014/main" id="{00000000-0008-0000-0200-00001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7" name="Text Box 1135">
          <a:extLst>
            <a:ext uri="{FF2B5EF4-FFF2-40B4-BE49-F238E27FC236}">
              <a16:creationId xmlns:a16="http://schemas.microsoft.com/office/drawing/2014/main" id="{00000000-0008-0000-0200-00001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8" name="Text Box 1135">
          <a:extLst>
            <a:ext uri="{FF2B5EF4-FFF2-40B4-BE49-F238E27FC236}">
              <a16:creationId xmlns:a16="http://schemas.microsoft.com/office/drawing/2014/main" id="{00000000-0008-0000-0200-00001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299" name="Text Box 1135">
          <a:extLst>
            <a:ext uri="{FF2B5EF4-FFF2-40B4-BE49-F238E27FC236}">
              <a16:creationId xmlns:a16="http://schemas.microsoft.com/office/drawing/2014/main" id="{00000000-0008-0000-0200-00001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0" name="Text Box 1135">
          <a:extLst>
            <a:ext uri="{FF2B5EF4-FFF2-40B4-BE49-F238E27FC236}">
              <a16:creationId xmlns:a16="http://schemas.microsoft.com/office/drawing/2014/main" id="{00000000-0008-0000-0200-00001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1" name="Text Box 1135">
          <a:extLst>
            <a:ext uri="{FF2B5EF4-FFF2-40B4-BE49-F238E27FC236}">
              <a16:creationId xmlns:a16="http://schemas.microsoft.com/office/drawing/2014/main" id="{00000000-0008-0000-0200-00001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2" name="Text Box 1135">
          <a:extLst>
            <a:ext uri="{FF2B5EF4-FFF2-40B4-BE49-F238E27FC236}">
              <a16:creationId xmlns:a16="http://schemas.microsoft.com/office/drawing/2014/main" id="{00000000-0008-0000-0200-00001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3" name="Text Box 1135">
          <a:extLst>
            <a:ext uri="{FF2B5EF4-FFF2-40B4-BE49-F238E27FC236}">
              <a16:creationId xmlns:a16="http://schemas.microsoft.com/office/drawing/2014/main" id="{00000000-0008-0000-0200-00001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4" name="Text Box 1135">
          <a:extLst>
            <a:ext uri="{FF2B5EF4-FFF2-40B4-BE49-F238E27FC236}">
              <a16:creationId xmlns:a16="http://schemas.microsoft.com/office/drawing/2014/main" id="{00000000-0008-0000-0200-00001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5" name="Text Box 1135">
          <a:extLst>
            <a:ext uri="{FF2B5EF4-FFF2-40B4-BE49-F238E27FC236}">
              <a16:creationId xmlns:a16="http://schemas.microsoft.com/office/drawing/2014/main" id="{00000000-0008-0000-0200-00001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6" name="Text Box 1135">
          <a:extLst>
            <a:ext uri="{FF2B5EF4-FFF2-40B4-BE49-F238E27FC236}">
              <a16:creationId xmlns:a16="http://schemas.microsoft.com/office/drawing/2014/main" id="{00000000-0008-0000-0200-00001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7" name="Text Box 1135">
          <a:extLst>
            <a:ext uri="{FF2B5EF4-FFF2-40B4-BE49-F238E27FC236}">
              <a16:creationId xmlns:a16="http://schemas.microsoft.com/office/drawing/2014/main" id="{00000000-0008-0000-0200-00001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8" name="Text Box 1135">
          <a:extLst>
            <a:ext uri="{FF2B5EF4-FFF2-40B4-BE49-F238E27FC236}">
              <a16:creationId xmlns:a16="http://schemas.microsoft.com/office/drawing/2014/main" id="{00000000-0008-0000-0200-00001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09" name="Text Box 1135">
          <a:extLst>
            <a:ext uri="{FF2B5EF4-FFF2-40B4-BE49-F238E27FC236}">
              <a16:creationId xmlns:a16="http://schemas.microsoft.com/office/drawing/2014/main" id="{00000000-0008-0000-0200-00001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0" name="Text Box 1135">
          <a:extLst>
            <a:ext uri="{FF2B5EF4-FFF2-40B4-BE49-F238E27FC236}">
              <a16:creationId xmlns:a16="http://schemas.microsoft.com/office/drawing/2014/main" id="{00000000-0008-0000-0200-00001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1" name="Text Box 1135">
          <a:extLst>
            <a:ext uri="{FF2B5EF4-FFF2-40B4-BE49-F238E27FC236}">
              <a16:creationId xmlns:a16="http://schemas.microsoft.com/office/drawing/2014/main" id="{00000000-0008-0000-0200-00001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2" name="Text Box 1135">
          <a:extLst>
            <a:ext uri="{FF2B5EF4-FFF2-40B4-BE49-F238E27FC236}">
              <a16:creationId xmlns:a16="http://schemas.microsoft.com/office/drawing/2014/main" id="{00000000-0008-0000-0200-00002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3" name="Text Box 1135">
          <a:extLst>
            <a:ext uri="{FF2B5EF4-FFF2-40B4-BE49-F238E27FC236}">
              <a16:creationId xmlns:a16="http://schemas.microsoft.com/office/drawing/2014/main" id="{00000000-0008-0000-0200-00002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4" name="Text Box 1135">
          <a:extLst>
            <a:ext uri="{FF2B5EF4-FFF2-40B4-BE49-F238E27FC236}">
              <a16:creationId xmlns:a16="http://schemas.microsoft.com/office/drawing/2014/main" id="{00000000-0008-0000-0200-00002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5" name="Text Box 1135">
          <a:extLst>
            <a:ext uri="{FF2B5EF4-FFF2-40B4-BE49-F238E27FC236}">
              <a16:creationId xmlns:a16="http://schemas.microsoft.com/office/drawing/2014/main" id="{00000000-0008-0000-0200-00002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6" name="Text Box 1135">
          <a:extLst>
            <a:ext uri="{FF2B5EF4-FFF2-40B4-BE49-F238E27FC236}">
              <a16:creationId xmlns:a16="http://schemas.microsoft.com/office/drawing/2014/main" id="{00000000-0008-0000-0200-00002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7" name="Text Box 1135">
          <a:extLst>
            <a:ext uri="{FF2B5EF4-FFF2-40B4-BE49-F238E27FC236}">
              <a16:creationId xmlns:a16="http://schemas.microsoft.com/office/drawing/2014/main" id="{00000000-0008-0000-0200-00002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8" name="Text Box 1135">
          <a:extLst>
            <a:ext uri="{FF2B5EF4-FFF2-40B4-BE49-F238E27FC236}">
              <a16:creationId xmlns:a16="http://schemas.microsoft.com/office/drawing/2014/main" id="{00000000-0008-0000-0200-00002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19" name="Text Box 1135">
          <a:extLst>
            <a:ext uri="{FF2B5EF4-FFF2-40B4-BE49-F238E27FC236}">
              <a16:creationId xmlns:a16="http://schemas.microsoft.com/office/drawing/2014/main" id="{00000000-0008-0000-0200-00002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0" name="Text Box 1135">
          <a:extLst>
            <a:ext uri="{FF2B5EF4-FFF2-40B4-BE49-F238E27FC236}">
              <a16:creationId xmlns:a16="http://schemas.microsoft.com/office/drawing/2014/main" id="{00000000-0008-0000-0200-00002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1" name="Text Box 1135">
          <a:extLst>
            <a:ext uri="{FF2B5EF4-FFF2-40B4-BE49-F238E27FC236}">
              <a16:creationId xmlns:a16="http://schemas.microsoft.com/office/drawing/2014/main" id="{00000000-0008-0000-0200-00002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2" name="Text Box 1135">
          <a:extLst>
            <a:ext uri="{FF2B5EF4-FFF2-40B4-BE49-F238E27FC236}">
              <a16:creationId xmlns:a16="http://schemas.microsoft.com/office/drawing/2014/main" id="{00000000-0008-0000-0200-00002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3" name="Text Box 1135">
          <a:extLst>
            <a:ext uri="{FF2B5EF4-FFF2-40B4-BE49-F238E27FC236}">
              <a16:creationId xmlns:a16="http://schemas.microsoft.com/office/drawing/2014/main" id="{00000000-0008-0000-0200-00002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4" name="Text Box 1135">
          <a:extLst>
            <a:ext uri="{FF2B5EF4-FFF2-40B4-BE49-F238E27FC236}">
              <a16:creationId xmlns:a16="http://schemas.microsoft.com/office/drawing/2014/main" id="{00000000-0008-0000-0200-00002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5" name="Text Box 1135">
          <a:extLst>
            <a:ext uri="{FF2B5EF4-FFF2-40B4-BE49-F238E27FC236}">
              <a16:creationId xmlns:a16="http://schemas.microsoft.com/office/drawing/2014/main" id="{00000000-0008-0000-0200-00002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6" name="Text Box 1135">
          <a:extLst>
            <a:ext uri="{FF2B5EF4-FFF2-40B4-BE49-F238E27FC236}">
              <a16:creationId xmlns:a16="http://schemas.microsoft.com/office/drawing/2014/main" id="{00000000-0008-0000-0200-00002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7" name="Text Box 1135">
          <a:extLst>
            <a:ext uri="{FF2B5EF4-FFF2-40B4-BE49-F238E27FC236}">
              <a16:creationId xmlns:a16="http://schemas.microsoft.com/office/drawing/2014/main" id="{00000000-0008-0000-0200-00002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8" name="Text Box 1135">
          <a:extLst>
            <a:ext uri="{FF2B5EF4-FFF2-40B4-BE49-F238E27FC236}">
              <a16:creationId xmlns:a16="http://schemas.microsoft.com/office/drawing/2014/main" id="{00000000-0008-0000-0200-00003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29" name="Text Box 1135">
          <a:extLst>
            <a:ext uri="{FF2B5EF4-FFF2-40B4-BE49-F238E27FC236}">
              <a16:creationId xmlns:a16="http://schemas.microsoft.com/office/drawing/2014/main" id="{00000000-0008-0000-0200-00003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0" name="Text Box 1135">
          <a:extLst>
            <a:ext uri="{FF2B5EF4-FFF2-40B4-BE49-F238E27FC236}">
              <a16:creationId xmlns:a16="http://schemas.microsoft.com/office/drawing/2014/main" id="{00000000-0008-0000-0200-00003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1" name="Text Box 1135">
          <a:extLst>
            <a:ext uri="{FF2B5EF4-FFF2-40B4-BE49-F238E27FC236}">
              <a16:creationId xmlns:a16="http://schemas.microsoft.com/office/drawing/2014/main" id="{00000000-0008-0000-0200-00003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2" name="Text Box 1135">
          <a:extLst>
            <a:ext uri="{FF2B5EF4-FFF2-40B4-BE49-F238E27FC236}">
              <a16:creationId xmlns:a16="http://schemas.microsoft.com/office/drawing/2014/main" id="{00000000-0008-0000-0200-00003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3" name="Text Box 1135">
          <a:extLst>
            <a:ext uri="{FF2B5EF4-FFF2-40B4-BE49-F238E27FC236}">
              <a16:creationId xmlns:a16="http://schemas.microsoft.com/office/drawing/2014/main" id="{00000000-0008-0000-0200-00003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4" name="Text Box 1135">
          <a:extLst>
            <a:ext uri="{FF2B5EF4-FFF2-40B4-BE49-F238E27FC236}">
              <a16:creationId xmlns:a16="http://schemas.microsoft.com/office/drawing/2014/main" id="{00000000-0008-0000-0200-00003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5" name="Text Box 1135">
          <a:extLst>
            <a:ext uri="{FF2B5EF4-FFF2-40B4-BE49-F238E27FC236}">
              <a16:creationId xmlns:a16="http://schemas.microsoft.com/office/drawing/2014/main" id="{00000000-0008-0000-0200-00003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6" name="Text Box 1135">
          <a:extLst>
            <a:ext uri="{FF2B5EF4-FFF2-40B4-BE49-F238E27FC236}">
              <a16:creationId xmlns:a16="http://schemas.microsoft.com/office/drawing/2014/main" id="{00000000-0008-0000-0200-00003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7" name="Text Box 1135">
          <a:extLst>
            <a:ext uri="{FF2B5EF4-FFF2-40B4-BE49-F238E27FC236}">
              <a16:creationId xmlns:a16="http://schemas.microsoft.com/office/drawing/2014/main" id="{00000000-0008-0000-0200-00003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8" name="Text Box 1135">
          <a:extLst>
            <a:ext uri="{FF2B5EF4-FFF2-40B4-BE49-F238E27FC236}">
              <a16:creationId xmlns:a16="http://schemas.microsoft.com/office/drawing/2014/main" id="{00000000-0008-0000-0200-00003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39" name="Text Box 1135">
          <a:extLst>
            <a:ext uri="{FF2B5EF4-FFF2-40B4-BE49-F238E27FC236}">
              <a16:creationId xmlns:a16="http://schemas.microsoft.com/office/drawing/2014/main" id="{00000000-0008-0000-0200-00003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0" name="Text Box 1135">
          <a:extLst>
            <a:ext uri="{FF2B5EF4-FFF2-40B4-BE49-F238E27FC236}">
              <a16:creationId xmlns:a16="http://schemas.microsoft.com/office/drawing/2014/main" id="{00000000-0008-0000-0200-00003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1" name="Text Box 1135">
          <a:extLst>
            <a:ext uri="{FF2B5EF4-FFF2-40B4-BE49-F238E27FC236}">
              <a16:creationId xmlns:a16="http://schemas.microsoft.com/office/drawing/2014/main" id="{00000000-0008-0000-0200-00003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2" name="Text Box 1135">
          <a:extLst>
            <a:ext uri="{FF2B5EF4-FFF2-40B4-BE49-F238E27FC236}">
              <a16:creationId xmlns:a16="http://schemas.microsoft.com/office/drawing/2014/main" id="{00000000-0008-0000-0200-00003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3" name="Text Box 1135">
          <a:extLst>
            <a:ext uri="{FF2B5EF4-FFF2-40B4-BE49-F238E27FC236}">
              <a16:creationId xmlns:a16="http://schemas.microsoft.com/office/drawing/2014/main" id="{00000000-0008-0000-0200-00003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4" name="Text Box 1135">
          <a:extLst>
            <a:ext uri="{FF2B5EF4-FFF2-40B4-BE49-F238E27FC236}">
              <a16:creationId xmlns:a16="http://schemas.microsoft.com/office/drawing/2014/main" id="{00000000-0008-0000-0200-00004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5" name="Text Box 1135">
          <a:extLst>
            <a:ext uri="{FF2B5EF4-FFF2-40B4-BE49-F238E27FC236}">
              <a16:creationId xmlns:a16="http://schemas.microsoft.com/office/drawing/2014/main" id="{00000000-0008-0000-0200-00004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6" name="Text Box 1135">
          <a:extLst>
            <a:ext uri="{FF2B5EF4-FFF2-40B4-BE49-F238E27FC236}">
              <a16:creationId xmlns:a16="http://schemas.microsoft.com/office/drawing/2014/main" id="{00000000-0008-0000-0200-00004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7" name="Text Box 1135">
          <a:extLst>
            <a:ext uri="{FF2B5EF4-FFF2-40B4-BE49-F238E27FC236}">
              <a16:creationId xmlns:a16="http://schemas.microsoft.com/office/drawing/2014/main" id="{00000000-0008-0000-0200-00004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8" name="Text Box 1135">
          <a:extLst>
            <a:ext uri="{FF2B5EF4-FFF2-40B4-BE49-F238E27FC236}">
              <a16:creationId xmlns:a16="http://schemas.microsoft.com/office/drawing/2014/main" id="{00000000-0008-0000-0200-00004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49" name="Text Box 1135">
          <a:extLst>
            <a:ext uri="{FF2B5EF4-FFF2-40B4-BE49-F238E27FC236}">
              <a16:creationId xmlns:a16="http://schemas.microsoft.com/office/drawing/2014/main" id="{00000000-0008-0000-0200-00004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0" name="Text Box 1135">
          <a:extLst>
            <a:ext uri="{FF2B5EF4-FFF2-40B4-BE49-F238E27FC236}">
              <a16:creationId xmlns:a16="http://schemas.microsoft.com/office/drawing/2014/main" id="{00000000-0008-0000-0200-00004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1" name="Text Box 1135">
          <a:extLst>
            <a:ext uri="{FF2B5EF4-FFF2-40B4-BE49-F238E27FC236}">
              <a16:creationId xmlns:a16="http://schemas.microsoft.com/office/drawing/2014/main" id="{00000000-0008-0000-0200-00004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2" name="Text Box 1135">
          <a:extLst>
            <a:ext uri="{FF2B5EF4-FFF2-40B4-BE49-F238E27FC236}">
              <a16:creationId xmlns:a16="http://schemas.microsoft.com/office/drawing/2014/main" id="{00000000-0008-0000-0200-00004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3" name="Text Box 1135">
          <a:extLst>
            <a:ext uri="{FF2B5EF4-FFF2-40B4-BE49-F238E27FC236}">
              <a16:creationId xmlns:a16="http://schemas.microsoft.com/office/drawing/2014/main" id="{00000000-0008-0000-0200-00004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4" name="Text Box 1135">
          <a:extLst>
            <a:ext uri="{FF2B5EF4-FFF2-40B4-BE49-F238E27FC236}">
              <a16:creationId xmlns:a16="http://schemas.microsoft.com/office/drawing/2014/main" id="{00000000-0008-0000-0200-00004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5" name="Text Box 1135">
          <a:extLst>
            <a:ext uri="{FF2B5EF4-FFF2-40B4-BE49-F238E27FC236}">
              <a16:creationId xmlns:a16="http://schemas.microsoft.com/office/drawing/2014/main" id="{00000000-0008-0000-0200-00004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6" name="Text Box 1135">
          <a:extLst>
            <a:ext uri="{FF2B5EF4-FFF2-40B4-BE49-F238E27FC236}">
              <a16:creationId xmlns:a16="http://schemas.microsoft.com/office/drawing/2014/main" id="{00000000-0008-0000-0200-00004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7" name="Text Box 1135">
          <a:extLst>
            <a:ext uri="{FF2B5EF4-FFF2-40B4-BE49-F238E27FC236}">
              <a16:creationId xmlns:a16="http://schemas.microsoft.com/office/drawing/2014/main" id="{00000000-0008-0000-0200-00004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8" name="Text Box 1135"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59" name="Text Box 1135">
          <a:extLst>
            <a:ext uri="{FF2B5EF4-FFF2-40B4-BE49-F238E27FC236}">
              <a16:creationId xmlns:a16="http://schemas.microsoft.com/office/drawing/2014/main" id="{00000000-0008-0000-0200-00004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0" name="Text Box 1135">
          <a:extLst>
            <a:ext uri="{FF2B5EF4-FFF2-40B4-BE49-F238E27FC236}">
              <a16:creationId xmlns:a16="http://schemas.microsoft.com/office/drawing/2014/main" id="{00000000-0008-0000-0200-00005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1" name="Text Box 1135">
          <a:extLst>
            <a:ext uri="{FF2B5EF4-FFF2-40B4-BE49-F238E27FC236}">
              <a16:creationId xmlns:a16="http://schemas.microsoft.com/office/drawing/2014/main" id="{00000000-0008-0000-0200-00005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2" name="Text Box 1135">
          <a:extLst>
            <a:ext uri="{FF2B5EF4-FFF2-40B4-BE49-F238E27FC236}">
              <a16:creationId xmlns:a16="http://schemas.microsoft.com/office/drawing/2014/main" id="{00000000-0008-0000-0200-00005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3" name="Text Box 1135">
          <a:extLst>
            <a:ext uri="{FF2B5EF4-FFF2-40B4-BE49-F238E27FC236}">
              <a16:creationId xmlns:a16="http://schemas.microsoft.com/office/drawing/2014/main" id="{00000000-0008-0000-0200-00005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4" name="Text Box 1135"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5" name="Text Box 1135">
          <a:extLst>
            <a:ext uri="{FF2B5EF4-FFF2-40B4-BE49-F238E27FC236}">
              <a16:creationId xmlns:a16="http://schemas.microsoft.com/office/drawing/2014/main" id="{00000000-0008-0000-0200-00005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6" name="Text Box 1135">
          <a:extLst>
            <a:ext uri="{FF2B5EF4-FFF2-40B4-BE49-F238E27FC236}">
              <a16:creationId xmlns:a16="http://schemas.microsoft.com/office/drawing/2014/main" id="{00000000-0008-0000-0200-00005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7" name="Text Box 1135"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8" name="Text Box 1135"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69" name="Text Box 1135"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0" name="Text Box 1135">
          <a:extLst>
            <a:ext uri="{FF2B5EF4-FFF2-40B4-BE49-F238E27FC236}">
              <a16:creationId xmlns:a16="http://schemas.microsoft.com/office/drawing/2014/main" id="{00000000-0008-0000-0200-00005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1" name="Text Box 1135">
          <a:extLst>
            <a:ext uri="{FF2B5EF4-FFF2-40B4-BE49-F238E27FC236}">
              <a16:creationId xmlns:a16="http://schemas.microsoft.com/office/drawing/2014/main" id="{00000000-0008-0000-0200-00005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2" name="Text Box 1135">
          <a:extLst>
            <a:ext uri="{FF2B5EF4-FFF2-40B4-BE49-F238E27FC236}">
              <a16:creationId xmlns:a16="http://schemas.microsoft.com/office/drawing/2014/main" id="{00000000-0008-0000-0200-00005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3" name="Text Box 1135"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4" name="Text Box 1135"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5" name="Text Box 1135"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6" name="Text Box 1135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7" name="Text Box 1135">
          <a:extLst>
            <a:ext uri="{FF2B5EF4-FFF2-40B4-BE49-F238E27FC236}">
              <a16:creationId xmlns:a16="http://schemas.microsoft.com/office/drawing/2014/main" id="{00000000-0008-0000-0200-00006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8" name="Text Box 1135">
          <a:extLst>
            <a:ext uri="{FF2B5EF4-FFF2-40B4-BE49-F238E27FC236}">
              <a16:creationId xmlns:a16="http://schemas.microsoft.com/office/drawing/2014/main" id="{00000000-0008-0000-0200-00006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79" name="Text Box 1135">
          <a:extLst>
            <a:ext uri="{FF2B5EF4-FFF2-40B4-BE49-F238E27FC236}">
              <a16:creationId xmlns:a16="http://schemas.microsoft.com/office/drawing/2014/main" id="{00000000-0008-0000-0200-00006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0" name="Text Box 1135">
          <a:extLst>
            <a:ext uri="{FF2B5EF4-FFF2-40B4-BE49-F238E27FC236}">
              <a16:creationId xmlns:a16="http://schemas.microsoft.com/office/drawing/2014/main" id="{00000000-0008-0000-0200-00006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1" name="Text Box 1135">
          <a:extLst>
            <a:ext uri="{FF2B5EF4-FFF2-40B4-BE49-F238E27FC236}">
              <a16:creationId xmlns:a16="http://schemas.microsoft.com/office/drawing/2014/main" id="{00000000-0008-0000-0200-00006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2" name="Text Box 1135">
          <a:extLst>
            <a:ext uri="{FF2B5EF4-FFF2-40B4-BE49-F238E27FC236}">
              <a16:creationId xmlns:a16="http://schemas.microsoft.com/office/drawing/2014/main" id="{00000000-0008-0000-0200-00006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3" name="Text Box 1135">
          <a:extLst>
            <a:ext uri="{FF2B5EF4-FFF2-40B4-BE49-F238E27FC236}">
              <a16:creationId xmlns:a16="http://schemas.microsoft.com/office/drawing/2014/main" id="{00000000-0008-0000-0200-00006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4" name="Text Box 1135"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5" name="Text Box 1135">
          <a:extLst>
            <a:ext uri="{FF2B5EF4-FFF2-40B4-BE49-F238E27FC236}">
              <a16:creationId xmlns:a16="http://schemas.microsoft.com/office/drawing/2014/main" id="{00000000-0008-0000-0200-00006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6" name="Text Box 1135">
          <a:extLst>
            <a:ext uri="{FF2B5EF4-FFF2-40B4-BE49-F238E27FC236}">
              <a16:creationId xmlns:a16="http://schemas.microsoft.com/office/drawing/2014/main" id="{00000000-0008-0000-0200-00006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7" name="Text Box 1135">
          <a:extLst>
            <a:ext uri="{FF2B5EF4-FFF2-40B4-BE49-F238E27FC236}">
              <a16:creationId xmlns:a16="http://schemas.microsoft.com/office/drawing/2014/main" id="{00000000-0008-0000-0200-00006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8" name="Text Box 1135">
          <a:extLst>
            <a:ext uri="{FF2B5EF4-FFF2-40B4-BE49-F238E27FC236}">
              <a16:creationId xmlns:a16="http://schemas.microsoft.com/office/drawing/2014/main" id="{00000000-0008-0000-0200-00006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89" name="Text Box 1135">
          <a:extLst>
            <a:ext uri="{FF2B5EF4-FFF2-40B4-BE49-F238E27FC236}">
              <a16:creationId xmlns:a16="http://schemas.microsoft.com/office/drawing/2014/main" id="{00000000-0008-0000-0200-00006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0" name="Text Box 1135">
          <a:extLst>
            <a:ext uri="{FF2B5EF4-FFF2-40B4-BE49-F238E27FC236}">
              <a16:creationId xmlns:a16="http://schemas.microsoft.com/office/drawing/2014/main" id="{00000000-0008-0000-0200-00006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1" name="Text Box 1135">
          <a:extLst>
            <a:ext uri="{FF2B5EF4-FFF2-40B4-BE49-F238E27FC236}">
              <a16:creationId xmlns:a16="http://schemas.microsoft.com/office/drawing/2014/main" id="{00000000-0008-0000-0200-00006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2" name="Text Box 1135">
          <a:extLst>
            <a:ext uri="{FF2B5EF4-FFF2-40B4-BE49-F238E27FC236}">
              <a16:creationId xmlns:a16="http://schemas.microsoft.com/office/drawing/2014/main" id="{00000000-0008-0000-0200-00007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3" name="Text Box 1135">
          <a:extLst>
            <a:ext uri="{FF2B5EF4-FFF2-40B4-BE49-F238E27FC236}">
              <a16:creationId xmlns:a16="http://schemas.microsoft.com/office/drawing/2014/main" id="{00000000-0008-0000-0200-00007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4" name="Text Box 1135"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5" name="Text Box 1135"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6" name="Text Box 1135">
          <a:extLst>
            <a:ext uri="{FF2B5EF4-FFF2-40B4-BE49-F238E27FC236}">
              <a16:creationId xmlns:a16="http://schemas.microsoft.com/office/drawing/2014/main" id="{00000000-0008-0000-0200-00007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7" name="Text Box 1135">
          <a:extLst>
            <a:ext uri="{FF2B5EF4-FFF2-40B4-BE49-F238E27FC236}">
              <a16:creationId xmlns:a16="http://schemas.microsoft.com/office/drawing/2014/main" id="{00000000-0008-0000-0200-00007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8" name="Text Box 1135">
          <a:extLst>
            <a:ext uri="{FF2B5EF4-FFF2-40B4-BE49-F238E27FC236}">
              <a16:creationId xmlns:a16="http://schemas.microsoft.com/office/drawing/2014/main" id="{00000000-0008-0000-0200-00007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399" name="Text Box 1135"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0" name="Text Box 1135">
          <a:extLst>
            <a:ext uri="{FF2B5EF4-FFF2-40B4-BE49-F238E27FC236}">
              <a16:creationId xmlns:a16="http://schemas.microsoft.com/office/drawing/2014/main" id="{00000000-0008-0000-0200-00007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1" name="Text Box 1135">
          <a:extLst>
            <a:ext uri="{FF2B5EF4-FFF2-40B4-BE49-F238E27FC236}">
              <a16:creationId xmlns:a16="http://schemas.microsoft.com/office/drawing/2014/main" id="{00000000-0008-0000-0200-00007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2" name="Text Box 1135">
          <a:extLst>
            <a:ext uri="{FF2B5EF4-FFF2-40B4-BE49-F238E27FC236}">
              <a16:creationId xmlns:a16="http://schemas.microsoft.com/office/drawing/2014/main" id="{00000000-0008-0000-0200-00007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3" name="Text Box 1135">
          <a:extLst>
            <a:ext uri="{FF2B5EF4-FFF2-40B4-BE49-F238E27FC236}">
              <a16:creationId xmlns:a16="http://schemas.microsoft.com/office/drawing/2014/main" id="{00000000-0008-0000-0200-00007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4" name="Text Box 1135">
          <a:extLst>
            <a:ext uri="{FF2B5EF4-FFF2-40B4-BE49-F238E27FC236}">
              <a16:creationId xmlns:a16="http://schemas.microsoft.com/office/drawing/2014/main" id="{00000000-0008-0000-0200-00007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5" name="Text Box 1135">
          <a:extLst>
            <a:ext uri="{FF2B5EF4-FFF2-40B4-BE49-F238E27FC236}">
              <a16:creationId xmlns:a16="http://schemas.microsoft.com/office/drawing/2014/main" id="{00000000-0008-0000-0200-00007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6" name="Text Box 1135">
          <a:extLst>
            <a:ext uri="{FF2B5EF4-FFF2-40B4-BE49-F238E27FC236}">
              <a16:creationId xmlns:a16="http://schemas.microsoft.com/office/drawing/2014/main" id="{00000000-0008-0000-0200-00007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7" name="Text Box 1135">
          <a:extLst>
            <a:ext uri="{FF2B5EF4-FFF2-40B4-BE49-F238E27FC236}">
              <a16:creationId xmlns:a16="http://schemas.microsoft.com/office/drawing/2014/main" id="{00000000-0008-0000-0200-00007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8" name="Text Box 1135">
          <a:extLst>
            <a:ext uri="{FF2B5EF4-FFF2-40B4-BE49-F238E27FC236}">
              <a16:creationId xmlns:a16="http://schemas.microsoft.com/office/drawing/2014/main" id="{00000000-0008-0000-0200-00008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09" name="Text Box 1135">
          <a:extLst>
            <a:ext uri="{FF2B5EF4-FFF2-40B4-BE49-F238E27FC236}">
              <a16:creationId xmlns:a16="http://schemas.microsoft.com/office/drawing/2014/main" id="{00000000-0008-0000-0200-00008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0" name="Text Box 1135">
          <a:extLst>
            <a:ext uri="{FF2B5EF4-FFF2-40B4-BE49-F238E27FC236}">
              <a16:creationId xmlns:a16="http://schemas.microsoft.com/office/drawing/2014/main" id="{00000000-0008-0000-0200-00008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1" name="Text Box 1135">
          <a:extLst>
            <a:ext uri="{FF2B5EF4-FFF2-40B4-BE49-F238E27FC236}">
              <a16:creationId xmlns:a16="http://schemas.microsoft.com/office/drawing/2014/main" id="{00000000-0008-0000-0200-00008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2" name="Text Box 1135">
          <a:extLst>
            <a:ext uri="{FF2B5EF4-FFF2-40B4-BE49-F238E27FC236}">
              <a16:creationId xmlns:a16="http://schemas.microsoft.com/office/drawing/2014/main" id="{00000000-0008-0000-0200-00008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3" name="Text Box 1135">
          <a:extLst>
            <a:ext uri="{FF2B5EF4-FFF2-40B4-BE49-F238E27FC236}">
              <a16:creationId xmlns:a16="http://schemas.microsoft.com/office/drawing/2014/main" id="{00000000-0008-0000-0200-00008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4" name="Text Box 1135">
          <a:extLst>
            <a:ext uri="{FF2B5EF4-FFF2-40B4-BE49-F238E27FC236}">
              <a16:creationId xmlns:a16="http://schemas.microsoft.com/office/drawing/2014/main" id="{00000000-0008-0000-0200-00008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5" name="Text Box 1135">
          <a:extLst>
            <a:ext uri="{FF2B5EF4-FFF2-40B4-BE49-F238E27FC236}">
              <a16:creationId xmlns:a16="http://schemas.microsoft.com/office/drawing/2014/main" id="{00000000-0008-0000-0200-00008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6" name="Text Box 1135">
          <a:extLst>
            <a:ext uri="{FF2B5EF4-FFF2-40B4-BE49-F238E27FC236}">
              <a16:creationId xmlns:a16="http://schemas.microsoft.com/office/drawing/2014/main" id="{00000000-0008-0000-0200-00008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7" name="Text Box 1135">
          <a:extLst>
            <a:ext uri="{FF2B5EF4-FFF2-40B4-BE49-F238E27FC236}">
              <a16:creationId xmlns:a16="http://schemas.microsoft.com/office/drawing/2014/main" id="{00000000-0008-0000-0200-00008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8" name="Text Box 1135">
          <a:extLst>
            <a:ext uri="{FF2B5EF4-FFF2-40B4-BE49-F238E27FC236}">
              <a16:creationId xmlns:a16="http://schemas.microsoft.com/office/drawing/2014/main" id="{00000000-0008-0000-0200-00008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19" name="Text Box 1135">
          <a:extLst>
            <a:ext uri="{FF2B5EF4-FFF2-40B4-BE49-F238E27FC236}">
              <a16:creationId xmlns:a16="http://schemas.microsoft.com/office/drawing/2014/main" id="{00000000-0008-0000-0200-00008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0" name="Text Box 1135">
          <a:extLst>
            <a:ext uri="{FF2B5EF4-FFF2-40B4-BE49-F238E27FC236}">
              <a16:creationId xmlns:a16="http://schemas.microsoft.com/office/drawing/2014/main" id="{00000000-0008-0000-0200-00008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1" name="Text Box 1135">
          <a:extLst>
            <a:ext uri="{FF2B5EF4-FFF2-40B4-BE49-F238E27FC236}">
              <a16:creationId xmlns:a16="http://schemas.microsoft.com/office/drawing/2014/main" id="{00000000-0008-0000-0200-00008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2" name="Text Box 1135">
          <a:extLst>
            <a:ext uri="{FF2B5EF4-FFF2-40B4-BE49-F238E27FC236}">
              <a16:creationId xmlns:a16="http://schemas.microsoft.com/office/drawing/2014/main" id="{00000000-0008-0000-0200-00008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3" name="Text Box 1135">
          <a:extLst>
            <a:ext uri="{FF2B5EF4-FFF2-40B4-BE49-F238E27FC236}">
              <a16:creationId xmlns:a16="http://schemas.microsoft.com/office/drawing/2014/main" id="{00000000-0008-0000-0200-00008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4" name="Text Box 1135">
          <a:extLst>
            <a:ext uri="{FF2B5EF4-FFF2-40B4-BE49-F238E27FC236}">
              <a16:creationId xmlns:a16="http://schemas.microsoft.com/office/drawing/2014/main" id="{00000000-0008-0000-0200-00009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5" name="Text Box 1135">
          <a:extLst>
            <a:ext uri="{FF2B5EF4-FFF2-40B4-BE49-F238E27FC236}">
              <a16:creationId xmlns:a16="http://schemas.microsoft.com/office/drawing/2014/main" id="{00000000-0008-0000-0200-00009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6" name="Text Box 1135">
          <a:extLst>
            <a:ext uri="{FF2B5EF4-FFF2-40B4-BE49-F238E27FC236}">
              <a16:creationId xmlns:a16="http://schemas.microsoft.com/office/drawing/2014/main" id="{00000000-0008-0000-0200-00009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7" name="Text Box 1135">
          <a:extLst>
            <a:ext uri="{FF2B5EF4-FFF2-40B4-BE49-F238E27FC236}">
              <a16:creationId xmlns:a16="http://schemas.microsoft.com/office/drawing/2014/main" id="{00000000-0008-0000-0200-00009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8" name="Text Box 1135">
          <a:extLst>
            <a:ext uri="{FF2B5EF4-FFF2-40B4-BE49-F238E27FC236}">
              <a16:creationId xmlns:a16="http://schemas.microsoft.com/office/drawing/2014/main" id="{00000000-0008-0000-0200-00009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29" name="Text Box 1135">
          <a:extLst>
            <a:ext uri="{FF2B5EF4-FFF2-40B4-BE49-F238E27FC236}">
              <a16:creationId xmlns:a16="http://schemas.microsoft.com/office/drawing/2014/main" id="{00000000-0008-0000-0200-00009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0" name="Text Box 1135">
          <a:extLst>
            <a:ext uri="{FF2B5EF4-FFF2-40B4-BE49-F238E27FC236}">
              <a16:creationId xmlns:a16="http://schemas.microsoft.com/office/drawing/2014/main" id="{00000000-0008-0000-0200-00009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1" name="Text Box 1135">
          <a:extLst>
            <a:ext uri="{FF2B5EF4-FFF2-40B4-BE49-F238E27FC236}">
              <a16:creationId xmlns:a16="http://schemas.microsoft.com/office/drawing/2014/main" id="{00000000-0008-0000-0200-00009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2" name="Text Box 1135">
          <a:extLst>
            <a:ext uri="{FF2B5EF4-FFF2-40B4-BE49-F238E27FC236}">
              <a16:creationId xmlns:a16="http://schemas.microsoft.com/office/drawing/2014/main" id="{00000000-0008-0000-0200-00009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3" name="Text Box 1135">
          <a:extLst>
            <a:ext uri="{FF2B5EF4-FFF2-40B4-BE49-F238E27FC236}">
              <a16:creationId xmlns:a16="http://schemas.microsoft.com/office/drawing/2014/main" id="{00000000-0008-0000-0200-00009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4" name="Text Box 1135">
          <a:extLst>
            <a:ext uri="{FF2B5EF4-FFF2-40B4-BE49-F238E27FC236}">
              <a16:creationId xmlns:a16="http://schemas.microsoft.com/office/drawing/2014/main" id="{00000000-0008-0000-0200-00009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5" name="Text Box 1135">
          <a:extLst>
            <a:ext uri="{FF2B5EF4-FFF2-40B4-BE49-F238E27FC236}">
              <a16:creationId xmlns:a16="http://schemas.microsoft.com/office/drawing/2014/main" id="{00000000-0008-0000-0200-00009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6" name="Text Box 1135">
          <a:extLst>
            <a:ext uri="{FF2B5EF4-FFF2-40B4-BE49-F238E27FC236}">
              <a16:creationId xmlns:a16="http://schemas.microsoft.com/office/drawing/2014/main" id="{00000000-0008-0000-0200-00009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7" name="Text Box 1135">
          <a:extLst>
            <a:ext uri="{FF2B5EF4-FFF2-40B4-BE49-F238E27FC236}">
              <a16:creationId xmlns:a16="http://schemas.microsoft.com/office/drawing/2014/main" id="{00000000-0008-0000-0200-00009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8" name="Text Box 1135">
          <a:extLst>
            <a:ext uri="{FF2B5EF4-FFF2-40B4-BE49-F238E27FC236}">
              <a16:creationId xmlns:a16="http://schemas.microsoft.com/office/drawing/2014/main" id="{00000000-0008-0000-0200-00009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39" name="Text Box 1135">
          <a:extLst>
            <a:ext uri="{FF2B5EF4-FFF2-40B4-BE49-F238E27FC236}">
              <a16:creationId xmlns:a16="http://schemas.microsoft.com/office/drawing/2014/main" id="{00000000-0008-0000-0200-00009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0" name="Text Box 1135">
          <a:extLst>
            <a:ext uri="{FF2B5EF4-FFF2-40B4-BE49-F238E27FC236}">
              <a16:creationId xmlns:a16="http://schemas.microsoft.com/office/drawing/2014/main" id="{00000000-0008-0000-0200-0000A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1" name="Text Box 1135">
          <a:extLst>
            <a:ext uri="{FF2B5EF4-FFF2-40B4-BE49-F238E27FC236}">
              <a16:creationId xmlns:a16="http://schemas.microsoft.com/office/drawing/2014/main" id="{00000000-0008-0000-0200-0000A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2" name="Text Box 1135">
          <a:extLst>
            <a:ext uri="{FF2B5EF4-FFF2-40B4-BE49-F238E27FC236}">
              <a16:creationId xmlns:a16="http://schemas.microsoft.com/office/drawing/2014/main" id="{00000000-0008-0000-0200-0000A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3" name="Text Box 1135">
          <a:extLst>
            <a:ext uri="{FF2B5EF4-FFF2-40B4-BE49-F238E27FC236}">
              <a16:creationId xmlns:a16="http://schemas.microsoft.com/office/drawing/2014/main" id="{00000000-0008-0000-0200-0000A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4" name="Text Box 1135">
          <a:extLst>
            <a:ext uri="{FF2B5EF4-FFF2-40B4-BE49-F238E27FC236}">
              <a16:creationId xmlns:a16="http://schemas.microsoft.com/office/drawing/2014/main" id="{00000000-0008-0000-0200-0000A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5" name="Text Box 1135">
          <a:extLst>
            <a:ext uri="{FF2B5EF4-FFF2-40B4-BE49-F238E27FC236}">
              <a16:creationId xmlns:a16="http://schemas.microsoft.com/office/drawing/2014/main" id="{00000000-0008-0000-0200-0000A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6" name="Text Box 1135">
          <a:extLst>
            <a:ext uri="{FF2B5EF4-FFF2-40B4-BE49-F238E27FC236}">
              <a16:creationId xmlns:a16="http://schemas.microsoft.com/office/drawing/2014/main" id="{00000000-0008-0000-0200-0000A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7" name="Text Box 1135"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8" name="Text Box 1135">
          <a:extLst>
            <a:ext uri="{FF2B5EF4-FFF2-40B4-BE49-F238E27FC236}">
              <a16:creationId xmlns:a16="http://schemas.microsoft.com/office/drawing/2014/main" id="{00000000-0008-0000-0200-0000A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49" name="Text Box 1135">
          <a:extLst>
            <a:ext uri="{FF2B5EF4-FFF2-40B4-BE49-F238E27FC236}">
              <a16:creationId xmlns:a16="http://schemas.microsoft.com/office/drawing/2014/main" id="{00000000-0008-0000-0200-0000A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0" name="Text Box 1135"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1" name="Text Box 1135">
          <a:extLst>
            <a:ext uri="{FF2B5EF4-FFF2-40B4-BE49-F238E27FC236}">
              <a16:creationId xmlns:a16="http://schemas.microsoft.com/office/drawing/2014/main" id="{00000000-0008-0000-0200-0000A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2" name="Text Box 1135">
          <a:extLst>
            <a:ext uri="{FF2B5EF4-FFF2-40B4-BE49-F238E27FC236}">
              <a16:creationId xmlns:a16="http://schemas.microsoft.com/office/drawing/2014/main" id="{00000000-0008-0000-0200-0000A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3" name="Text Box 1135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4" name="Text Box 1135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5" name="Text Box 1135">
          <a:extLst>
            <a:ext uri="{FF2B5EF4-FFF2-40B4-BE49-F238E27FC236}">
              <a16:creationId xmlns:a16="http://schemas.microsoft.com/office/drawing/2014/main" id="{00000000-0008-0000-0200-0000A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6" name="Text Box 1135">
          <a:extLst>
            <a:ext uri="{FF2B5EF4-FFF2-40B4-BE49-F238E27FC236}">
              <a16:creationId xmlns:a16="http://schemas.microsoft.com/office/drawing/2014/main" id="{00000000-0008-0000-0200-0000B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7" name="Text Box 1135">
          <a:extLst>
            <a:ext uri="{FF2B5EF4-FFF2-40B4-BE49-F238E27FC236}">
              <a16:creationId xmlns:a16="http://schemas.microsoft.com/office/drawing/2014/main" id="{00000000-0008-0000-0200-0000B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8" name="Text Box 1135">
          <a:extLst>
            <a:ext uri="{FF2B5EF4-FFF2-40B4-BE49-F238E27FC236}">
              <a16:creationId xmlns:a16="http://schemas.microsoft.com/office/drawing/2014/main" id="{00000000-0008-0000-0200-0000B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59" name="Text Box 1135">
          <a:extLst>
            <a:ext uri="{FF2B5EF4-FFF2-40B4-BE49-F238E27FC236}">
              <a16:creationId xmlns:a16="http://schemas.microsoft.com/office/drawing/2014/main" id="{00000000-0008-0000-0200-0000B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0" name="Text Box 1135">
          <a:extLst>
            <a:ext uri="{FF2B5EF4-FFF2-40B4-BE49-F238E27FC236}">
              <a16:creationId xmlns:a16="http://schemas.microsoft.com/office/drawing/2014/main" id="{00000000-0008-0000-0200-0000B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1" name="Text Box 1135">
          <a:extLst>
            <a:ext uri="{FF2B5EF4-FFF2-40B4-BE49-F238E27FC236}">
              <a16:creationId xmlns:a16="http://schemas.microsoft.com/office/drawing/2014/main" id="{00000000-0008-0000-0200-0000B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2" name="Text Box 1135">
          <a:extLst>
            <a:ext uri="{FF2B5EF4-FFF2-40B4-BE49-F238E27FC236}">
              <a16:creationId xmlns:a16="http://schemas.microsoft.com/office/drawing/2014/main" id="{00000000-0008-0000-0200-0000B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3" name="Text Box 1135">
          <a:extLst>
            <a:ext uri="{FF2B5EF4-FFF2-40B4-BE49-F238E27FC236}">
              <a16:creationId xmlns:a16="http://schemas.microsoft.com/office/drawing/2014/main" id="{00000000-0008-0000-0200-0000B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4" name="Text Box 1135">
          <a:extLst>
            <a:ext uri="{FF2B5EF4-FFF2-40B4-BE49-F238E27FC236}">
              <a16:creationId xmlns:a16="http://schemas.microsoft.com/office/drawing/2014/main" id="{00000000-0008-0000-0200-0000B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5" name="Text Box 1135">
          <a:extLst>
            <a:ext uri="{FF2B5EF4-FFF2-40B4-BE49-F238E27FC236}">
              <a16:creationId xmlns:a16="http://schemas.microsoft.com/office/drawing/2014/main" id="{00000000-0008-0000-0200-0000B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6" name="Text Box 1135">
          <a:extLst>
            <a:ext uri="{FF2B5EF4-FFF2-40B4-BE49-F238E27FC236}">
              <a16:creationId xmlns:a16="http://schemas.microsoft.com/office/drawing/2014/main" id="{00000000-0008-0000-0200-0000B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7" name="Text Box 1135">
          <a:extLst>
            <a:ext uri="{FF2B5EF4-FFF2-40B4-BE49-F238E27FC236}">
              <a16:creationId xmlns:a16="http://schemas.microsoft.com/office/drawing/2014/main" id="{00000000-0008-0000-0200-0000B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8" name="Text Box 1135">
          <a:extLst>
            <a:ext uri="{FF2B5EF4-FFF2-40B4-BE49-F238E27FC236}">
              <a16:creationId xmlns:a16="http://schemas.microsoft.com/office/drawing/2014/main" id="{00000000-0008-0000-0200-0000B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69" name="Text Box 1135">
          <a:extLst>
            <a:ext uri="{FF2B5EF4-FFF2-40B4-BE49-F238E27FC236}">
              <a16:creationId xmlns:a16="http://schemas.microsoft.com/office/drawing/2014/main" id="{00000000-0008-0000-0200-0000B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0" name="Text Box 1135">
          <a:extLst>
            <a:ext uri="{FF2B5EF4-FFF2-40B4-BE49-F238E27FC236}">
              <a16:creationId xmlns:a16="http://schemas.microsoft.com/office/drawing/2014/main" id="{00000000-0008-0000-0200-0000B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1" name="Text Box 1135">
          <a:extLst>
            <a:ext uri="{FF2B5EF4-FFF2-40B4-BE49-F238E27FC236}">
              <a16:creationId xmlns:a16="http://schemas.microsoft.com/office/drawing/2014/main" id="{00000000-0008-0000-0200-0000B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2" name="Text Box 1135">
          <a:extLst>
            <a:ext uri="{FF2B5EF4-FFF2-40B4-BE49-F238E27FC236}">
              <a16:creationId xmlns:a16="http://schemas.microsoft.com/office/drawing/2014/main" id="{00000000-0008-0000-0200-0000C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3" name="Text Box 1135">
          <a:extLst>
            <a:ext uri="{FF2B5EF4-FFF2-40B4-BE49-F238E27FC236}">
              <a16:creationId xmlns:a16="http://schemas.microsoft.com/office/drawing/2014/main" id="{00000000-0008-0000-0200-0000C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4" name="Text Box 1135">
          <a:extLst>
            <a:ext uri="{FF2B5EF4-FFF2-40B4-BE49-F238E27FC236}">
              <a16:creationId xmlns:a16="http://schemas.microsoft.com/office/drawing/2014/main" id="{00000000-0008-0000-0200-0000C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5" name="Text Box 1135">
          <a:extLst>
            <a:ext uri="{FF2B5EF4-FFF2-40B4-BE49-F238E27FC236}">
              <a16:creationId xmlns:a16="http://schemas.microsoft.com/office/drawing/2014/main" id="{00000000-0008-0000-0200-0000C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6" name="Text Box 1135">
          <a:extLst>
            <a:ext uri="{FF2B5EF4-FFF2-40B4-BE49-F238E27FC236}">
              <a16:creationId xmlns:a16="http://schemas.microsoft.com/office/drawing/2014/main" id="{00000000-0008-0000-0200-0000C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7" name="Text Box 1135">
          <a:extLst>
            <a:ext uri="{FF2B5EF4-FFF2-40B4-BE49-F238E27FC236}">
              <a16:creationId xmlns:a16="http://schemas.microsoft.com/office/drawing/2014/main" id="{00000000-0008-0000-0200-0000C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8" name="Text Box 1135">
          <a:extLst>
            <a:ext uri="{FF2B5EF4-FFF2-40B4-BE49-F238E27FC236}">
              <a16:creationId xmlns:a16="http://schemas.microsoft.com/office/drawing/2014/main" id="{00000000-0008-0000-0200-0000C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79" name="Text Box 1135">
          <a:extLst>
            <a:ext uri="{FF2B5EF4-FFF2-40B4-BE49-F238E27FC236}">
              <a16:creationId xmlns:a16="http://schemas.microsoft.com/office/drawing/2014/main" id="{00000000-0008-0000-0200-0000C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0" name="Text Box 1135">
          <a:extLst>
            <a:ext uri="{FF2B5EF4-FFF2-40B4-BE49-F238E27FC236}">
              <a16:creationId xmlns:a16="http://schemas.microsoft.com/office/drawing/2014/main" id="{00000000-0008-0000-0200-0000C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1" name="Text Box 1135">
          <a:extLst>
            <a:ext uri="{FF2B5EF4-FFF2-40B4-BE49-F238E27FC236}">
              <a16:creationId xmlns:a16="http://schemas.microsoft.com/office/drawing/2014/main" id="{00000000-0008-0000-0200-0000C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2" name="Text Box 1135">
          <a:extLst>
            <a:ext uri="{FF2B5EF4-FFF2-40B4-BE49-F238E27FC236}">
              <a16:creationId xmlns:a16="http://schemas.microsoft.com/office/drawing/2014/main" id="{00000000-0008-0000-0200-0000C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3" name="Text Box 1135">
          <a:extLst>
            <a:ext uri="{FF2B5EF4-FFF2-40B4-BE49-F238E27FC236}">
              <a16:creationId xmlns:a16="http://schemas.microsoft.com/office/drawing/2014/main" id="{00000000-0008-0000-0200-0000C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4" name="Text Box 1135">
          <a:extLst>
            <a:ext uri="{FF2B5EF4-FFF2-40B4-BE49-F238E27FC236}">
              <a16:creationId xmlns:a16="http://schemas.microsoft.com/office/drawing/2014/main" id="{00000000-0008-0000-0200-0000C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5" name="Text Box 1135">
          <a:extLst>
            <a:ext uri="{FF2B5EF4-FFF2-40B4-BE49-F238E27FC236}">
              <a16:creationId xmlns:a16="http://schemas.microsoft.com/office/drawing/2014/main" id="{00000000-0008-0000-0200-0000C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6" name="Text Box 1135">
          <a:extLst>
            <a:ext uri="{FF2B5EF4-FFF2-40B4-BE49-F238E27FC236}">
              <a16:creationId xmlns:a16="http://schemas.microsoft.com/office/drawing/2014/main" id="{00000000-0008-0000-0200-0000C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7" name="Text Box 1135">
          <a:extLst>
            <a:ext uri="{FF2B5EF4-FFF2-40B4-BE49-F238E27FC236}">
              <a16:creationId xmlns:a16="http://schemas.microsoft.com/office/drawing/2014/main" id="{00000000-0008-0000-0200-0000C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8" name="Text Box 1135">
          <a:extLst>
            <a:ext uri="{FF2B5EF4-FFF2-40B4-BE49-F238E27FC236}">
              <a16:creationId xmlns:a16="http://schemas.microsoft.com/office/drawing/2014/main" id="{00000000-0008-0000-0200-0000D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89" name="Text Box 1135">
          <a:extLst>
            <a:ext uri="{FF2B5EF4-FFF2-40B4-BE49-F238E27FC236}">
              <a16:creationId xmlns:a16="http://schemas.microsoft.com/office/drawing/2014/main" id="{00000000-0008-0000-0200-0000D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0" name="Text Box 1135">
          <a:extLst>
            <a:ext uri="{FF2B5EF4-FFF2-40B4-BE49-F238E27FC236}">
              <a16:creationId xmlns:a16="http://schemas.microsoft.com/office/drawing/2014/main" id="{00000000-0008-0000-0200-0000D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1" name="Text Box 1135">
          <a:extLst>
            <a:ext uri="{FF2B5EF4-FFF2-40B4-BE49-F238E27FC236}">
              <a16:creationId xmlns:a16="http://schemas.microsoft.com/office/drawing/2014/main" id="{00000000-0008-0000-0200-0000D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2" name="Text Box 1135">
          <a:extLst>
            <a:ext uri="{FF2B5EF4-FFF2-40B4-BE49-F238E27FC236}">
              <a16:creationId xmlns:a16="http://schemas.microsoft.com/office/drawing/2014/main" id="{00000000-0008-0000-0200-0000D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3" name="Text Box 1135">
          <a:extLst>
            <a:ext uri="{FF2B5EF4-FFF2-40B4-BE49-F238E27FC236}">
              <a16:creationId xmlns:a16="http://schemas.microsoft.com/office/drawing/2014/main" id="{00000000-0008-0000-0200-0000D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4" name="Text Box 1135"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5" name="Text Box 1135"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6" name="Text Box 1135"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7" name="Text Box 1135">
          <a:extLst>
            <a:ext uri="{FF2B5EF4-FFF2-40B4-BE49-F238E27FC236}">
              <a16:creationId xmlns:a16="http://schemas.microsoft.com/office/drawing/2014/main" id="{00000000-0008-0000-0200-0000D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8" name="Text Box 1135">
          <a:extLst>
            <a:ext uri="{FF2B5EF4-FFF2-40B4-BE49-F238E27FC236}">
              <a16:creationId xmlns:a16="http://schemas.microsoft.com/office/drawing/2014/main" id="{00000000-0008-0000-0200-0000D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499" name="Text Box 1135"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0" name="Text Box 1135">
          <a:extLst>
            <a:ext uri="{FF2B5EF4-FFF2-40B4-BE49-F238E27FC236}">
              <a16:creationId xmlns:a16="http://schemas.microsoft.com/office/drawing/2014/main" id="{00000000-0008-0000-0200-0000D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1" name="Text Box 1135">
          <a:extLst>
            <a:ext uri="{FF2B5EF4-FFF2-40B4-BE49-F238E27FC236}">
              <a16:creationId xmlns:a16="http://schemas.microsoft.com/office/drawing/2014/main" id="{00000000-0008-0000-0200-0000D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2" name="Text Box 1135">
          <a:extLst>
            <a:ext uri="{FF2B5EF4-FFF2-40B4-BE49-F238E27FC236}">
              <a16:creationId xmlns:a16="http://schemas.microsoft.com/office/drawing/2014/main" id="{00000000-0008-0000-0200-0000D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3" name="Text Box 1135">
          <a:extLst>
            <a:ext uri="{FF2B5EF4-FFF2-40B4-BE49-F238E27FC236}">
              <a16:creationId xmlns:a16="http://schemas.microsoft.com/office/drawing/2014/main" id="{00000000-0008-0000-0200-0000D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4" name="Text Box 1135">
          <a:extLst>
            <a:ext uri="{FF2B5EF4-FFF2-40B4-BE49-F238E27FC236}">
              <a16:creationId xmlns:a16="http://schemas.microsoft.com/office/drawing/2014/main" id="{00000000-0008-0000-0200-0000E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5" name="Text Box 1135">
          <a:extLst>
            <a:ext uri="{FF2B5EF4-FFF2-40B4-BE49-F238E27FC236}">
              <a16:creationId xmlns:a16="http://schemas.microsoft.com/office/drawing/2014/main" id="{00000000-0008-0000-0200-0000E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6" name="Text Box 1135">
          <a:extLst>
            <a:ext uri="{FF2B5EF4-FFF2-40B4-BE49-F238E27FC236}">
              <a16:creationId xmlns:a16="http://schemas.microsoft.com/office/drawing/2014/main" id="{00000000-0008-0000-0200-0000E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7" name="Text Box 1135">
          <a:extLst>
            <a:ext uri="{FF2B5EF4-FFF2-40B4-BE49-F238E27FC236}">
              <a16:creationId xmlns:a16="http://schemas.microsoft.com/office/drawing/2014/main" id="{00000000-0008-0000-0200-0000E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8" name="Text Box 1135">
          <a:extLst>
            <a:ext uri="{FF2B5EF4-FFF2-40B4-BE49-F238E27FC236}">
              <a16:creationId xmlns:a16="http://schemas.microsoft.com/office/drawing/2014/main" id="{00000000-0008-0000-0200-0000E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09" name="Text Box 1135">
          <a:extLst>
            <a:ext uri="{FF2B5EF4-FFF2-40B4-BE49-F238E27FC236}">
              <a16:creationId xmlns:a16="http://schemas.microsoft.com/office/drawing/2014/main" id="{00000000-0008-0000-0200-0000E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0" name="Text Box 1135">
          <a:extLst>
            <a:ext uri="{FF2B5EF4-FFF2-40B4-BE49-F238E27FC236}">
              <a16:creationId xmlns:a16="http://schemas.microsoft.com/office/drawing/2014/main" id="{00000000-0008-0000-0200-0000E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1" name="Text Box 1135"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2" name="Text Box 1135">
          <a:extLst>
            <a:ext uri="{FF2B5EF4-FFF2-40B4-BE49-F238E27FC236}">
              <a16:creationId xmlns:a16="http://schemas.microsoft.com/office/drawing/2014/main" id="{00000000-0008-0000-0200-0000E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3" name="Text Box 1135">
          <a:extLst>
            <a:ext uri="{FF2B5EF4-FFF2-40B4-BE49-F238E27FC236}">
              <a16:creationId xmlns:a16="http://schemas.microsoft.com/office/drawing/2014/main" id="{00000000-0008-0000-0200-0000E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4" name="Text Box 1135">
          <a:extLst>
            <a:ext uri="{FF2B5EF4-FFF2-40B4-BE49-F238E27FC236}">
              <a16:creationId xmlns:a16="http://schemas.microsoft.com/office/drawing/2014/main" id="{00000000-0008-0000-0200-0000E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45</xdr:row>
      <xdr:rowOff>0</xdr:rowOff>
    </xdr:from>
    <xdr:to>
      <xdr:col>2</xdr:col>
      <xdr:colOff>739775</xdr:colOff>
      <xdr:row>45</xdr:row>
      <xdr:rowOff>57150</xdr:rowOff>
    </xdr:to>
    <xdr:sp macro="" textlink="">
      <xdr:nvSpPr>
        <xdr:cNvPr id="1515" name="Text Box 1135">
          <a:extLst>
            <a:ext uri="{FF2B5EF4-FFF2-40B4-BE49-F238E27FC236}">
              <a16:creationId xmlns:a16="http://schemas.microsoft.com/office/drawing/2014/main" id="{00000000-0008-0000-0200-0000E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400049</xdr:colOff>
      <xdr:row>190</xdr:row>
      <xdr:rowOff>88900</xdr:rowOff>
    </xdr:from>
    <xdr:to>
      <xdr:col>9</xdr:col>
      <xdr:colOff>1257300</xdr:colOff>
      <xdr:row>211</xdr:row>
      <xdr:rowOff>95250</xdr:rowOff>
    </xdr:to>
    <xdr:graphicFrame macro="">
      <xdr:nvGraphicFramePr>
        <xdr:cNvPr id="1516" name="Gráfico 1515">
          <a:extLst>
            <a:ext uri="{FF2B5EF4-FFF2-40B4-BE49-F238E27FC236}">
              <a16:creationId xmlns:a16="http://schemas.microsoft.com/office/drawing/2014/main" id="{00000000-0008-0000-0200-0000EC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18" name="Text Box 1135"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19" name="Text Box 1135">
          <a:extLst>
            <a:ext uri="{FF2B5EF4-FFF2-40B4-BE49-F238E27FC236}">
              <a16:creationId xmlns:a16="http://schemas.microsoft.com/office/drawing/2014/main" id="{00000000-0008-0000-0200-0000EF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0" name="Text Box 1135"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1" name="Text Box 1135"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2" name="Text Box 1135">
          <a:extLst>
            <a:ext uri="{FF2B5EF4-FFF2-40B4-BE49-F238E27FC236}">
              <a16:creationId xmlns:a16="http://schemas.microsoft.com/office/drawing/2014/main" id="{00000000-0008-0000-0200-0000F2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3" name="Text Box 1135">
          <a:extLst>
            <a:ext uri="{FF2B5EF4-FFF2-40B4-BE49-F238E27FC236}">
              <a16:creationId xmlns:a16="http://schemas.microsoft.com/office/drawing/2014/main" id="{00000000-0008-0000-0200-0000F3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4" name="Text Box 1135">
          <a:extLst>
            <a:ext uri="{FF2B5EF4-FFF2-40B4-BE49-F238E27FC236}">
              <a16:creationId xmlns:a16="http://schemas.microsoft.com/office/drawing/2014/main" id="{00000000-0008-0000-0200-0000F4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5" name="Text Box 1135">
          <a:extLst>
            <a:ext uri="{FF2B5EF4-FFF2-40B4-BE49-F238E27FC236}">
              <a16:creationId xmlns:a16="http://schemas.microsoft.com/office/drawing/2014/main" id="{00000000-0008-0000-0200-0000F5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6" name="Text Box 1135">
          <a:extLst>
            <a:ext uri="{FF2B5EF4-FFF2-40B4-BE49-F238E27FC236}">
              <a16:creationId xmlns:a16="http://schemas.microsoft.com/office/drawing/2014/main" id="{00000000-0008-0000-0200-0000F6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7" name="Text Box 1135">
          <a:extLst>
            <a:ext uri="{FF2B5EF4-FFF2-40B4-BE49-F238E27FC236}">
              <a16:creationId xmlns:a16="http://schemas.microsoft.com/office/drawing/2014/main" id="{00000000-0008-0000-0200-0000F7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8" name="Text Box 1135">
          <a:extLst>
            <a:ext uri="{FF2B5EF4-FFF2-40B4-BE49-F238E27FC236}">
              <a16:creationId xmlns:a16="http://schemas.microsoft.com/office/drawing/2014/main" id="{00000000-0008-0000-0200-0000F8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29" name="Text Box 1135">
          <a:extLst>
            <a:ext uri="{FF2B5EF4-FFF2-40B4-BE49-F238E27FC236}">
              <a16:creationId xmlns:a16="http://schemas.microsoft.com/office/drawing/2014/main" id="{00000000-0008-0000-0200-0000F9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0" name="Text Box 1135"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1" name="Text Box 1135"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2" name="Text Box 1135">
          <a:extLst>
            <a:ext uri="{FF2B5EF4-FFF2-40B4-BE49-F238E27FC236}">
              <a16:creationId xmlns:a16="http://schemas.microsoft.com/office/drawing/2014/main" id="{00000000-0008-0000-0200-0000FC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3" name="Text Box 1135"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4" name="Text Box 1135">
          <a:extLst>
            <a:ext uri="{FF2B5EF4-FFF2-40B4-BE49-F238E27FC236}">
              <a16:creationId xmlns:a16="http://schemas.microsoft.com/office/drawing/2014/main" id="{00000000-0008-0000-0200-0000FE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5" name="Text Box 1135">
          <a:extLst>
            <a:ext uri="{FF2B5EF4-FFF2-40B4-BE49-F238E27FC236}">
              <a16:creationId xmlns:a16="http://schemas.microsoft.com/office/drawing/2014/main" id="{00000000-0008-0000-0200-0000FF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6" name="Text Box 1135">
          <a:extLst>
            <a:ext uri="{FF2B5EF4-FFF2-40B4-BE49-F238E27FC236}">
              <a16:creationId xmlns:a16="http://schemas.microsoft.com/office/drawing/2014/main" id="{00000000-0008-0000-0200-00000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7" name="Text Box 1135">
          <a:extLst>
            <a:ext uri="{FF2B5EF4-FFF2-40B4-BE49-F238E27FC236}">
              <a16:creationId xmlns:a16="http://schemas.microsoft.com/office/drawing/2014/main" id="{00000000-0008-0000-0200-00000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8" name="Text Box 1135">
          <a:extLst>
            <a:ext uri="{FF2B5EF4-FFF2-40B4-BE49-F238E27FC236}">
              <a16:creationId xmlns:a16="http://schemas.microsoft.com/office/drawing/2014/main" id="{00000000-0008-0000-0200-00000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39" name="Text Box 1135">
          <a:extLst>
            <a:ext uri="{FF2B5EF4-FFF2-40B4-BE49-F238E27FC236}">
              <a16:creationId xmlns:a16="http://schemas.microsoft.com/office/drawing/2014/main" id="{00000000-0008-0000-0200-00000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0" name="Text Box 1135">
          <a:extLst>
            <a:ext uri="{FF2B5EF4-FFF2-40B4-BE49-F238E27FC236}">
              <a16:creationId xmlns:a16="http://schemas.microsoft.com/office/drawing/2014/main" id="{00000000-0008-0000-0200-00000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1" name="Text Box 1135">
          <a:extLst>
            <a:ext uri="{FF2B5EF4-FFF2-40B4-BE49-F238E27FC236}">
              <a16:creationId xmlns:a16="http://schemas.microsoft.com/office/drawing/2014/main" id="{00000000-0008-0000-0200-00000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2" name="Text Box 1135">
          <a:extLst>
            <a:ext uri="{FF2B5EF4-FFF2-40B4-BE49-F238E27FC236}">
              <a16:creationId xmlns:a16="http://schemas.microsoft.com/office/drawing/2014/main" id="{00000000-0008-0000-0200-00000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3" name="Text Box 1135">
          <a:extLst>
            <a:ext uri="{FF2B5EF4-FFF2-40B4-BE49-F238E27FC236}">
              <a16:creationId xmlns:a16="http://schemas.microsoft.com/office/drawing/2014/main" id="{00000000-0008-0000-0200-00000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4" name="Text Box 1135">
          <a:extLst>
            <a:ext uri="{FF2B5EF4-FFF2-40B4-BE49-F238E27FC236}">
              <a16:creationId xmlns:a16="http://schemas.microsoft.com/office/drawing/2014/main" id="{00000000-0008-0000-0200-00000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5" name="Text Box 1135">
          <a:extLst>
            <a:ext uri="{FF2B5EF4-FFF2-40B4-BE49-F238E27FC236}">
              <a16:creationId xmlns:a16="http://schemas.microsoft.com/office/drawing/2014/main" id="{00000000-0008-0000-0200-00000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6" name="Text Box 1135">
          <a:extLst>
            <a:ext uri="{FF2B5EF4-FFF2-40B4-BE49-F238E27FC236}">
              <a16:creationId xmlns:a16="http://schemas.microsoft.com/office/drawing/2014/main" id="{00000000-0008-0000-0200-00000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7" name="Text Box 1135">
          <a:extLst>
            <a:ext uri="{FF2B5EF4-FFF2-40B4-BE49-F238E27FC236}">
              <a16:creationId xmlns:a16="http://schemas.microsoft.com/office/drawing/2014/main" id="{00000000-0008-0000-0200-00000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8" name="Text Box 1135">
          <a:extLst>
            <a:ext uri="{FF2B5EF4-FFF2-40B4-BE49-F238E27FC236}">
              <a16:creationId xmlns:a16="http://schemas.microsoft.com/office/drawing/2014/main" id="{00000000-0008-0000-0200-00000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49" name="Text Box 1135">
          <a:extLst>
            <a:ext uri="{FF2B5EF4-FFF2-40B4-BE49-F238E27FC236}">
              <a16:creationId xmlns:a16="http://schemas.microsoft.com/office/drawing/2014/main" id="{00000000-0008-0000-0200-00000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0" name="Text Box 1135">
          <a:extLst>
            <a:ext uri="{FF2B5EF4-FFF2-40B4-BE49-F238E27FC236}">
              <a16:creationId xmlns:a16="http://schemas.microsoft.com/office/drawing/2014/main" id="{00000000-0008-0000-0200-00000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1" name="Text Box 1135">
          <a:extLst>
            <a:ext uri="{FF2B5EF4-FFF2-40B4-BE49-F238E27FC236}">
              <a16:creationId xmlns:a16="http://schemas.microsoft.com/office/drawing/2014/main" id="{00000000-0008-0000-0200-00000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2" name="Text Box 1135">
          <a:extLst>
            <a:ext uri="{FF2B5EF4-FFF2-40B4-BE49-F238E27FC236}">
              <a16:creationId xmlns:a16="http://schemas.microsoft.com/office/drawing/2014/main" id="{00000000-0008-0000-0200-00001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3" name="Text Box 1135">
          <a:extLst>
            <a:ext uri="{FF2B5EF4-FFF2-40B4-BE49-F238E27FC236}">
              <a16:creationId xmlns:a16="http://schemas.microsoft.com/office/drawing/2014/main" id="{00000000-0008-0000-0200-00001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4" name="Text Box 1135">
          <a:extLst>
            <a:ext uri="{FF2B5EF4-FFF2-40B4-BE49-F238E27FC236}">
              <a16:creationId xmlns:a16="http://schemas.microsoft.com/office/drawing/2014/main" id="{00000000-0008-0000-0200-00001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5" name="Text Box 1135">
          <a:extLst>
            <a:ext uri="{FF2B5EF4-FFF2-40B4-BE49-F238E27FC236}">
              <a16:creationId xmlns:a16="http://schemas.microsoft.com/office/drawing/2014/main" id="{00000000-0008-0000-0200-00001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6" name="Text Box 1135">
          <a:extLst>
            <a:ext uri="{FF2B5EF4-FFF2-40B4-BE49-F238E27FC236}">
              <a16:creationId xmlns:a16="http://schemas.microsoft.com/office/drawing/2014/main" id="{00000000-0008-0000-0200-00001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7" name="Text Box 1135">
          <a:extLst>
            <a:ext uri="{FF2B5EF4-FFF2-40B4-BE49-F238E27FC236}">
              <a16:creationId xmlns:a16="http://schemas.microsoft.com/office/drawing/2014/main" id="{00000000-0008-0000-0200-00001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8" name="Text Box 1135">
          <a:extLst>
            <a:ext uri="{FF2B5EF4-FFF2-40B4-BE49-F238E27FC236}">
              <a16:creationId xmlns:a16="http://schemas.microsoft.com/office/drawing/2014/main" id="{00000000-0008-0000-0200-00001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59" name="Text Box 1135">
          <a:extLst>
            <a:ext uri="{FF2B5EF4-FFF2-40B4-BE49-F238E27FC236}">
              <a16:creationId xmlns:a16="http://schemas.microsoft.com/office/drawing/2014/main" id="{00000000-0008-0000-0200-00001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0" name="Text Box 1135">
          <a:extLst>
            <a:ext uri="{FF2B5EF4-FFF2-40B4-BE49-F238E27FC236}">
              <a16:creationId xmlns:a16="http://schemas.microsoft.com/office/drawing/2014/main" id="{00000000-0008-0000-0200-00001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1" name="Text Box 1135">
          <a:extLst>
            <a:ext uri="{FF2B5EF4-FFF2-40B4-BE49-F238E27FC236}">
              <a16:creationId xmlns:a16="http://schemas.microsoft.com/office/drawing/2014/main" id="{00000000-0008-0000-0200-00001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2" name="Text Box 1135">
          <a:extLst>
            <a:ext uri="{FF2B5EF4-FFF2-40B4-BE49-F238E27FC236}">
              <a16:creationId xmlns:a16="http://schemas.microsoft.com/office/drawing/2014/main" id="{00000000-0008-0000-0200-00001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3" name="Text Box 1135">
          <a:extLst>
            <a:ext uri="{FF2B5EF4-FFF2-40B4-BE49-F238E27FC236}">
              <a16:creationId xmlns:a16="http://schemas.microsoft.com/office/drawing/2014/main" id="{00000000-0008-0000-0200-00001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4" name="Text Box 1135">
          <a:extLst>
            <a:ext uri="{FF2B5EF4-FFF2-40B4-BE49-F238E27FC236}">
              <a16:creationId xmlns:a16="http://schemas.microsoft.com/office/drawing/2014/main" id="{00000000-0008-0000-0200-00001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5" name="Text Box 1135">
          <a:extLst>
            <a:ext uri="{FF2B5EF4-FFF2-40B4-BE49-F238E27FC236}">
              <a16:creationId xmlns:a16="http://schemas.microsoft.com/office/drawing/2014/main" id="{00000000-0008-0000-0200-00001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6" name="Text Box 1135">
          <a:extLst>
            <a:ext uri="{FF2B5EF4-FFF2-40B4-BE49-F238E27FC236}">
              <a16:creationId xmlns:a16="http://schemas.microsoft.com/office/drawing/2014/main" id="{00000000-0008-0000-0200-00001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7" name="Text Box 1135">
          <a:extLst>
            <a:ext uri="{FF2B5EF4-FFF2-40B4-BE49-F238E27FC236}">
              <a16:creationId xmlns:a16="http://schemas.microsoft.com/office/drawing/2014/main" id="{00000000-0008-0000-0200-00001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8" name="Text Box 1135">
          <a:extLst>
            <a:ext uri="{FF2B5EF4-FFF2-40B4-BE49-F238E27FC236}">
              <a16:creationId xmlns:a16="http://schemas.microsoft.com/office/drawing/2014/main" id="{00000000-0008-0000-0200-00002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69" name="Text Box 1135">
          <a:extLst>
            <a:ext uri="{FF2B5EF4-FFF2-40B4-BE49-F238E27FC236}">
              <a16:creationId xmlns:a16="http://schemas.microsoft.com/office/drawing/2014/main" id="{00000000-0008-0000-0200-00002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0" name="Text Box 1135">
          <a:extLst>
            <a:ext uri="{FF2B5EF4-FFF2-40B4-BE49-F238E27FC236}">
              <a16:creationId xmlns:a16="http://schemas.microsoft.com/office/drawing/2014/main" id="{00000000-0008-0000-0200-00002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1" name="Text Box 1135">
          <a:extLst>
            <a:ext uri="{FF2B5EF4-FFF2-40B4-BE49-F238E27FC236}">
              <a16:creationId xmlns:a16="http://schemas.microsoft.com/office/drawing/2014/main" id="{00000000-0008-0000-0200-00002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2" name="Text Box 1135">
          <a:extLst>
            <a:ext uri="{FF2B5EF4-FFF2-40B4-BE49-F238E27FC236}">
              <a16:creationId xmlns:a16="http://schemas.microsoft.com/office/drawing/2014/main" id="{00000000-0008-0000-0200-00002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3" name="Text Box 1135">
          <a:extLst>
            <a:ext uri="{FF2B5EF4-FFF2-40B4-BE49-F238E27FC236}">
              <a16:creationId xmlns:a16="http://schemas.microsoft.com/office/drawing/2014/main" id="{00000000-0008-0000-0200-00002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4" name="Text Box 1135">
          <a:extLst>
            <a:ext uri="{FF2B5EF4-FFF2-40B4-BE49-F238E27FC236}">
              <a16:creationId xmlns:a16="http://schemas.microsoft.com/office/drawing/2014/main" id="{00000000-0008-0000-0200-00002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5" name="Text Box 1135">
          <a:extLst>
            <a:ext uri="{FF2B5EF4-FFF2-40B4-BE49-F238E27FC236}">
              <a16:creationId xmlns:a16="http://schemas.microsoft.com/office/drawing/2014/main" id="{00000000-0008-0000-0200-00002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6" name="Text Box 1135">
          <a:extLst>
            <a:ext uri="{FF2B5EF4-FFF2-40B4-BE49-F238E27FC236}">
              <a16:creationId xmlns:a16="http://schemas.microsoft.com/office/drawing/2014/main" id="{00000000-0008-0000-0200-00002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7" name="Text Box 1135">
          <a:extLst>
            <a:ext uri="{FF2B5EF4-FFF2-40B4-BE49-F238E27FC236}">
              <a16:creationId xmlns:a16="http://schemas.microsoft.com/office/drawing/2014/main" id="{00000000-0008-0000-0200-00002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8" name="Text Box 1135">
          <a:extLst>
            <a:ext uri="{FF2B5EF4-FFF2-40B4-BE49-F238E27FC236}">
              <a16:creationId xmlns:a16="http://schemas.microsoft.com/office/drawing/2014/main" id="{00000000-0008-0000-0200-00002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79" name="Text Box 1135">
          <a:extLst>
            <a:ext uri="{FF2B5EF4-FFF2-40B4-BE49-F238E27FC236}">
              <a16:creationId xmlns:a16="http://schemas.microsoft.com/office/drawing/2014/main" id="{00000000-0008-0000-0200-00002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0" name="Text Box 1135">
          <a:extLst>
            <a:ext uri="{FF2B5EF4-FFF2-40B4-BE49-F238E27FC236}">
              <a16:creationId xmlns:a16="http://schemas.microsoft.com/office/drawing/2014/main" id="{00000000-0008-0000-0200-00002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1" name="Text Box 1135">
          <a:extLst>
            <a:ext uri="{FF2B5EF4-FFF2-40B4-BE49-F238E27FC236}">
              <a16:creationId xmlns:a16="http://schemas.microsoft.com/office/drawing/2014/main" id="{00000000-0008-0000-0200-00002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2" name="Text Box 1135">
          <a:extLst>
            <a:ext uri="{FF2B5EF4-FFF2-40B4-BE49-F238E27FC236}">
              <a16:creationId xmlns:a16="http://schemas.microsoft.com/office/drawing/2014/main" id="{00000000-0008-0000-0200-00002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3" name="Text Box 1135">
          <a:extLst>
            <a:ext uri="{FF2B5EF4-FFF2-40B4-BE49-F238E27FC236}">
              <a16:creationId xmlns:a16="http://schemas.microsoft.com/office/drawing/2014/main" id="{00000000-0008-0000-0200-00002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4" name="Text Box 1135">
          <a:extLst>
            <a:ext uri="{FF2B5EF4-FFF2-40B4-BE49-F238E27FC236}">
              <a16:creationId xmlns:a16="http://schemas.microsoft.com/office/drawing/2014/main" id="{00000000-0008-0000-0200-00003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5" name="Text Box 1135">
          <a:extLst>
            <a:ext uri="{FF2B5EF4-FFF2-40B4-BE49-F238E27FC236}">
              <a16:creationId xmlns:a16="http://schemas.microsoft.com/office/drawing/2014/main" id="{00000000-0008-0000-0200-00003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6" name="Text Box 1135">
          <a:extLst>
            <a:ext uri="{FF2B5EF4-FFF2-40B4-BE49-F238E27FC236}">
              <a16:creationId xmlns:a16="http://schemas.microsoft.com/office/drawing/2014/main" id="{00000000-0008-0000-0200-00003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7" name="Text Box 1135">
          <a:extLst>
            <a:ext uri="{FF2B5EF4-FFF2-40B4-BE49-F238E27FC236}">
              <a16:creationId xmlns:a16="http://schemas.microsoft.com/office/drawing/2014/main" id="{00000000-0008-0000-0200-00003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8" name="Text Box 1135">
          <a:extLst>
            <a:ext uri="{FF2B5EF4-FFF2-40B4-BE49-F238E27FC236}">
              <a16:creationId xmlns:a16="http://schemas.microsoft.com/office/drawing/2014/main" id="{00000000-0008-0000-0200-00003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89" name="Text Box 1135">
          <a:extLst>
            <a:ext uri="{FF2B5EF4-FFF2-40B4-BE49-F238E27FC236}">
              <a16:creationId xmlns:a16="http://schemas.microsoft.com/office/drawing/2014/main" id="{00000000-0008-0000-0200-00003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0" name="Text Box 1135">
          <a:extLst>
            <a:ext uri="{FF2B5EF4-FFF2-40B4-BE49-F238E27FC236}">
              <a16:creationId xmlns:a16="http://schemas.microsoft.com/office/drawing/2014/main" id="{00000000-0008-0000-0200-00003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1" name="Text Box 1135">
          <a:extLst>
            <a:ext uri="{FF2B5EF4-FFF2-40B4-BE49-F238E27FC236}">
              <a16:creationId xmlns:a16="http://schemas.microsoft.com/office/drawing/2014/main" id="{00000000-0008-0000-0200-00003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2" name="Text Box 1135">
          <a:extLst>
            <a:ext uri="{FF2B5EF4-FFF2-40B4-BE49-F238E27FC236}">
              <a16:creationId xmlns:a16="http://schemas.microsoft.com/office/drawing/2014/main" id="{00000000-0008-0000-0200-00003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3" name="Text Box 1135">
          <a:extLst>
            <a:ext uri="{FF2B5EF4-FFF2-40B4-BE49-F238E27FC236}">
              <a16:creationId xmlns:a16="http://schemas.microsoft.com/office/drawing/2014/main" id="{00000000-0008-0000-0200-00003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4" name="Text Box 1135">
          <a:extLst>
            <a:ext uri="{FF2B5EF4-FFF2-40B4-BE49-F238E27FC236}">
              <a16:creationId xmlns:a16="http://schemas.microsoft.com/office/drawing/2014/main" id="{00000000-0008-0000-0200-00003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5" name="Text Box 1135">
          <a:extLst>
            <a:ext uri="{FF2B5EF4-FFF2-40B4-BE49-F238E27FC236}">
              <a16:creationId xmlns:a16="http://schemas.microsoft.com/office/drawing/2014/main" id="{00000000-0008-0000-0200-00003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6" name="Text Box 1135">
          <a:extLst>
            <a:ext uri="{FF2B5EF4-FFF2-40B4-BE49-F238E27FC236}">
              <a16:creationId xmlns:a16="http://schemas.microsoft.com/office/drawing/2014/main" id="{00000000-0008-0000-0200-00003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7" name="Text Box 1135">
          <a:extLst>
            <a:ext uri="{FF2B5EF4-FFF2-40B4-BE49-F238E27FC236}">
              <a16:creationId xmlns:a16="http://schemas.microsoft.com/office/drawing/2014/main" id="{00000000-0008-0000-0200-00003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8" name="Text Box 1135">
          <a:extLst>
            <a:ext uri="{FF2B5EF4-FFF2-40B4-BE49-F238E27FC236}">
              <a16:creationId xmlns:a16="http://schemas.microsoft.com/office/drawing/2014/main" id="{00000000-0008-0000-0200-00003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599" name="Text Box 1135">
          <a:extLst>
            <a:ext uri="{FF2B5EF4-FFF2-40B4-BE49-F238E27FC236}">
              <a16:creationId xmlns:a16="http://schemas.microsoft.com/office/drawing/2014/main" id="{00000000-0008-0000-0200-00003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0" name="Text Box 1135">
          <a:extLst>
            <a:ext uri="{FF2B5EF4-FFF2-40B4-BE49-F238E27FC236}">
              <a16:creationId xmlns:a16="http://schemas.microsoft.com/office/drawing/2014/main" id="{00000000-0008-0000-0200-00004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1" name="Text Box 1135">
          <a:extLst>
            <a:ext uri="{FF2B5EF4-FFF2-40B4-BE49-F238E27FC236}">
              <a16:creationId xmlns:a16="http://schemas.microsoft.com/office/drawing/2014/main" id="{00000000-0008-0000-0200-00004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2" name="Text Box 1135">
          <a:extLst>
            <a:ext uri="{FF2B5EF4-FFF2-40B4-BE49-F238E27FC236}">
              <a16:creationId xmlns:a16="http://schemas.microsoft.com/office/drawing/2014/main" id="{00000000-0008-0000-0200-00004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3" name="Text Box 1135">
          <a:extLst>
            <a:ext uri="{FF2B5EF4-FFF2-40B4-BE49-F238E27FC236}">
              <a16:creationId xmlns:a16="http://schemas.microsoft.com/office/drawing/2014/main" id="{00000000-0008-0000-0200-00004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4" name="Text Box 1135">
          <a:extLst>
            <a:ext uri="{FF2B5EF4-FFF2-40B4-BE49-F238E27FC236}">
              <a16:creationId xmlns:a16="http://schemas.microsoft.com/office/drawing/2014/main" id="{00000000-0008-0000-0200-00004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5" name="Text Box 1135">
          <a:extLst>
            <a:ext uri="{FF2B5EF4-FFF2-40B4-BE49-F238E27FC236}">
              <a16:creationId xmlns:a16="http://schemas.microsoft.com/office/drawing/2014/main" id="{00000000-0008-0000-0200-00004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6" name="Text Box 1135">
          <a:extLst>
            <a:ext uri="{FF2B5EF4-FFF2-40B4-BE49-F238E27FC236}">
              <a16:creationId xmlns:a16="http://schemas.microsoft.com/office/drawing/2014/main" id="{00000000-0008-0000-0200-00004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7" name="Text Box 1135">
          <a:extLst>
            <a:ext uri="{FF2B5EF4-FFF2-40B4-BE49-F238E27FC236}">
              <a16:creationId xmlns:a16="http://schemas.microsoft.com/office/drawing/2014/main" id="{00000000-0008-0000-0200-00004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8" name="Text Box 1135">
          <a:extLst>
            <a:ext uri="{FF2B5EF4-FFF2-40B4-BE49-F238E27FC236}">
              <a16:creationId xmlns:a16="http://schemas.microsoft.com/office/drawing/2014/main" id="{00000000-0008-0000-0200-00004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09" name="Text Box 1135">
          <a:extLst>
            <a:ext uri="{FF2B5EF4-FFF2-40B4-BE49-F238E27FC236}">
              <a16:creationId xmlns:a16="http://schemas.microsoft.com/office/drawing/2014/main" id="{00000000-0008-0000-0200-00004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0" name="Text Box 1135">
          <a:extLst>
            <a:ext uri="{FF2B5EF4-FFF2-40B4-BE49-F238E27FC236}">
              <a16:creationId xmlns:a16="http://schemas.microsoft.com/office/drawing/2014/main" id="{00000000-0008-0000-0200-00004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1" name="Text Box 1135">
          <a:extLst>
            <a:ext uri="{FF2B5EF4-FFF2-40B4-BE49-F238E27FC236}">
              <a16:creationId xmlns:a16="http://schemas.microsoft.com/office/drawing/2014/main" id="{00000000-0008-0000-0200-00004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2" name="Text Box 1135">
          <a:extLst>
            <a:ext uri="{FF2B5EF4-FFF2-40B4-BE49-F238E27FC236}">
              <a16:creationId xmlns:a16="http://schemas.microsoft.com/office/drawing/2014/main" id="{00000000-0008-0000-0200-00004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3" name="Text Box 1135">
          <a:extLst>
            <a:ext uri="{FF2B5EF4-FFF2-40B4-BE49-F238E27FC236}">
              <a16:creationId xmlns:a16="http://schemas.microsoft.com/office/drawing/2014/main" id="{00000000-0008-0000-0200-00004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4" name="Text Box 1135">
          <a:extLst>
            <a:ext uri="{FF2B5EF4-FFF2-40B4-BE49-F238E27FC236}">
              <a16:creationId xmlns:a16="http://schemas.microsoft.com/office/drawing/2014/main" id="{00000000-0008-0000-0200-00004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5" name="Text Box 1135">
          <a:extLst>
            <a:ext uri="{FF2B5EF4-FFF2-40B4-BE49-F238E27FC236}">
              <a16:creationId xmlns:a16="http://schemas.microsoft.com/office/drawing/2014/main" id="{00000000-0008-0000-0200-00004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6" name="Text Box 1135">
          <a:extLst>
            <a:ext uri="{FF2B5EF4-FFF2-40B4-BE49-F238E27FC236}">
              <a16:creationId xmlns:a16="http://schemas.microsoft.com/office/drawing/2014/main" id="{00000000-0008-0000-0200-00005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7" name="Text Box 1135">
          <a:extLst>
            <a:ext uri="{FF2B5EF4-FFF2-40B4-BE49-F238E27FC236}">
              <a16:creationId xmlns:a16="http://schemas.microsoft.com/office/drawing/2014/main" id="{00000000-0008-0000-0200-00005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8" name="Text Box 1135">
          <a:extLst>
            <a:ext uri="{FF2B5EF4-FFF2-40B4-BE49-F238E27FC236}">
              <a16:creationId xmlns:a16="http://schemas.microsoft.com/office/drawing/2014/main" id="{00000000-0008-0000-0200-00005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19" name="Text Box 1135">
          <a:extLst>
            <a:ext uri="{FF2B5EF4-FFF2-40B4-BE49-F238E27FC236}">
              <a16:creationId xmlns:a16="http://schemas.microsoft.com/office/drawing/2014/main" id="{00000000-0008-0000-0200-00005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20" name="Text Box 1135">
          <a:extLst>
            <a:ext uri="{FF2B5EF4-FFF2-40B4-BE49-F238E27FC236}">
              <a16:creationId xmlns:a16="http://schemas.microsoft.com/office/drawing/2014/main" id="{00000000-0008-0000-0200-00005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21" name="Text Box 1135">
          <a:extLst>
            <a:ext uri="{FF2B5EF4-FFF2-40B4-BE49-F238E27FC236}">
              <a16:creationId xmlns:a16="http://schemas.microsoft.com/office/drawing/2014/main" id="{00000000-0008-0000-0200-00005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22" name="Text Box 1135">
          <a:extLst>
            <a:ext uri="{FF2B5EF4-FFF2-40B4-BE49-F238E27FC236}">
              <a16:creationId xmlns:a16="http://schemas.microsoft.com/office/drawing/2014/main" id="{00000000-0008-0000-0200-00005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23" name="Text Box 1135">
          <a:extLst>
            <a:ext uri="{FF2B5EF4-FFF2-40B4-BE49-F238E27FC236}">
              <a16:creationId xmlns:a16="http://schemas.microsoft.com/office/drawing/2014/main" id="{00000000-0008-0000-0200-00005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24" name="Text Box 1135">
          <a:extLst>
            <a:ext uri="{FF2B5EF4-FFF2-40B4-BE49-F238E27FC236}">
              <a16:creationId xmlns:a16="http://schemas.microsoft.com/office/drawing/2014/main" id="{00000000-0008-0000-0200-00005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25" name="Text Box 1135">
          <a:extLst>
            <a:ext uri="{FF2B5EF4-FFF2-40B4-BE49-F238E27FC236}">
              <a16:creationId xmlns:a16="http://schemas.microsoft.com/office/drawing/2014/main" id="{00000000-0008-0000-0200-00005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28575</xdr:colOff>
      <xdr:row>171</xdr:row>
      <xdr:rowOff>57150</xdr:rowOff>
    </xdr:to>
    <xdr:sp macro="" textlink="">
      <xdr:nvSpPr>
        <xdr:cNvPr id="1626" name="Text Box 1135">
          <a:extLst>
            <a:ext uri="{FF2B5EF4-FFF2-40B4-BE49-F238E27FC236}">
              <a16:creationId xmlns:a16="http://schemas.microsoft.com/office/drawing/2014/main" id="{00000000-0008-0000-0200-00005A060000}"/>
            </a:ext>
          </a:extLst>
        </xdr:cNvPr>
        <xdr:cNvSpPr txBox="1">
          <a:spLocks noChangeArrowheads="1"/>
        </xdr:cNvSpPr>
      </xdr:nvSpPr>
      <xdr:spPr bwMode="auto">
        <a:xfrm>
          <a:off x="3695700" y="3169285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27" name="Text Box 1135">
          <a:extLst>
            <a:ext uri="{FF2B5EF4-FFF2-40B4-BE49-F238E27FC236}">
              <a16:creationId xmlns:a16="http://schemas.microsoft.com/office/drawing/2014/main" id="{00000000-0008-0000-0200-00005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28" name="Text Box 1135">
          <a:extLst>
            <a:ext uri="{FF2B5EF4-FFF2-40B4-BE49-F238E27FC236}">
              <a16:creationId xmlns:a16="http://schemas.microsoft.com/office/drawing/2014/main" id="{00000000-0008-0000-0200-00005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29" name="Text Box 1135">
          <a:extLst>
            <a:ext uri="{FF2B5EF4-FFF2-40B4-BE49-F238E27FC236}">
              <a16:creationId xmlns:a16="http://schemas.microsoft.com/office/drawing/2014/main" id="{00000000-0008-0000-0200-00005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0" name="Text Box 1135">
          <a:extLst>
            <a:ext uri="{FF2B5EF4-FFF2-40B4-BE49-F238E27FC236}">
              <a16:creationId xmlns:a16="http://schemas.microsoft.com/office/drawing/2014/main" id="{00000000-0008-0000-0200-00005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1" name="Text Box 1135">
          <a:extLst>
            <a:ext uri="{FF2B5EF4-FFF2-40B4-BE49-F238E27FC236}">
              <a16:creationId xmlns:a16="http://schemas.microsoft.com/office/drawing/2014/main" id="{00000000-0008-0000-0200-00005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2" name="Text Box 1135">
          <a:extLst>
            <a:ext uri="{FF2B5EF4-FFF2-40B4-BE49-F238E27FC236}">
              <a16:creationId xmlns:a16="http://schemas.microsoft.com/office/drawing/2014/main" id="{00000000-0008-0000-0200-00006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3" name="Text Box 1135">
          <a:extLst>
            <a:ext uri="{FF2B5EF4-FFF2-40B4-BE49-F238E27FC236}">
              <a16:creationId xmlns:a16="http://schemas.microsoft.com/office/drawing/2014/main" id="{00000000-0008-0000-0200-00006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4" name="Text Box 1135">
          <a:extLst>
            <a:ext uri="{FF2B5EF4-FFF2-40B4-BE49-F238E27FC236}">
              <a16:creationId xmlns:a16="http://schemas.microsoft.com/office/drawing/2014/main" id="{00000000-0008-0000-0200-00006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5" name="Text Box 1135">
          <a:extLst>
            <a:ext uri="{FF2B5EF4-FFF2-40B4-BE49-F238E27FC236}">
              <a16:creationId xmlns:a16="http://schemas.microsoft.com/office/drawing/2014/main" id="{00000000-0008-0000-0200-00006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6" name="Text Box 1135">
          <a:extLst>
            <a:ext uri="{FF2B5EF4-FFF2-40B4-BE49-F238E27FC236}">
              <a16:creationId xmlns:a16="http://schemas.microsoft.com/office/drawing/2014/main" id="{00000000-0008-0000-0200-00006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7" name="Text Box 1135">
          <a:extLst>
            <a:ext uri="{FF2B5EF4-FFF2-40B4-BE49-F238E27FC236}">
              <a16:creationId xmlns:a16="http://schemas.microsoft.com/office/drawing/2014/main" id="{00000000-0008-0000-0200-00006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8" name="Text Box 1135">
          <a:extLst>
            <a:ext uri="{FF2B5EF4-FFF2-40B4-BE49-F238E27FC236}">
              <a16:creationId xmlns:a16="http://schemas.microsoft.com/office/drawing/2014/main" id="{00000000-0008-0000-0200-00006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39" name="Text Box 1135">
          <a:extLst>
            <a:ext uri="{FF2B5EF4-FFF2-40B4-BE49-F238E27FC236}">
              <a16:creationId xmlns:a16="http://schemas.microsoft.com/office/drawing/2014/main" id="{00000000-0008-0000-0200-00006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0" name="Text Box 1135">
          <a:extLst>
            <a:ext uri="{FF2B5EF4-FFF2-40B4-BE49-F238E27FC236}">
              <a16:creationId xmlns:a16="http://schemas.microsoft.com/office/drawing/2014/main" id="{00000000-0008-0000-0200-00006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1" name="Text Box 1135">
          <a:extLst>
            <a:ext uri="{FF2B5EF4-FFF2-40B4-BE49-F238E27FC236}">
              <a16:creationId xmlns:a16="http://schemas.microsoft.com/office/drawing/2014/main" id="{00000000-0008-0000-0200-00006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2" name="Text Box 1135">
          <a:extLst>
            <a:ext uri="{FF2B5EF4-FFF2-40B4-BE49-F238E27FC236}">
              <a16:creationId xmlns:a16="http://schemas.microsoft.com/office/drawing/2014/main" id="{00000000-0008-0000-0200-00006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3" name="Text Box 1135">
          <a:extLst>
            <a:ext uri="{FF2B5EF4-FFF2-40B4-BE49-F238E27FC236}">
              <a16:creationId xmlns:a16="http://schemas.microsoft.com/office/drawing/2014/main" id="{00000000-0008-0000-0200-00006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4" name="Text Box 1135">
          <a:extLst>
            <a:ext uri="{FF2B5EF4-FFF2-40B4-BE49-F238E27FC236}">
              <a16:creationId xmlns:a16="http://schemas.microsoft.com/office/drawing/2014/main" id="{00000000-0008-0000-0200-00006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5" name="Text Box 1135">
          <a:extLst>
            <a:ext uri="{FF2B5EF4-FFF2-40B4-BE49-F238E27FC236}">
              <a16:creationId xmlns:a16="http://schemas.microsoft.com/office/drawing/2014/main" id="{00000000-0008-0000-0200-00006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6" name="Text Box 1135">
          <a:extLst>
            <a:ext uri="{FF2B5EF4-FFF2-40B4-BE49-F238E27FC236}">
              <a16:creationId xmlns:a16="http://schemas.microsoft.com/office/drawing/2014/main" id="{00000000-0008-0000-0200-00006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7" name="Text Box 1135">
          <a:extLst>
            <a:ext uri="{FF2B5EF4-FFF2-40B4-BE49-F238E27FC236}">
              <a16:creationId xmlns:a16="http://schemas.microsoft.com/office/drawing/2014/main" id="{00000000-0008-0000-0200-00006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8" name="Text Box 1135">
          <a:extLst>
            <a:ext uri="{FF2B5EF4-FFF2-40B4-BE49-F238E27FC236}">
              <a16:creationId xmlns:a16="http://schemas.microsoft.com/office/drawing/2014/main" id="{00000000-0008-0000-0200-00007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49" name="Text Box 1135">
          <a:extLst>
            <a:ext uri="{FF2B5EF4-FFF2-40B4-BE49-F238E27FC236}">
              <a16:creationId xmlns:a16="http://schemas.microsoft.com/office/drawing/2014/main" id="{00000000-0008-0000-0200-00007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0" name="Text Box 1135">
          <a:extLst>
            <a:ext uri="{FF2B5EF4-FFF2-40B4-BE49-F238E27FC236}">
              <a16:creationId xmlns:a16="http://schemas.microsoft.com/office/drawing/2014/main" id="{00000000-0008-0000-0200-00007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1" name="Text Box 1135">
          <a:extLst>
            <a:ext uri="{FF2B5EF4-FFF2-40B4-BE49-F238E27FC236}">
              <a16:creationId xmlns:a16="http://schemas.microsoft.com/office/drawing/2014/main" id="{00000000-0008-0000-0200-00007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2" name="Text Box 1135">
          <a:extLst>
            <a:ext uri="{FF2B5EF4-FFF2-40B4-BE49-F238E27FC236}">
              <a16:creationId xmlns:a16="http://schemas.microsoft.com/office/drawing/2014/main" id="{00000000-0008-0000-0200-00007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3" name="Text Box 1135">
          <a:extLst>
            <a:ext uri="{FF2B5EF4-FFF2-40B4-BE49-F238E27FC236}">
              <a16:creationId xmlns:a16="http://schemas.microsoft.com/office/drawing/2014/main" id="{00000000-0008-0000-0200-00007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4" name="Text Box 1135">
          <a:extLst>
            <a:ext uri="{FF2B5EF4-FFF2-40B4-BE49-F238E27FC236}">
              <a16:creationId xmlns:a16="http://schemas.microsoft.com/office/drawing/2014/main" id="{00000000-0008-0000-0200-00007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5" name="Text Box 1135">
          <a:extLst>
            <a:ext uri="{FF2B5EF4-FFF2-40B4-BE49-F238E27FC236}">
              <a16:creationId xmlns:a16="http://schemas.microsoft.com/office/drawing/2014/main" id="{00000000-0008-0000-0200-00007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6" name="Text Box 1135">
          <a:extLst>
            <a:ext uri="{FF2B5EF4-FFF2-40B4-BE49-F238E27FC236}">
              <a16:creationId xmlns:a16="http://schemas.microsoft.com/office/drawing/2014/main" id="{00000000-0008-0000-0200-00007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7" name="Text Box 1135">
          <a:extLst>
            <a:ext uri="{FF2B5EF4-FFF2-40B4-BE49-F238E27FC236}">
              <a16:creationId xmlns:a16="http://schemas.microsoft.com/office/drawing/2014/main" id="{00000000-0008-0000-0200-00007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8" name="Text Box 1135">
          <a:extLst>
            <a:ext uri="{FF2B5EF4-FFF2-40B4-BE49-F238E27FC236}">
              <a16:creationId xmlns:a16="http://schemas.microsoft.com/office/drawing/2014/main" id="{00000000-0008-0000-0200-00007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59" name="Text Box 1135">
          <a:extLst>
            <a:ext uri="{FF2B5EF4-FFF2-40B4-BE49-F238E27FC236}">
              <a16:creationId xmlns:a16="http://schemas.microsoft.com/office/drawing/2014/main" id="{00000000-0008-0000-0200-00007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0" name="Text Box 1135">
          <a:extLst>
            <a:ext uri="{FF2B5EF4-FFF2-40B4-BE49-F238E27FC236}">
              <a16:creationId xmlns:a16="http://schemas.microsoft.com/office/drawing/2014/main" id="{00000000-0008-0000-0200-00007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1" name="Text Box 1135">
          <a:extLst>
            <a:ext uri="{FF2B5EF4-FFF2-40B4-BE49-F238E27FC236}">
              <a16:creationId xmlns:a16="http://schemas.microsoft.com/office/drawing/2014/main" id="{00000000-0008-0000-0200-00007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2" name="Text Box 1135">
          <a:extLst>
            <a:ext uri="{FF2B5EF4-FFF2-40B4-BE49-F238E27FC236}">
              <a16:creationId xmlns:a16="http://schemas.microsoft.com/office/drawing/2014/main" id="{00000000-0008-0000-0200-00007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3" name="Text Box 1135">
          <a:extLst>
            <a:ext uri="{FF2B5EF4-FFF2-40B4-BE49-F238E27FC236}">
              <a16:creationId xmlns:a16="http://schemas.microsoft.com/office/drawing/2014/main" id="{00000000-0008-0000-0200-00007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4" name="Text Box 1135">
          <a:extLst>
            <a:ext uri="{FF2B5EF4-FFF2-40B4-BE49-F238E27FC236}">
              <a16:creationId xmlns:a16="http://schemas.microsoft.com/office/drawing/2014/main" id="{00000000-0008-0000-0200-00008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5" name="Text Box 1135">
          <a:extLst>
            <a:ext uri="{FF2B5EF4-FFF2-40B4-BE49-F238E27FC236}">
              <a16:creationId xmlns:a16="http://schemas.microsoft.com/office/drawing/2014/main" id="{00000000-0008-0000-0200-00008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6" name="Text Box 1135">
          <a:extLst>
            <a:ext uri="{FF2B5EF4-FFF2-40B4-BE49-F238E27FC236}">
              <a16:creationId xmlns:a16="http://schemas.microsoft.com/office/drawing/2014/main" id="{00000000-0008-0000-0200-00008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7" name="Text Box 1135">
          <a:extLst>
            <a:ext uri="{FF2B5EF4-FFF2-40B4-BE49-F238E27FC236}">
              <a16:creationId xmlns:a16="http://schemas.microsoft.com/office/drawing/2014/main" id="{00000000-0008-0000-0200-00008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8" name="Text Box 1135">
          <a:extLst>
            <a:ext uri="{FF2B5EF4-FFF2-40B4-BE49-F238E27FC236}">
              <a16:creationId xmlns:a16="http://schemas.microsoft.com/office/drawing/2014/main" id="{00000000-0008-0000-0200-00008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69" name="Text Box 1135">
          <a:extLst>
            <a:ext uri="{FF2B5EF4-FFF2-40B4-BE49-F238E27FC236}">
              <a16:creationId xmlns:a16="http://schemas.microsoft.com/office/drawing/2014/main" id="{00000000-0008-0000-0200-00008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0" name="Text Box 1135">
          <a:extLst>
            <a:ext uri="{FF2B5EF4-FFF2-40B4-BE49-F238E27FC236}">
              <a16:creationId xmlns:a16="http://schemas.microsoft.com/office/drawing/2014/main" id="{00000000-0008-0000-0200-00008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1" name="Text Box 1135">
          <a:extLst>
            <a:ext uri="{FF2B5EF4-FFF2-40B4-BE49-F238E27FC236}">
              <a16:creationId xmlns:a16="http://schemas.microsoft.com/office/drawing/2014/main" id="{00000000-0008-0000-0200-00008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2" name="Text Box 1135">
          <a:extLst>
            <a:ext uri="{FF2B5EF4-FFF2-40B4-BE49-F238E27FC236}">
              <a16:creationId xmlns:a16="http://schemas.microsoft.com/office/drawing/2014/main" id="{00000000-0008-0000-0200-00008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3" name="Text Box 1135">
          <a:extLst>
            <a:ext uri="{FF2B5EF4-FFF2-40B4-BE49-F238E27FC236}">
              <a16:creationId xmlns:a16="http://schemas.microsoft.com/office/drawing/2014/main" id="{00000000-0008-0000-0200-00008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4" name="Text Box 1135">
          <a:extLst>
            <a:ext uri="{FF2B5EF4-FFF2-40B4-BE49-F238E27FC236}">
              <a16:creationId xmlns:a16="http://schemas.microsoft.com/office/drawing/2014/main" id="{00000000-0008-0000-0200-00008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5" name="Text Box 1135">
          <a:extLst>
            <a:ext uri="{FF2B5EF4-FFF2-40B4-BE49-F238E27FC236}">
              <a16:creationId xmlns:a16="http://schemas.microsoft.com/office/drawing/2014/main" id="{00000000-0008-0000-0200-00008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6" name="Text Box 1135">
          <a:extLst>
            <a:ext uri="{FF2B5EF4-FFF2-40B4-BE49-F238E27FC236}">
              <a16:creationId xmlns:a16="http://schemas.microsoft.com/office/drawing/2014/main" id="{00000000-0008-0000-0200-00008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7" name="Text Box 1135">
          <a:extLst>
            <a:ext uri="{FF2B5EF4-FFF2-40B4-BE49-F238E27FC236}">
              <a16:creationId xmlns:a16="http://schemas.microsoft.com/office/drawing/2014/main" id="{00000000-0008-0000-0200-00008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8" name="Text Box 1135">
          <a:extLst>
            <a:ext uri="{FF2B5EF4-FFF2-40B4-BE49-F238E27FC236}">
              <a16:creationId xmlns:a16="http://schemas.microsoft.com/office/drawing/2014/main" id="{00000000-0008-0000-0200-00008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79" name="Text Box 1135">
          <a:extLst>
            <a:ext uri="{FF2B5EF4-FFF2-40B4-BE49-F238E27FC236}">
              <a16:creationId xmlns:a16="http://schemas.microsoft.com/office/drawing/2014/main" id="{00000000-0008-0000-0200-00008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0" name="Text Box 1135">
          <a:extLst>
            <a:ext uri="{FF2B5EF4-FFF2-40B4-BE49-F238E27FC236}">
              <a16:creationId xmlns:a16="http://schemas.microsoft.com/office/drawing/2014/main" id="{00000000-0008-0000-0200-00009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1" name="Text Box 1135">
          <a:extLst>
            <a:ext uri="{FF2B5EF4-FFF2-40B4-BE49-F238E27FC236}">
              <a16:creationId xmlns:a16="http://schemas.microsoft.com/office/drawing/2014/main" id="{00000000-0008-0000-0200-00009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2" name="Text Box 1135">
          <a:extLst>
            <a:ext uri="{FF2B5EF4-FFF2-40B4-BE49-F238E27FC236}">
              <a16:creationId xmlns:a16="http://schemas.microsoft.com/office/drawing/2014/main" id="{00000000-0008-0000-0200-00009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3" name="Text Box 1135">
          <a:extLst>
            <a:ext uri="{FF2B5EF4-FFF2-40B4-BE49-F238E27FC236}">
              <a16:creationId xmlns:a16="http://schemas.microsoft.com/office/drawing/2014/main" id="{00000000-0008-0000-0200-00009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4" name="Text Box 1135">
          <a:extLst>
            <a:ext uri="{FF2B5EF4-FFF2-40B4-BE49-F238E27FC236}">
              <a16:creationId xmlns:a16="http://schemas.microsoft.com/office/drawing/2014/main" id="{00000000-0008-0000-0200-00009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5" name="Text Box 1135">
          <a:extLst>
            <a:ext uri="{FF2B5EF4-FFF2-40B4-BE49-F238E27FC236}">
              <a16:creationId xmlns:a16="http://schemas.microsoft.com/office/drawing/2014/main" id="{00000000-0008-0000-0200-00009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6" name="Text Box 1135">
          <a:extLst>
            <a:ext uri="{FF2B5EF4-FFF2-40B4-BE49-F238E27FC236}">
              <a16:creationId xmlns:a16="http://schemas.microsoft.com/office/drawing/2014/main" id="{00000000-0008-0000-0200-00009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7" name="Text Box 1135">
          <a:extLst>
            <a:ext uri="{FF2B5EF4-FFF2-40B4-BE49-F238E27FC236}">
              <a16:creationId xmlns:a16="http://schemas.microsoft.com/office/drawing/2014/main" id="{00000000-0008-0000-0200-00009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8" name="Text Box 1135">
          <a:extLst>
            <a:ext uri="{FF2B5EF4-FFF2-40B4-BE49-F238E27FC236}">
              <a16:creationId xmlns:a16="http://schemas.microsoft.com/office/drawing/2014/main" id="{00000000-0008-0000-0200-00009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89" name="Text Box 1135">
          <a:extLst>
            <a:ext uri="{FF2B5EF4-FFF2-40B4-BE49-F238E27FC236}">
              <a16:creationId xmlns:a16="http://schemas.microsoft.com/office/drawing/2014/main" id="{00000000-0008-0000-0200-00009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0" name="Text Box 1135">
          <a:extLst>
            <a:ext uri="{FF2B5EF4-FFF2-40B4-BE49-F238E27FC236}">
              <a16:creationId xmlns:a16="http://schemas.microsoft.com/office/drawing/2014/main" id="{00000000-0008-0000-0200-00009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1" name="Text Box 1135">
          <a:extLst>
            <a:ext uri="{FF2B5EF4-FFF2-40B4-BE49-F238E27FC236}">
              <a16:creationId xmlns:a16="http://schemas.microsoft.com/office/drawing/2014/main" id="{00000000-0008-0000-0200-00009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2" name="Text Box 1135">
          <a:extLst>
            <a:ext uri="{FF2B5EF4-FFF2-40B4-BE49-F238E27FC236}">
              <a16:creationId xmlns:a16="http://schemas.microsoft.com/office/drawing/2014/main" id="{00000000-0008-0000-0200-00009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3" name="Text Box 1135">
          <a:extLst>
            <a:ext uri="{FF2B5EF4-FFF2-40B4-BE49-F238E27FC236}">
              <a16:creationId xmlns:a16="http://schemas.microsoft.com/office/drawing/2014/main" id="{00000000-0008-0000-0200-00009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4" name="Text Box 1135">
          <a:extLst>
            <a:ext uri="{FF2B5EF4-FFF2-40B4-BE49-F238E27FC236}">
              <a16:creationId xmlns:a16="http://schemas.microsoft.com/office/drawing/2014/main" id="{00000000-0008-0000-0200-00009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5" name="Text Box 1135">
          <a:extLst>
            <a:ext uri="{FF2B5EF4-FFF2-40B4-BE49-F238E27FC236}">
              <a16:creationId xmlns:a16="http://schemas.microsoft.com/office/drawing/2014/main" id="{00000000-0008-0000-0200-00009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6" name="Text Box 1135"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7" name="Text Box 1135">
          <a:extLst>
            <a:ext uri="{FF2B5EF4-FFF2-40B4-BE49-F238E27FC236}">
              <a16:creationId xmlns:a16="http://schemas.microsoft.com/office/drawing/2014/main" id="{00000000-0008-0000-0200-0000A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8" name="Text Box 1135">
          <a:extLst>
            <a:ext uri="{FF2B5EF4-FFF2-40B4-BE49-F238E27FC236}">
              <a16:creationId xmlns:a16="http://schemas.microsoft.com/office/drawing/2014/main" id="{00000000-0008-0000-0200-0000A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699" name="Text Box 1135">
          <a:extLst>
            <a:ext uri="{FF2B5EF4-FFF2-40B4-BE49-F238E27FC236}">
              <a16:creationId xmlns:a16="http://schemas.microsoft.com/office/drawing/2014/main" id="{00000000-0008-0000-0200-0000A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0" name="Text Box 1135">
          <a:extLst>
            <a:ext uri="{FF2B5EF4-FFF2-40B4-BE49-F238E27FC236}">
              <a16:creationId xmlns:a16="http://schemas.microsoft.com/office/drawing/2014/main" id="{00000000-0008-0000-0200-0000A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1" name="Text Box 1135">
          <a:extLst>
            <a:ext uri="{FF2B5EF4-FFF2-40B4-BE49-F238E27FC236}">
              <a16:creationId xmlns:a16="http://schemas.microsoft.com/office/drawing/2014/main" id="{00000000-0008-0000-0200-0000A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2" name="Text Box 1135">
          <a:extLst>
            <a:ext uri="{FF2B5EF4-FFF2-40B4-BE49-F238E27FC236}">
              <a16:creationId xmlns:a16="http://schemas.microsoft.com/office/drawing/2014/main" id="{00000000-0008-0000-0200-0000A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3" name="Text Box 1135">
          <a:extLst>
            <a:ext uri="{FF2B5EF4-FFF2-40B4-BE49-F238E27FC236}">
              <a16:creationId xmlns:a16="http://schemas.microsoft.com/office/drawing/2014/main" id="{00000000-0008-0000-0200-0000A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4" name="Text Box 1135">
          <a:extLst>
            <a:ext uri="{FF2B5EF4-FFF2-40B4-BE49-F238E27FC236}">
              <a16:creationId xmlns:a16="http://schemas.microsoft.com/office/drawing/2014/main" id="{00000000-0008-0000-0200-0000A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5" name="Text Box 1135">
          <a:extLst>
            <a:ext uri="{FF2B5EF4-FFF2-40B4-BE49-F238E27FC236}">
              <a16:creationId xmlns:a16="http://schemas.microsoft.com/office/drawing/2014/main" id="{00000000-0008-0000-0200-0000A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6" name="Text Box 1135">
          <a:extLst>
            <a:ext uri="{FF2B5EF4-FFF2-40B4-BE49-F238E27FC236}">
              <a16:creationId xmlns:a16="http://schemas.microsoft.com/office/drawing/2014/main" id="{00000000-0008-0000-0200-0000A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7" name="Text Box 1135">
          <a:extLst>
            <a:ext uri="{FF2B5EF4-FFF2-40B4-BE49-F238E27FC236}">
              <a16:creationId xmlns:a16="http://schemas.microsoft.com/office/drawing/2014/main" id="{00000000-0008-0000-0200-0000A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8" name="Text Box 1135">
          <a:extLst>
            <a:ext uri="{FF2B5EF4-FFF2-40B4-BE49-F238E27FC236}">
              <a16:creationId xmlns:a16="http://schemas.microsoft.com/office/drawing/2014/main" id="{00000000-0008-0000-0200-0000A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09" name="Text Box 1135">
          <a:extLst>
            <a:ext uri="{FF2B5EF4-FFF2-40B4-BE49-F238E27FC236}">
              <a16:creationId xmlns:a16="http://schemas.microsoft.com/office/drawing/2014/main" id="{00000000-0008-0000-0200-0000A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0" name="Text Box 1135">
          <a:extLst>
            <a:ext uri="{FF2B5EF4-FFF2-40B4-BE49-F238E27FC236}">
              <a16:creationId xmlns:a16="http://schemas.microsoft.com/office/drawing/2014/main" id="{00000000-0008-0000-0200-0000A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1" name="Text Box 1135">
          <a:extLst>
            <a:ext uri="{FF2B5EF4-FFF2-40B4-BE49-F238E27FC236}">
              <a16:creationId xmlns:a16="http://schemas.microsoft.com/office/drawing/2014/main" id="{00000000-0008-0000-0200-0000A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2" name="Text Box 1135">
          <a:extLst>
            <a:ext uri="{FF2B5EF4-FFF2-40B4-BE49-F238E27FC236}">
              <a16:creationId xmlns:a16="http://schemas.microsoft.com/office/drawing/2014/main" id="{00000000-0008-0000-0200-0000B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3" name="Text Box 1135">
          <a:extLst>
            <a:ext uri="{FF2B5EF4-FFF2-40B4-BE49-F238E27FC236}">
              <a16:creationId xmlns:a16="http://schemas.microsoft.com/office/drawing/2014/main" id="{00000000-0008-0000-0200-0000B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4" name="Text Box 1135">
          <a:extLst>
            <a:ext uri="{FF2B5EF4-FFF2-40B4-BE49-F238E27FC236}">
              <a16:creationId xmlns:a16="http://schemas.microsoft.com/office/drawing/2014/main" id="{00000000-0008-0000-0200-0000B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5" name="Text Box 1135">
          <a:extLst>
            <a:ext uri="{FF2B5EF4-FFF2-40B4-BE49-F238E27FC236}">
              <a16:creationId xmlns:a16="http://schemas.microsoft.com/office/drawing/2014/main" id="{00000000-0008-0000-0200-0000B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6" name="Text Box 1135">
          <a:extLst>
            <a:ext uri="{FF2B5EF4-FFF2-40B4-BE49-F238E27FC236}">
              <a16:creationId xmlns:a16="http://schemas.microsoft.com/office/drawing/2014/main" id="{00000000-0008-0000-0200-0000B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7" name="Text Box 1135">
          <a:extLst>
            <a:ext uri="{FF2B5EF4-FFF2-40B4-BE49-F238E27FC236}">
              <a16:creationId xmlns:a16="http://schemas.microsoft.com/office/drawing/2014/main" id="{00000000-0008-0000-0200-0000B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8" name="Text Box 1135">
          <a:extLst>
            <a:ext uri="{FF2B5EF4-FFF2-40B4-BE49-F238E27FC236}">
              <a16:creationId xmlns:a16="http://schemas.microsoft.com/office/drawing/2014/main" id="{00000000-0008-0000-0200-0000B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19" name="Text Box 1135">
          <a:extLst>
            <a:ext uri="{FF2B5EF4-FFF2-40B4-BE49-F238E27FC236}">
              <a16:creationId xmlns:a16="http://schemas.microsoft.com/office/drawing/2014/main" id="{00000000-0008-0000-0200-0000B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0" name="Text Box 1135">
          <a:extLst>
            <a:ext uri="{FF2B5EF4-FFF2-40B4-BE49-F238E27FC236}">
              <a16:creationId xmlns:a16="http://schemas.microsoft.com/office/drawing/2014/main" id="{00000000-0008-0000-0200-0000B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1" name="Text Box 1135">
          <a:extLst>
            <a:ext uri="{FF2B5EF4-FFF2-40B4-BE49-F238E27FC236}">
              <a16:creationId xmlns:a16="http://schemas.microsoft.com/office/drawing/2014/main" id="{00000000-0008-0000-0200-0000B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2" name="Text Box 1135">
          <a:extLst>
            <a:ext uri="{FF2B5EF4-FFF2-40B4-BE49-F238E27FC236}">
              <a16:creationId xmlns:a16="http://schemas.microsoft.com/office/drawing/2014/main" id="{00000000-0008-0000-0200-0000B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3" name="Text Box 1135">
          <a:extLst>
            <a:ext uri="{FF2B5EF4-FFF2-40B4-BE49-F238E27FC236}">
              <a16:creationId xmlns:a16="http://schemas.microsoft.com/office/drawing/2014/main" id="{00000000-0008-0000-0200-0000B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4" name="Text Box 1135">
          <a:extLst>
            <a:ext uri="{FF2B5EF4-FFF2-40B4-BE49-F238E27FC236}">
              <a16:creationId xmlns:a16="http://schemas.microsoft.com/office/drawing/2014/main" id="{00000000-0008-0000-0200-0000B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5" name="Text Box 1135">
          <a:extLst>
            <a:ext uri="{FF2B5EF4-FFF2-40B4-BE49-F238E27FC236}">
              <a16:creationId xmlns:a16="http://schemas.microsoft.com/office/drawing/2014/main" id="{00000000-0008-0000-0200-0000B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6" name="Text Box 1135">
          <a:extLst>
            <a:ext uri="{FF2B5EF4-FFF2-40B4-BE49-F238E27FC236}">
              <a16:creationId xmlns:a16="http://schemas.microsoft.com/office/drawing/2014/main" id="{00000000-0008-0000-0200-0000B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7" name="Text Box 1135">
          <a:extLst>
            <a:ext uri="{FF2B5EF4-FFF2-40B4-BE49-F238E27FC236}">
              <a16:creationId xmlns:a16="http://schemas.microsoft.com/office/drawing/2014/main" id="{00000000-0008-0000-0200-0000B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8" name="Text Box 1135">
          <a:extLst>
            <a:ext uri="{FF2B5EF4-FFF2-40B4-BE49-F238E27FC236}">
              <a16:creationId xmlns:a16="http://schemas.microsoft.com/office/drawing/2014/main" id="{00000000-0008-0000-0200-0000C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29" name="Text Box 1135">
          <a:extLst>
            <a:ext uri="{FF2B5EF4-FFF2-40B4-BE49-F238E27FC236}">
              <a16:creationId xmlns:a16="http://schemas.microsoft.com/office/drawing/2014/main" id="{00000000-0008-0000-0200-0000C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0" name="Text Box 1135">
          <a:extLst>
            <a:ext uri="{FF2B5EF4-FFF2-40B4-BE49-F238E27FC236}">
              <a16:creationId xmlns:a16="http://schemas.microsoft.com/office/drawing/2014/main" id="{00000000-0008-0000-0200-0000C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1" name="Text Box 1135">
          <a:extLst>
            <a:ext uri="{FF2B5EF4-FFF2-40B4-BE49-F238E27FC236}">
              <a16:creationId xmlns:a16="http://schemas.microsoft.com/office/drawing/2014/main" id="{00000000-0008-0000-0200-0000C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2" name="Text Box 1135">
          <a:extLst>
            <a:ext uri="{FF2B5EF4-FFF2-40B4-BE49-F238E27FC236}">
              <a16:creationId xmlns:a16="http://schemas.microsoft.com/office/drawing/2014/main" id="{00000000-0008-0000-0200-0000C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3" name="Text Box 1135">
          <a:extLst>
            <a:ext uri="{FF2B5EF4-FFF2-40B4-BE49-F238E27FC236}">
              <a16:creationId xmlns:a16="http://schemas.microsoft.com/office/drawing/2014/main" id="{00000000-0008-0000-0200-0000C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4" name="Text Box 1135">
          <a:extLst>
            <a:ext uri="{FF2B5EF4-FFF2-40B4-BE49-F238E27FC236}">
              <a16:creationId xmlns:a16="http://schemas.microsoft.com/office/drawing/2014/main" id="{00000000-0008-0000-0200-0000C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5" name="Text Box 1135">
          <a:extLst>
            <a:ext uri="{FF2B5EF4-FFF2-40B4-BE49-F238E27FC236}">
              <a16:creationId xmlns:a16="http://schemas.microsoft.com/office/drawing/2014/main" id="{00000000-0008-0000-0200-0000C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6" name="Text Box 1135">
          <a:extLst>
            <a:ext uri="{FF2B5EF4-FFF2-40B4-BE49-F238E27FC236}">
              <a16:creationId xmlns:a16="http://schemas.microsoft.com/office/drawing/2014/main" id="{00000000-0008-0000-0200-0000C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7" name="Text Box 1135">
          <a:extLst>
            <a:ext uri="{FF2B5EF4-FFF2-40B4-BE49-F238E27FC236}">
              <a16:creationId xmlns:a16="http://schemas.microsoft.com/office/drawing/2014/main" id="{00000000-0008-0000-0200-0000C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8" name="Text Box 1135">
          <a:extLst>
            <a:ext uri="{FF2B5EF4-FFF2-40B4-BE49-F238E27FC236}">
              <a16:creationId xmlns:a16="http://schemas.microsoft.com/office/drawing/2014/main" id="{00000000-0008-0000-0200-0000C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39" name="Text Box 1135">
          <a:extLst>
            <a:ext uri="{FF2B5EF4-FFF2-40B4-BE49-F238E27FC236}">
              <a16:creationId xmlns:a16="http://schemas.microsoft.com/office/drawing/2014/main" id="{00000000-0008-0000-0200-0000C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0" name="Text Box 1135">
          <a:extLst>
            <a:ext uri="{FF2B5EF4-FFF2-40B4-BE49-F238E27FC236}">
              <a16:creationId xmlns:a16="http://schemas.microsoft.com/office/drawing/2014/main" id="{00000000-0008-0000-0200-0000C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1" name="Text Box 1135">
          <a:extLst>
            <a:ext uri="{FF2B5EF4-FFF2-40B4-BE49-F238E27FC236}">
              <a16:creationId xmlns:a16="http://schemas.microsoft.com/office/drawing/2014/main" id="{00000000-0008-0000-0200-0000C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2" name="Text Box 1135">
          <a:extLst>
            <a:ext uri="{FF2B5EF4-FFF2-40B4-BE49-F238E27FC236}">
              <a16:creationId xmlns:a16="http://schemas.microsoft.com/office/drawing/2014/main" id="{00000000-0008-0000-0200-0000C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3" name="Text Box 1135">
          <a:extLst>
            <a:ext uri="{FF2B5EF4-FFF2-40B4-BE49-F238E27FC236}">
              <a16:creationId xmlns:a16="http://schemas.microsoft.com/office/drawing/2014/main" id="{00000000-0008-0000-0200-0000C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4" name="Text Box 1135">
          <a:extLst>
            <a:ext uri="{FF2B5EF4-FFF2-40B4-BE49-F238E27FC236}">
              <a16:creationId xmlns:a16="http://schemas.microsoft.com/office/drawing/2014/main" id="{00000000-0008-0000-0200-0000D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5" name="Text Box 1135">
          <a:extLst>
            <a:ext uri="{FF2B5EF4-FFF2-40B4-BE49-F238E27FC236}">
              <a16:creationId xmlns:a16="http://schemas.microsoft.com/office/drawing/2014/main" id="{00000000-0008-0000-0200-0000D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6" name="Text Box 1135">
          <a:extLst>
            <a:ext uri="{FF2B5EF4-FFF2-40B4-BE49-F238E27FC236}">
              <a16:creationId xmlns:a16="http://schemas.microsoft.com/office/drawing/2014/main" id="{00000000-0008-0000-0200-0000D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7" name="Text Box 1135">
          <a:extLst>
            <a:ext uri="{FF2B5EF4-FFF2-40B4-BE49-F238E27FC236}">
              <a16:creationId xmlns:a16="http://schemas.microsoft.com/office/drawing/2014/main" id="{00000000-0008-0000-0200-0000D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8" name="Text Box 1135">
          <a:extLst>
            <a:ext uri="{FF2B5EF4-FFF2-40B4-BE49-F238E27FC236}">
              <a16:creationId xmlns:a16="http://schemas.microsoft.com/office/drawing/2014/main" id="{00000000-0008-0000-0200-0000D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49" name="Text Box 1135">
          <a:extLst>
            <a:ext uri="{FF2B5EF4-FFF2-40B4-BE49-F238E27FC236}">
              <a16:creationId xmlns:a16="http://schemas.microsoft.com/office/drawing/2014/main" id="{00000000-0008-0000-0200-0000D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0" name="Text Box 1135">
          <a:extLst>
            <a:ext uri="{FF2B5EF4-FFF2-40B4-BE49-F238E27FC236}">
              <a16:creationId xmlns:a16="http://schemas.microsoft.com/office/drawing/2014/main" id="{00000000-0008-0000-0200-0000D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1" name="Text Box 1135">
          <a:extLst>
            <a:ext uri="{FF2B5EF4-FFF2-40B4-BE49-F238E27FC236}">
              <a16:creationId xmlns:a16="http://schemas.microsoft.com/office/drawing/2014/main" id="{00000000-0008-0000-0200-0000D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2" name="Text Box 1135">
          <a:extLst>
            <a:ext uri="{FF2B5EF4-FFF2-40B4-BE49-F238E27FC236}">
              <a16:creationId xmlns:a16="http://schemas.microsoft.com/office/drawing/2014/main" id="{00000000-0008-0000-0200-0000D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3" name="Text Box 1135">
          <a:extLst>
            <a:ext uri="{FF2B5EF4-FFF2-40B4-BE49-F238E27FC236}">
              <a16:creationId xmlns:a16="http://schemas.microsoft.com/office/drawing/2014/main" id="{00000000-0008-0000-0200-0000D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4" name="Text Box 1135">
          <a:extLst>
            <a:ext uri="{FF2B5EF4-FFF2-40B4-BE49-F238E27FC236}">
              <a16:creationId xmlns:a16="http://schemas.microsoft.com/office/drawing/2014/main" id="{00000000-0008-0000-0200-0000D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5" name="Text Box 1135">
          <a:extLst>
            <a:ext uri="{FF2B5EF4-FFF2-40B4-BE49-F238E27FC236}">
              <a16:creationId xmlns:a16="http://schemas.microsoft.com/office/drawing/2014/main" id="{00000000-0008-0000-0200-0000D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6" name="Text Box 1135">
          <a:extLst>
            <a:ext uri="{FF2B5EF4-FFF2-40B4-BE49-F238E27FC236}">
              <a16:creationId xmlns:a16="http://schemas.microsoft.com/office/drawing/2014/main" id="{00000000-0008-0000-0200-0000D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7" name="Text Box 1135">
          <a:extLst>
            <a:ext uri="{FF2B5EF4-FFF2-40B4-BE49-F238E27FC236}">
              <a16:creationId xmlns:a16="http://schemas.microsoft.com/office/drawing/2014/main" id="{00000000-0008-0000-0200-0000D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8" name="Text Box 1135">
          <a:extLst>
            <a:ext uri="{FF2B5EF4-FFF2-40B4-BE49-F238E27FC236}">
              <a16:creationId xmlns:a16="http://schemas.microsoft.com/office/drawing/2014/main" id="{00000000-0008-0000-0200-0000D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59" name="Text Box 1135">
          <a:extLst>
            <a:ext uri="{FF2B5EF4-FFF2-40B4-BE49-F238E27FC236}">
              <a16:creationId xmlns:a16="http://schemas.microsoft.com/office/drawing/2014/main" id="{00000000-0008-0000-0200-0000D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0" name="Text Box 1135">
          <a:extLst>
            <a:ext uri="{FF2B5EF4-FFF2-40B4-BE49-F238E27FC236}">
              <a16:creationId xmlns:a16="http://schemas.microsoft.com/office/drawing/2014/main" id="{00000000-0008-0000-0200-0000E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1" name="Text Box 1135">
          <a:extLst>
            <a:ext uri="{FF2B5EF4-FFF2-40B4-BE49-F238E27FC236}">
              <a16:creationId xmlns:a16="http://schemas.microsoft.com/office/drawing/2014/main" id="{00000000-0008-0000-0200-0000E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2" name="Text Box 1135">
          <a:extLst>
            <a:ext uri="{FF2B5EF4-FFF2-40B4-BE49-F238E27FC236}">
              <a16:creationId xmlns:a16="http://schemas.microsoft.com/office/drawing/2014/main" id="{00000000-0008-0000-0200-0000E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3" name="Text Box 1135">
          <a:extLst>
            <a:ext uri="{FF2B5EF4-FFF2-40B4-BE49-F238E27FC236}">
              <a16:creationId xmlns:a16="http://schemas.microsoft.com/office/drawing/2014/main" id="{00000000-0008-0000-0200-0000E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4" name="Text Box 1135">
          <a:extLst>
            <a:ext uri="{FF2B5EF4-FFF2-40B4-BE49-F238E27FC236}">
              <a16:creationId xmlns:a16="http://schemas.microsoft.com/office/drawing/2014/main" id="{00000000-0008-0000-0200-0000E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5" name="Text Box 1135">
          <a:extLst>
            <a:ext uri="{FF2B5EF4-FFF2-40B4-BE49-F238E27FC236}">
              <a16:creationId xmlns:a16="http://schemas.microsoft.com/office/drawing/2014/main" id="{00000000-0008-0000-0200-0000E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6" name="Text Box 1135">
          <a:extLst>
            <a:ext uri="{FF2B5EF4-FFF2-40B4-BE49-F238E27FC236}">
              <a16:creationId xmlns:a16="http://schemas.microsoft.com/office/drawing/2014/main" id="{00000000-0008-0000-0200-0000E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7" name="Text Box 1135">
          <a:extLst>
            <a:ext uri="{FF2B5EF4-FFF2-40B4-BE49-F238E27FC236}">
              <a16:creationId xmlns:a16="http://schemas.microsoft.com/office/drawing/2014/main" id="{00000000-0008-0000-0200-0000E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8" name="Text Box 1135">
          <a:extLst>
            <a:ext uri="{FF2B5EF4-FFF2-40B4-BE49-F238E27FC236}">
              <a16:creationId xmlns:a16="http://schemas.microsoft.com/office/drawing/2014/main" id="{00000000-0008-0000-0200-0000E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69" name="Text Box 1135">
          <a:extLst>
            <a:ext uri="{FF2B5EF4-FFF2-40B4-BE49-F238E27FC236}">
              <a16:creationId xmlns:a16="http://schemas.microsoft.com/office/drawing/2014/main" id="{00000000-0008-0000-0200-0000E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0" name="Text Box 1135">
          <a:extLst>
            <a:ext uri="{FF2B5EF4-FFF2-40B4-BE49-F238E27FC236}">
              <a16:creationId xmlns:a16="http://schemas.microsoft.com/office/drawing/2014/main" id="{00000000-0008-0000-0200-0000E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1" name="Text Box 1135">
          <a:extLst>
            <a:ext uri="{FF2B5EF4-FFF2-40B4-BE49-F238E27FC236}">
              <a16:creationId xmlns:a16="http://schemas.microsoft.com/office/drawing/2014/main" id="{00000000-0008-0000-0200-0000E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2" name="Text Box 1135">
          <a:extLst>
            <a:ext uri="{FF2B5EF4-FFF2-40B4-BE49-F238E27FC236}">
              <a16:creationId xmlns:a16="http://schemas.microsoft.com/office/drawing/2014/main" id="{00000000-0008-0000-0200-0000E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3" name="Text Box 1135">
          <a:extLst>
            <a:ext uri="{FF2B5EF4-FFF2-40B4-BE49-F238E27FC236}">
              <a16:creationId xmlns:a16="http://schemas.microsoft.com/office/drawing/2014/main" id="{00000000-0008-0000-0200-0000E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4" name="Text Box 1135">
          <a:extLst>
            <a:ext uri="{FF2B5EF4-FFF2-40B4-BE49-F238E27FC236}">
              <a16:creationId xmlns:a16="http://schemas.microsoft.com/office/drawing/2014/main" id="{00000000-0008-0000-0200-0000E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5" name="Text Box 1135">
          <a:extLst>
            <a:ext uri="{FF2B5EF4-FFF2-40B4-BE49-F238E27FC236}">
              <a16:creationId xmlns:a16="http://schemas.microsoft.com/office/drawing/2014/main" id="{00000000-0008-0000-0200-0000E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6" name="Text Box 1135">
          <a:extLst>
            <a:ext uri="{FF2B5EF4-FFF2-40B4-BE49-F238E27FC236}">
              <a16:creationId xmlns:a16="http://schemas.microsoft.com/office/drawing/2014/main" id="{00000000-0008-0000-0200-0000F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7" name="Text Box 1135">
          <a:extLst>
            <a:ext uri="{FF2B5EF4-FFF2-40B4-BE49-F238E27FC236}">
              <a16:creationId xmlns:a16="http://schemas.microsoft.com/office/drawing/2014/main" id="{00000000-0008-0000-0200-0000F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8" name="Text Box 1135">
          <a:extLst>
            <a:ext uri="{FF2B5EF4-FFF2-40B4-BE49-F238E27FC236}">
              <a16:creationId xmlns:a16="http://schemas.microsoft.com/office/drawing/2014/main" id="{00000000-0008-0000-0200-0000F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79" name="Text Box 1135">
          <a:extLst>
            <a:ext uri="{FF2B5EF4-FFF2-40B4-BE49-F238E27FC236}">
              <a16:creationId xmlns:a16="http://schemas.microsoft.com/office/drawing/2014/main" id="{00000000-0008-0000-0200-0000F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0" name="Text Box 1135">
          <a:extLst>
            <a:ext uri="{FF2B5EF4-FFF2-40B4-BE49-F238E27FC236}">
              <a16:creationId xmlns:a16="http://schemas.microsoft.com/office/drawing/2014/main" id="{00000000-0008-0000-0200-0000F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1" name="Text Box 1135">
          <a:extLst>
            <a:ext uri="{FF2B5EF4-FFF2-40B4-BE49-F238E27FC236}">
              <a16:creationId xmlns:a16="http://schemas.microsoft.com/office/drawing/2014/main" id="{00000000-0008-0000-0200-0000F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2" name="Text Box 1135">
          <a:extLst>
            <a:ext uri="{FF2B5EF4-FFF2-40B4-BE49-F238E27FC236}">
              <a16:creationId xmlns:a16="http://schemas.microsoft.com/office/drawing/2014/main" id="{00000000-0008-0000-0200-0000F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3" name="Text Box 1135">
          <a:extLst>
            <a:ext uri="{FF2B5EF4-FFF2-40B4-BE49-F238E27FC236}">
              <a16:creationId xmlns:a16="http://schemas.microsoft.com/office/drawing/2014/main" id="{00000000-0008-0000-0200-0000F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4" name="Text Box 1135">
          <a:extLst>
            <a:ext uri="{FF2B5EF4-FFF2-40B4-BE49-F238E27FC236}">
              <a16:creationId xmlns:a16="http://schemas.microsoft.com/office/drawing/2014/main" id="{00000000-0008-0000-0200-0000F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5" name="Text Box 1135">
          <a:extLst>
            <a:ext uri="{FF2B5EF4-FFF2-40B4-BE49-F238E27FC236}">
              <a16:creationId xmlns:a16="http://schemas.microsoft.com/office/drawing/2014/main" id="{00000000-0008-0000-0200-0000F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6" name="Text Box 1135">
          <a:extLst>
            <a:ext uri="{FF2B5EF4-FFF2-40B4-BE49-F238E27FC236}">
              <a16:creationId xmlns:a16="http://schemas.microsoft.com/office/drawing/2014/main" id="{00000000-0008-0000-0200-0000F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7" name="Text Box 1135">
          <a:extLst>
            <a:ext uri="{FF2B5EF4-FFF2-40B4-BE49-F238E27FC236}">
              <a16:creationId xmlns:a16="http://schemas.microsoft.com/office/drawing/2014/main" id="{00000000-0008-0000-0200-0000F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8" name="Text Box 1135">
          <a:extLst>
            <a:ext uri="{FF2B5EF4-FFF2-40B4-BE49-F238E27FC236}">
              <a16:creationId xmlns:a16="http://schemas.microsoft.com/office/drawing/2014/main" id="{00000000-0008-0000-0200-0000F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89" name="Text Box 1135">
          <a:extLst>
            <a:ext uri="{FF2B5EF4-FFF2-40B4-BE49-F238E27FC236}">
              <a16:creationId xmlns:a16="http://schemas.microsoft.com/office/drawing/2014/main" id="{00000000-0008-0000-0200-0000F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0" name="Text Box 1135">
          <a:extLst>
            <a:ext uri="{FF2B5EF4-FFF2-40B4-BE49-F238E27FC236}">
              <a16:creationId xmlns:a16="http://schemas.microsoft.com/office/drawing/2014/main" id="{00000000-0008-0000-0200-0000F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1" name="Text Box 1135">
          <a:extLst>
            <a:ext uri="{FF2B5EF4-FFF2-40B4-BE49-F238E27FC236}">
              <a16:creationId xmlns:a16="http://schemas.microsoft.com/office/drawing/2014/main" id="{00000000-0008-0000-0200-0000F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2" name="Text Box 1135">
          <a:extLst>
            <a:ext uri="{FF2B5EF4-FFF2-40B4-BE49-F238E27FC236}">
              <a16:creationId xmlns:a16="http://schemas.microsoft.com/office/drawing/2014/main" id="{00000000-0008-0000-0200-00000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3" name="Text Box 1135">
          <a:extLst>
            <a:ext uri="{FF2B5EF4-FFF2-40B4-BE49-F238E27FC236}">
              <a16:creationId xmlns:a16="http://schemas.microsoft.com/office/drawing/2014/main" id="{00000000-0008-0000-0200-00000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4" name="Text Box 1135">
          <a:extLst>
            <a:ext uri="{FF2B5EF4-FFF2-40B4-BE49-F238E27FC236}">
              <a16:creationId xmlns:a16="http://schemas.microsoft.com/office/drawing/2014/main" id="{00000000-0008-0000-0200-00000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5" name="Text Box 1135">
          <a:extLst>
            <a:ext uri="{FF2B5EF4-FFF2-40B4-BE49-F238E27FC236}">
              <a16:creationId xmlns:a16="http://schemas.microsoft.com/office/drawing/2014/main" id="{00000000-0008-0000-0200-00000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6" name="Text Box 1135">
          <a:extLst>
            <a:ext uri="{FF2B5EF4-FFF2-40B4-BE49-F238E27FC236}">
              <a16:creationId xmlns:a16="http://schemas.microsoft.com/office/drawing/2014/main" id="{00000000-0008-0000-0200-00000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7" name="Text Box 1135">
          <a:extLst>
            <a:ext uri="{FF2B5EF4-FFF2-40B4-BE49-F238E27FC236}">
              <a16:creationId xmlns:a16="http://schemas.microsoft.com/office/drawing/2014/main" id="{00000000-0008-0000-0200-00000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8" name="Text Box 1135">
          <a:extLst>
            <a:ext uri="{FF2B5EF4-FFF2-40B4-BE49-F238E27FC236}">
              <a16:creationId xmlns:a16="http://schemas.microsoft.com/office/drawing/2014/main" id="{00000000-0008-0000-0200-00000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799" name="Text Box 1135">
          <a:extLst>
            <a:ext uri="{FF2B5EF4-FFF2-40B4-BE49-F238E27FC236}">
              <a16:creationId xmlns:a16="http://schemas.microsoft.com/office/drawing/2014/main" id="{00000000-0008-0000-0200-00000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0" name="Text Box 1135">
          <a:extLst>
            <a:ext uri="{FF2B5EF4-FFF2-40B4-BE49-F238E27FC236}">
              <a16:creationId xmlns:a16="http://schemas.microsoft.com/office/drawing/2014/main" id="{00000000-0008-0000-0200-00000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1" name="Text Box 1135">
          <a:extLst>
            <a:ext uri="{FF2B5EF4-FFF2-40B4-BE49-F238E27FC236}">
              <a16:creationId xmlns:a16="http://schemas.microsoft.com/office/drawing/2014/main" id="{00000000-0008-0000-0200-00000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2" name="Text Box 1135">
          <a:extLst>
            <a:ext uri="{FF2B5EF4-FFF2-40B4-BE49-F238E27FC236}">
              <a16:creationId xmlns:a16="http://schemas.microsoft.com/office/drawing/2014/main" id="{00000000-0008-0000-0200-00000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3" name="Text Box 1135">
          <a:extLst>
            <a:ext uri="{FF2B5EF4-FFF2-40B4-BE49-F238E27FC236}">
              <a16:creationId xmlns:a16="http://schemas.microsoft.com/office/drawing/2014/main" id="{00000000-0008-0000-0200-00000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4" name="Text Box 1135">
          <a:extLst>
            <a:ext uri="{FF2B5EF4-FFF2-40B4-BE49-F238E27FC236}">
              <a16:creationId xmlns:a16="http://schemas.microsoft.com/office/drawing/2014/main" id="{00000000-0008-0000-0200-00000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5" name="Text Box 1135">
          <a:extLst>
            <a:ext uri="{FF2B5EF4-FFF2-40B4-BE49-F238E27FC236}">
              <a16:creationId xmlns:a16="http://schemas.microsoft.com/office/drawing/2014/main" id="{00000000-0008-0000-0200-00000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6" name="Text Box 1135">
          <a:extLst>
            <a:ext uri="{FF2B5EF4-FFF2-40B4-BE49-F238E27FC236}">
              <a16:creationId xmlns:a16="http://schemas.microsoft.com/office/drawing/2014/main" id="{00000000-0008-0000-0200-00000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7" name="Text Box 1135">
          <a:extLst>
            <a:ext uri="{FF2B5EF4-FFF2-40B4-BE49-F238E27FC236}">
              <a16:creationId xmlns:a16="http://schemas.microsoft.com/office/drawing/2014/main" id="{00000000-0008-0000-0200-00000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8" name="Text Box 1135">
          <a:extLst>
            <a:ext uri="{FF2B5EF4-FFF2-40B4-BE49-F238E27FC236}">
              <a16:creationId xmlns:a16="http://schemas.microsoft.com/office/drawing/2014/main" id="{00000000-0008-0000-0200-00001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09" name="Text Box 1135">
          <a:extLst>
            <a:ext uri="{FF2B5EF4-FFF2-40B4-BE49-F238E27FC236}">
              <a16:creationId xmlns:a16="http://schemas.microsoft.com/office/drawing/2014/main" id="{00000000-0008-0000-0200-00001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0" name="Text Box 1135">
          <a:extLst>
            <a:ext uri="{FF2B5EF4-FFF2-40B4-BE49-F238E27FC236}">
              <a16:creationId xmlns:a16="http://schemas.microsoft.com/office/drawing/2014/main" id="{00000000-0008-0000-0200-00001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1" name="Text Box 1135">
          <a:extLst>
            <a:ext uri="{FF2B5EF4-FFF2-40B4-BE49-F238E27FC236}">
              <a16:creationId xmlns:a16="http://schemas.microsoft.com/office/drawing/2014/main" id="{00000000-0008-0000-0200-00001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2" name="Text Box 1135">
          <a:extLst>
            <a:ext uri="{FF2B5EF4-FFF2-40B4-BE49-F238E27FC236}">
              <a16:creationId xmlns:a16="http://schemas.microsoft.com/office/drawing/2014/main" id="{00000000-0008-0000-0200-00001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3" name="Text Box 1135">
          <a:extLst>
            <a:ext uri="{FF2B5EF4-FFF2-40B4-BE49-F238E27FC236}">
              <a16:creationId xmlns:a16="http://schemas.microsoft.com/office/drawing/2014/main" id="{00000000-0008-0000-0200-00001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4" name="Text Box 1135">
          <a:extLst>
            <a:ext uri="{FF2B5EF4-FFF2-40B4-BE49-F238E27FC236}">
              <a16:creationId xmlns:a16="http://schemas.microsoft.com/office/drawing/2014/main" id="{00000000-0008-0000-0200-00001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5" name="Text Box 1135">
          <a:extLst>
            <a:ext uri="{FF2B5EF4-FFF2-40B4-BE49-F238E27FC236}">
              <a16:creationId xmlns:a16="http://schemas.microsoft.com/office/drawing/2014/main" id="{00000000-0008-0000-0200-00001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6" name="Text Box 1135">
          <a:extLst>
            <a:ext uri="{FF2B5EF4-FFF2-40B4-BE49-F238E27FC236}">
              <a16:creationId xmlns:a16="http://schemas.microsoft.com/office/drawing/2014/main" id="{00000000-0008-0000-0200-00001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7" name="Text Box 1135">
          <a:extLst>
            <a:ext uri="{FF2B5EF4-FFF2-40B4-BE49-F238E27FC236}">
              <a16:creationId xmlns:a16="http://schemas.microsoft.com/office/drawing/2014/main" id="{00000000-0008-0000-0200-00001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8" name="Text Box 1135">
          <a:extLst>
            <a:ext uri="{FF2B5EF4-FFF2-40B4-BE49-F238E27FC236}">
              <a16:creationId xmlns:a16="http://schemas.microsoft.com/office/drawing/2014/main" id="{00000000-0008-0000-0200-00001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19" name="Text Box 1135">
          <a:extLst>
            <a:ext uri="{FF2B5EF4-FFF2-40B4-BE49-F238E27FC236}">
              <a16:creationId xmlns:a16="http://schemas.microsoft.com/office/drawing/2014/main" id="{00000000-0008-0000-0200-00001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0" name="Text Box 1135">
          <a:extLst>
            <a:ext uri="{FF2B5EF4-FFF2-40B4-BE49-F238E27FC236}">
              <a16:creationId xmlns:a16="http://schemas.microsoft.com/office/drawing/2014/main" id="{00000000-0008-0000-0200-00001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1" name="Text Box 1135">
          <a:extLst>
            <a:ext uri="{FF2B5EF4-FFF2-40B4-BE49-F238E27FC236}">
              <a16:creationId xmlns:a16="http://schemas.microsoft.com/office/drawing/2014/main" id="{00000000-0008-0000-0200-00001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2" name="Text Box 1135">
          <a:extLst>
            <a:ext uri="{FF2B5EF4-FFF2-40B4-BE49-F238E27FC236}">
              <a16:creationId xmlns:a16="http://schemas.microsoft.com/office/drawing/2014/main" id="{00000000-0008-0000-0200-00001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3" name="Text Box 1135">
          <a:extLst>
            <a:ext uri="{FF2B5EF4-FFF2-40B4-BE49-F238E27FC236}">
              <a16:creationId xmlns:a16="http://schemas.microsoft.com/office/drawing/2014/main" id="{00000000-0008-0000-0200-00001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4" name="Text Box 1135">
          <a:extLst>
            <a:ext uri="{FF2B5EF4-FFF2-40B4-BE49-F238E27FC236}">
              <a16:creationId xmlns:a16="http://schemas.microsoft.com/office/drawing/2014/main" id="{00000000-0008-0000-0200-00002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5" name="Text Box 1135">
          <a:extLst>
            <a:ext uri="{FF2B5EF4-FFF2-40B4-BE49-F238E27FC236}">
              <a16:creationId xmlns:a16="http://schemas.microsoft.com/office/drawing/2014/main" id="{00000000-0008-0000-0200-00002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6" name="Text Box 1135">
          <a:extLst>
            <a:ext uri="{FF2B5EF4-FFF2-40B4-BE49-F238E27FC236}">
              <a16:creationId xmlns:a16="http://schemas.microsoft.com/office/drawing/2014/main" id="{00000000-0008-0000-0200-00002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7" name="Text Box 1135">
          <a:extLst>
            <a:ext uri="{FF2B5EF4-FFF2-40B4-BE49-F238E27FC236}">
              <a16:creationId xmlns:a16="http://schemas.microsoft.com/office/drawing/2014/main" id="{00000000-0008-0000-0200-00002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8" name="Text Box 1135">
          <a:extLst>
            <a:ext uri="{FF2B5EF4-FFF2-40B4-BE49-F238E27FC236}">
              <a16:creationId xmlns:a16="http://schemas.microsoft.com/office/drawing/2014/main" id="{00000000-0008-0000-0200-00002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29" name="Text Box 1135">
          <a:extLst>
            <a:ext uri="{FF2B5EF4-FFF2-40B4-BE49-F238E27FC236}">
              <a16:creationId xmlns:a16="http://schemas.microsoft.com/office/drawing/2014/main" id="{00000000-0008-0000-0200-00002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0" name="Text Box 1135">
          <a:extLst>
            <a:ext uri="{FF2B5EF4-FFF2-40B4-BE49-F238E27FC236}">
              <a16:creationId xmlns:a16="http://schemas.microsoft.com/office/drawing/2014/main" id="{00000000-0008-0000-0200-00002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1" name="Text Box 1135">
          <a:extLst>
            <a:ext uri="{FF2B5EF4-FFF2-40B4-BE49-F238E27FC236}">
              <a16:creationId xmlns:a16="http://schemas.microsoft.com/office/drawing/2014/main" id="{00000000-0008-0000-0200-00002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2" name="Text Box 1135">
          <a:extLst>
            <a:ext uri="{FF2B5EF4-FFF2-40B4-BE49-F238E27FC236}">
              <a16:creationId xmlns:a16="http://schemas.microsoft.com/office/drawing/2014/main" id="{00000000-0008-0000-0200-00002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3" name="Text Box 1135">
          <a:extLst>
            <a:ext uri="{FF2B5EF4-FFF2-40B4-BE49-F238E27FC236}">
              <a16:creationId xmlns:a16="http://schemas.microsoft.com/office/drawing/2014/main" id="{00000000-0008-0000-0200-00002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4" name="Text Box 1135">
          <a:extLst>
            <a:ext uri="{FF2B5EF4-FFF2-40B4-BE49-F238E27FC236}">
              <a16:creationId xmlns:a16="http://schemas.microsoft.com/office/drawing/2014/main" id="{00000000-0008-0000-0200-00002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5" name="Text Box 1135">
          <a:extLst>
            <a:ext uri="{FF2B5EF4-FFF2-40B4-BE49-F238E27FC236}">
              <a16:creationId xmlns:a16="http://schemas.microsoft.com/office/drawing/2014/main" id="{00000000-0008-0000-0200-00002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6" name="Text Box 1135">
          <a:extLst>
            <a:ext uri="{FF2B5EF4-FFF2-40B4-BE49-F238E27FC236}">
              <a16:creationId xmlns:a16="http://schemas.microsoft.com/office/drawing/2014/main" id="{00000000-0008-0000-0200-00002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7" name="Text Box 1135">
          <a:extLst>
            <a:ext uri="{FF2B5EF4-FFF2-40B4-BE49-F238E27FC236}">
              <a16:creationId xmlns:a16="http://schemas.microsoft.com/office/drawing/2014/main" id="{00000000-0008-0000-0200-00002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8" name="Text Box 1135">
          <a:extLst>
            <a:ext uri="{FF2B5EF4-FFF2-40B4-BE49-F238E27FC236}">
              <a16:creationId xmlns:a16="http://schemas.microsoft.com/office/drawing/2014/main" id="{00000000-0008-0000-0200-00002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39" name="Text Box 1135">
          <a:extLst>
            <a:ext uri="{FF2B5EF4-FFF2-40B4-BE49-F238E27FC236}">
              <a16:creationId xmlns:a16="http://schemas.microsoft.com/office/drawing/2014/main" id="{00000000-0008-0000-0200-00002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0" name="Text Box 1135">
          <a:extLst>
            <a:ext uri="{FF2B5EF4-FFF2-40B4-BE49-F238E27FC236}">
              <a16:creationId xmlns:a16="http://schemas.microsoft.com/office/drawing/2014/main" id="{00000000-0008-0000-0200-00003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1" name="Text Box 1135">
          <a:extLst>
            <a:ext uri="{FF2B5EF4-FFF2-40B4-BE49-F238E27FC236}">
              <a16:creationId xmlns:a16="http://schemas.microsoft.com/office/drawing/2014/main" id="{00000000-0008-0000-0200-00003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2" name="Text Box 1135">
          <a:extLst>
            <a:ext uri="{FF2B5EF4-FFF2-40B4-BE49-F238E27FC236}">
              <a16:creationId xmlns:a16="http://schemas.microsoft.com/office/drawing/2014/main" id="{00000000-0008-0000-0200-00003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3" name="Text Box 1135">
          <a:extLst>
            <a:ext uri="{FF2B5EF4-FFF2-40B4-BE49-F238E27FC236}">
              <a16:creationId xmlns:a16="http://schemas.microsoft.com/office/drawing/2014/main" id="{00000000-0008-0000-0200-00003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4" name="Text Box 1135">
          <a:extLst>
            <a:ext uri="{FF2B5EF4-FFF2-40B4-BE49-F238E27FC236}">
              <a16:creationId xmlns:a16="http://schemas.microsoft.com/office/drawing/2014/main" id="{00000000-0008-0000-0200-00003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5" name="Text Box 1135">
          <a:extLst>
            <a:ext uri="{FF2B5EF4-FFF2-40B4-BE49-F238E27FC236}">
              <a16:creationId xmlns:a16="http://schemas.microsoft.com/office/drawing/2014/main" id="{00000000-0008-0000-0200-00003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6" name="Text Box 1135">
          <a:extLst>
            <a:ext uri="{FF2B5EF4-FFF2-40B4-BE49-F238E27FC236}">
              <a16:creationId xmlns:a16="http://schemas.microsoft.com/office/drawing/2014/main" id="{00000000-0008-0000-0200-00003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7" name="Text Box 1135">
          <a:extLst>
            <a:ext uri="{FF2B5EF4-FFF2-40B4-BE49-F238E27FC236}">
              <a16:creationId xmlns:a16="http://schemas.microsoft.com/office/drawing/2014/main" id="{00000000-0008-0000-0200-00003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8" name="Text Box 1135">
          <a:extLst>
            <a:ext uri="{FF2B5EF4-FFF2-40B4-BE49-F238E27FC236}">
              <a16:creationId xmlns:a16="http://schemas.microsoft.com/office/drawing/2014/main" id="{00000000-0008-0000-0200-00003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49" name="Text Box 1135">
          <a:extLst>
            <a:ext uri="{FF2B5EF4-FFF2-40B4-BE49-F238E27FC236}">
              <a16:creationId xmlns:a16="http://schemas.microsoft.com/office/drawing/2014/main" id="{00000000-0008-0000-0200-00003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0" name="Text Box 1135">
          <a:extLst>
            <a:ext uri="{FF2B5EF4-FFF2-40B4-BE49-F238E27FC236}">
              <a16:creationId xmlns:a16="http://schemas.microsoft.com/office/drawing/2014/main" id="{00000000-0008-0000-0200-00003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1" name="Text Box 1135">
          <a:extLst>
            <a:ext uri="{FF2B5EF4-FFF2-40B4-BE49-F238E27FC236}">
              <a16:creationId xmlns:a16="http://schemas.microsoft.com/office/drawing/2014/main" id="{00000000-0008-0000-0200-00003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2" name="Text Box 1135">
          <a:extLst>
            <a:ext uri="{FF2B5EF4-FFF2-40B4-BE49-F238E27FC236}">
              <a16:creationId xmlns:a16="http://schemas.microsoft.com/office/drawing/2014/main" id="{00000000-0008-0000-0200-00003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3" name="Text Box 1135">
          <a:extLst>
            <a:ext uri="{FF2B5EF4-FFF2-40B4-BE49-F238E27FC236}">
              <a16:creationId xmlns:a16="http://schemas.microsoft.com/office/drawing/2014/main" id="{00000000-0008-0000-0200-00003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4" name="Text Box 1135">
          <a:extLst>
            <a:ext uri="{FF2B5EF4-FFF2-40B4-BE49-F238E27FC236}">
              <a16:creationId xmlns:a16="http://schemas.microsoft.com/office/drawing/2014/main" id="{00000000-0008-0000-0200-00003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5" name="Text Box 1135">
          <a:extLst>
            <a:ext uri="{FF2B5EF4-FFF2-40B4-BE49-F238E27FC236}">
              <a16:creationId xmlns:a16="http://schemas.microsoft.com/office/drawing/2014/main" id="{00000000-0008-0000-0200-00003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6" name="Text Box 1135">
          <a:extLst>
            <a:ext uri="{FF2B5EF4-FFF2-40B4-BE49-F238E27FC236}">
              <a16:creationId xmlns:a16="http://schemas.microsoft.com/office/drawing/2014/main" id="{00000000-0008-0000-0200-00004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7" name="Text Box 1135">
          <a:extLst>
            <a:ext uri="{FF2B5EF4-FFF2-40B4-BE49-F238E27FC236}">
              <a16:creationId xmlns:a16="http://schemas.microsoft.com/office/drawing/2014/main" id="{00000000-0008-0000-0200-00004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8" name="Text Box 1135">
          <a:extLst>
            <a:ext uri="{FF2B5EF4-FFF2-40B4-BE49-F238E27FC236}">
              <a16:creationId xmlns:a16="http://schemas.microsoft.com/office/drawing/2014/main" id="{00000000-0008-0000-0200-00004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59" name="Text Box 1135">
          <a:extLst>
            <a:ext uri="{FF2B5EF4-FFF2-40B4-BE49-F238E27FC236}">
              <a16:creationId xmlns:a16="http://schemas.microsoft.com/office/drawing/2014/main" id="{00000000-0008-0000-0200-00004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0" name="Text Box 1135">
          <a:extLst>
            <a:ext uri="{FF2B5EF4-FFF2-40B4-BE49-F238E27FC236}">
              <a16:creationId xmlns:a16="http://schemas.microsoft.com/office/drawing/2014/main" id="{00000000-0008-0000-0200-00004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1" name="Text Box 1135">
          <a:extLst>
            <a:ext uri="{FF2B5EF4-FFF2-40B4-BE49-F238E27FC236}">
              <a16:creationId xmlns:a16="http://schemas.microsoft.com/office/drawing/2014/main" id="{00000000-0008-0000-0200-00004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2" name="Text Box 1135">
          <a:extLst>
            <a:ext uri="{FF2B5EF4-FFF2-40B4-BE49-F238E27FC236}">
              <a16:creationId xmlns:a16="http://schemas.microsoft.com/office/drawing/2014/main" id="{00000000-0008-0000-0200-00004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3" name="Text Box 1135">
          <a:extLst>
            <a:ext uri="{FF2B5EF4-FFF2-40B4-BE49-F238E27FC236}">
              <a16:creationId xmlns:a16="http://schemas.microsoft.com/office/drawing/2014/main" id="{00000000-0008-0000-0200-00004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4" name="Text Box 1135">
          <a:extLst>
            <a:ext uri="{FF2B5EF4-FFF2-40B4-BE49-F238E27FC236}">
              <a16:creationId xmlns:a16="http://schemas.microsoft.com/office/drawing/2014/main" id="{00000000-0008-0000-0200-00004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5" name="Text Box 1135">
          <a:extLst>
            <a:ext uri="{FF2B5EF4-FFF2-40B4-BE49-F238E27FC236}">
              <a16:creationId xmlns:a16="http://schemas.microsoft.com/office/drawing/2014/main" id="{00000000-0008-0000-0200-00004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6" name="Text Box 1135">
          <a:extLst>
            <a:ext uri="{FF2B5EF4-FFF2-40B4-BE49-F238E27FC236}">
              <a16:creationId xmlns:a16="http://schemas.microsoft.com/office/drawing/2014/main" id="{00000000-0008-0000-0200-00004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7" name="Text Box 1135">
          <a:extLst>
            <a:ext uri="{FF2B5EF4-FFF2-40B4-BE49-F238E27FC236}">
              <a16:creationId xmlns:a16="http://schemas.microsoft.com/office/drawing/2014/main" id="{00000000-0008-0000-0200-00004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8" name="Text Box 1135">
          <a:extLst>
            <a:ext uri="{FF2B5EF4-FFF2-40B4-BE49-F238E27FC236}">
              <a16:creationId xmlns:a16="http://schemas.microsoft.com/office/drawing/2014/main" id="{00000000-0008-0000-0200-00004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69" name="Text Box 1135">
          <a:extLst>
            <a:ext uri="{FF2B5EF4-FFF2-40B4-BE49-F238E27FC236}">
              <a16:creationId xmlns:a16="http://schemas.microsoft.com/office/drawing/2014/main" id="{00000000-0008-0000-0200-00004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0" name="Text Box 1135">
          <a:extLst>
            <a:ext uri="{FF2B5EF4-FFF2-40B4-BE49-F238E27FC236}">
              <a16:creationId xmlns:a16="http://schemas.microsoft.com/office/drawing/2014/main" id="{00000000-0008-0000-0200-00004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1" name="Text Box 1135">
          <a:extLst>
            <a:ext uri="{FF2B5EF4-FFF2-40B4-BE49-F238E27FC236}">
              <a16:creationId xmlns:a16="http://schemas.microsoft.com/office/drawing/2014/main" id="{00000000-0008-0000-0200-00004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2" name="Text Box 1135">
          <a:extLst>
            <a:ext uri="{FF2B5EF4-FFF2-40B4-BE49-F238E27FC236}">
              <a16:creationId xmlns:a16="http://schemas.microsoft.com/office/drawing/2014/main" id="{00000000-0008-0000-0200-00005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3" name="Text Box 1135">
          <a:extLst>
            <a:ext uri="{FF2B5EF4-FFF2-40B4-BE49-F238E27FC236}">
              <a16:creationId xmlns:a16="http://schemas.microsoft.com/office/drawing/2014/main" id="{00000000-0008-0000-0200-00005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4" name="Text Box 1135">
          <a:extLst>
            <a:ext uri="{FF2B5EF4-FFF2-40B4-BE49-F238E27FC236}">
              <a16:creationId xmlns:a16="http://schemas.microsoft.com/office/drawing/2014/main" id="{00000000-0008-0000-0200-00005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5" name="Text Box 1135">
          <a:extLst>
            <a:ext uri="{FF2B5EF4-FFF2-40B4-BE49-F238E27FC236}">
              <a16:creationId xmlns:a16="http://schemas.microsoft.com/office/drawing/2014/main" id="{00000000-0008-0000-0200-00005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6" name="Text Box 1135">
          <a:extLst>
            <a:ext uri="{FF2B5EF4-FFF2-40B4-BE49-F238E27FC236}">
              <a16:creationId xmlns:a16="http://schemas.microsoft.com/office/drawing/2014/main" id="{00000000-0008-0000-0200-00005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7" name="Text Box 1135">
          <a:extLst>
            <a:ext uri="{FF2B5EF4-FFF2-40B4-BE49-F238E27FC236}">
              <a16:creationId xmlns:a16="http://schemas.microsoft.com/office/drawing/2014/main" id="{00000000-0008-0000-0200-00005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8" name="Text Box 1135">
          <a:extLst>
            <a:ext uri="{FF2B5EF4-FFF2-40B4-BE49-F238E27FC236}">
              <a16:creationId xmlns:a16="http://schemas.microsoft.com/office/drawing/2014/main" id="{00000000-0008-0000-0200-00005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79" name="Text Box 1135">
          <a:extLst>
            <a:ext uri="{FF2B5EF4-FFF2-40B4-BE49-F238E27FC236}">
              <a16:creationId xmlns:a16="http://schemas.microsoft.com/office/drawing/2014/main" id="{00000000-0008-0000-0200-00005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0" name="Text Box 1135">
          <a:extLst>
            <a:ext uri="{FF2B5EF4-FFF2-40B4-BE49-F238E27FC236}">
              <a16:creationId xmlns:a16="http://schemas.microsoft.com/office/drawing/2014/main" id="{00000000-0008-0000-0200-00005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1" name="Text Box 1135">
          <a:extLst>
            <a:ext uri="{FF2B5EF4-FFF2-40B4-BE49-F238E27FC236}">
              <a16:creationId xmlns:a16="http://schemas.microsoft.com/office/drawing/2014/main" id="{00000000-0008-0000-0200-00005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2" name="Text Box 1135">
          <a:extLst>
            <a:ext uri="{FF2B5EF4-FFF2-40B4-BE49-F238E27FC236}">
              <a16:creationId xmlns:a16="http://schemas.microsoft.com/office/drawing/2014/main" id="{00000000-0008-0000-0200-00005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3" name="Text Box 1135">
          <a:extLst>
            <a:ext uri="{FF2B5EF4-FFF2-40B4-BE49-F238E27FC236}">
              <a16:creationId xmlns:a16="http://schemas.microsoft.com/office/drawing/2014/main" id="{00000000-0008-0000-0200-00005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4" name="Text Box 1135">
          <a:extLst>
            <a:ext uri="{FF2B5EF4-FFF2-40B4-BE49-F238E27FC236}">
              <a16:creationId xmlns:a16="http://schemas.microsoft.com/office/drawing/2014/main" id="{00000000-0008-0000-0200-00005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5" name="Text Box 1135">
          <a:extLst>
            <a:ext uri="{FF2B5EF4-FFF2-40B4-BE49-F238E27FC236}">
              <a16:creationId xmlns:a16="http://schemas.microsoft.com/office/drawing/2014/main" id="{00000000-0008-0000-0200-00005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6" name="Text Box 1135">
          <a:extLst>
            <a:ext uri="{FF2B5EF4-FFF2-40B4-BE49-F238E27FC236}">
              <a16:creationId xmlns:a16="http://schemas.microsoft.com/office/drawing/2014/main" id="{00000000-0008-0000-0200-00005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7" name="Text Box 1135">
          <a:extLst>
            <a:ext uri="{FF2B5EF4-FFF2-40B4-BE49-F238E27FC236}">
              <a16:creationId xmlns:a16="http://schemas.microsoft.com/office/drawing/2014/main" id="{00000000-0008-0000-0200-00005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8" name="Text Box 1135">
          <a:extLst>
            <a:ext uri="{FF2B5EF4-FFF2-40B4-BE49-F238E27FC236}">
              <a16:creationId xmlns:a16="http://schemas.microsoft.com/office/drawing/2014/main" id="{00000000-0008-0000-0200-00006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89" name="Text Box 1135">
          <a:extLst>
            <a:ext uri="{FF2B5EF4-FFF2-40B4-BE49-F238E27FC236}">
              <a16:creationId xmlns:a16="http://schemas.microsoft.com/office/drawing/2014/main" id="{00000000-0008-0000-0200-00006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0" name="Text Box 1135">
          <a:extLst>
            <a:ext uri="{FF2B5EF4-FFF2-40B4-BE49-F238E27FC236}">
              <a16:creationId xmlns:a16="http://schemas.microsoft.com/office/drawing/2014/main" id="{00000000-0008-0000-0200-00006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1" name="Text Box 1135">
          <a:extLst>
            <a:ext uri="{FF2B5EF4-FFF2-40B4-BE49-F238E27FC236}">
              <a16:creationId xmlns:a16="http://schemas.microsoft.com/office/drawing/2014/main" id="{00000000-0008-0000-0200-00006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2" name="Text Box 1135">
          <a:extLst>
            <a:ext uri="{FF2B5EF4-FFF2-40B4-BE49-F238E27FC236}">
              <a16:creationId xmlns:a16="http://schemas.microsoft.com/office/drawing/2014/main" id="{00000000-0008-0000-0200-00006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3" name="Text Box 1135">
          <a:extLst>
            <a:ext uri="{FF2B5EF4-FFF2-40B4-BE49-F238E27FC236}">
              <a16:creationId xmlns:a16="http://schemas.microsoft.com/office/drawing/2014/main" id="{00000000-0008-0000-0200-00006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4" name="Text Box 1135">
          <a:extLst>
            <a:ext uri="{FF2B5EF4-FFF2-40B4-BE49-F238E27FC236}">
              <a16:creationId xmlns:a16="http://schemas.microsoft.com/office/drawing/2014/main" id="{00000000-0008-0000-0200-00006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5" name="Text Box 1135">
          <a:extLst>
            <a:ext uri="{FF2B5EF4-FFF2-40B4-BE49-F238E27FC236}">
              <a16:creationId xmlns:a16="http://schemas.microsoft.com/office/drawing/2014/main" id="{00000000-0008-0000-0200-00006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6" name="Text Box 1135">
          <a:extLst>
            <a:ext uri="{FF2B5EF4-FFF2-40B4-BE49-F238E27FC236}">
              <a16:creationId xmlns:a16="http://schemas.microsoft.com/office/drawing/2014/main" id="{00000000-0008-0000-0200-00006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7" name="Text Box 1135">
          <a:extLst>
            <a:ext uri="{FF2B5EF4-FFF2-40B4-BE49-F238E27FC236}">
              <a16:creationId xmlns:a16="http://schemas.microsoft.com/office/drawing/2014/main" id="{00000000-0008-0000-0200-00006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8" name="Text Box 1135">
          <a:extLst>
            <a:ext uri="{FF2B5EF4-FFF2-40B4-BE49-F238E27FC236}">
              <a16:creationId xmlns:a16="http://schemas.microsoft.com/office/drawing/2014/main" id="{00000000-0008-0000-0200-00006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899" name="Text Box 1135">
          <a:extLst>
            <a:ext uri="{FF2B5EF4-FFF2-40B4-BE49-F238E27FC236}">
              <a16:creationId xmlns:a16="http://schemas.microsoft.com/office/drawing/2014/main" id="{00000000-0008-0000-0200-00006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0" name="Text Box 1135">
          <a:extLst>
            <a:ext uri="{FF2B5EF4-FFF2-40B4-BE49-F238E27FC236}">
              <a16:creationId xmlns:a16="http://schemas.microsoft.com/office/drawing/2014/main" id="{00000000-0008-0000-0200-00006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1" name="Text Box 1135">
          <a:extLst>
            <a:ext uri="{FF2B5EF4-FFF2-40B4-BE49-F238E27FC236}">
              <a16:creationId xmlns:a16="http://schemas.microsoft.com/office/drawing/2014/main" id="{00000000-0008-0000-0200-00006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2" name="Text Box 1135">
          <a:extLst>
            <a:ext uri="{FF2B5EF4-FFF2-40B4-BE49-F238E27FC236}">
              <a16:creationId xmlns:a16="http://schemas.microsoft.com/office/drawing/2014/main" id="{00000000-0008-0000-0200-00006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3" name="Text Box 1135">
          <a:extLst>
            <a:ext uri="{FF2B5EF4-FFF2-40B4-BE49-F238E27FC236}">
              <a16:creationId xmlns:a16="http://schemas.microsoft.com/office/drawing/2014/main" id="{00000000-0008-0000-0200-00006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4" name="Text Box 1135">
          <a:extLst>
            <a:ext uri="{FF2B5EF4-FFF2-40B4-BE49-F238E27FC236}">
              <a16:creationId xmlns:a16="http://schemas.microsoft.com/office/drawing/2014/main" id="{00000000-0008-0000-0200-00007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5" name="Text Box 1135">
          <a:extLst>
            <a:ext uri="{FF2B5EF4-FFF2-40B4-BE49-F238E27FC236}">
              <a16:creationId xmlns:a16="http://schemas.microsoft.com/office/drawing/2014/main" id="{00000000-0008-0000-0200-00007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6" name="Text Box 1135">
          <a:extLst>
            <a:ext uri="{FF2B5EF4-FFF2-40B4-BE49-F238E27FC236}">
              <a16:creationId xmlns:a16="http://schemas.microsoft.com/office/drawing/2014/main" id="{00000000-0008-0000-0200-00007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7" name="Text Box 1135">
          <a:extLst>
            <a:ext uri="{FF2B5EF4-FFF2-40B4-BE49-F238E27FC236}">
              <a16:creationId xmlns:a16="http://schemas.microsoft.com/office/drawing/2014/main" id="{00000000-0008-0000-0200-00007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8" name="Text Box 1135">
          <a:extLst>
            <a:ext uri="{FF2B5EF4-FFF2-40B4-BE49-F238E27FC236}">
              <a16:creationId xmlns:a16="http://schemas.microsoft.com/office/drawing/2014/main" id="{00000000-0008-0000-0200-00007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09" name="Text Box 1135">
          <a:extLst>
            <a:ext uri="{FF2B5EF4-FFF2-40B4-BE49-F238E27FC236}">
              <a16:creationId xmlns:a16="http://schemas.microsoft.com/office/drawing/2014/main" id="{00000000-0008-0000-0200-00007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0" name="Text Box 1135">
          <a:extLst>
            <a:ext uri="{FF2B5EF4-FFF2-40B4-BE49-F238E27FC236}">
              <a16:creationId xmlns:a16="http://schemas.microsoft.com/office/drawing/2014/main" id="{00000000-0008-0000-0200-00007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1" name="Text Box 1135">
          <a:extLst>
            <a:ext uri="{FF2B5EF4-FFF2-40B4-BE49-F238E27FC236}">
              <a16:creationId xmlns:a16="http://schemas.microsoft.com/office/drawing/2014/main" id="{00000000-0008-0000-0200-00007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2" name="Text Box 1135">
          <a:extLst>
            <a:ext uri="{FF2B5EF4-FFF2-40B4-BE49-F238E27FC236}">
              <a16:creationId xmlns:a16="http://schemas.microsoft.com/office/drawing/2014/main" id="{00000000-0008-0000-0200-00007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3" name="Text Box 1135">
          <a:extLst>
            <a:ext uri="{FF2B5EF4-FFF2-40B4-BE49-F238E27FC236}">
              <a16:creationId xmlns:a16="http://schemas.microsoft.com/office/drawing/2014/main" id="{00000000-0008-0000-0200-00007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4" name="Text Box 1135">
          <a:extLst>
            <a:ext uri="{FF2B5EF4-FFF2-40B4-BE49-F238E27FC236}">
              <a16:creationId xmlns:a16="http://schemas.microsoft.com/office/drawing/2014/main" id="{00000000-0008-0000-0200-00007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5" name="Text Box 1135">
          <a:extLst>
            <a:ext uri="{FF2B5EF4-FFF2-40B4-BE49-F238E27FC236}">
              <a16:creationId xmlns:a16="http://schemas.microsoft.com/office/drawing/2014/main" id="{00000000-0008-0000-0200-00007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6" name="Text Box 1135">
          <a:extLst>
            <a:ext uri="{FF2B5EF4-FFF2-40B4-BE49-F238E27FC236}">
              <a16:creationId xmlns:a16="http://schemas.microsoft.com/office/drawing/2014/main" id="{00000000-0008-0000-0200-00007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7" name="Text Box 1135">
          <a:extLst>
            <a:ext uri="{FF2B5EF4-FFF2-40B4-BE49-F238E27FC236}">
              <a16:creationId xmlns:a16="http://schemas.microsoft.com/office/drawing/2014/main" id="{00000000-0008-0000-0200-00007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8" name="Text Box 1135">
          <a:extLst>
            <a:ext uri="{FF2B5EF4-FFF2-40B4-BE49-F238E27FC236}">
              <a16:creationId xmlns:a16="http://schemas.microsoft.com/office/drawing/2014/main" id="{00000000-0008-0000-0200-00007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19" name="Text Box 1135">
          <a:extLst>
            <a:ext uri="{FF2B5EF4-FFF2-40B4-BE49-F238E27FC236}">
              <a16:creationId xmlns:a16="http://schemas.microsoft.com/office/drawing/2014/main" id="{00000000-0008-0000-0200-00007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0" name="Text Box 1135">
          <a:extLst>
            <a:ext uri="{FF2B5EF4-FFF2-40B4-BE49-F238E27FC236}">
              <a16:creationId xmlns:a16="http://schemas.microsoft.com/office/drawing/2014/main" id="{00000000-0008-0000-0200-00008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1" name="Text Box 1135">
          <a:extLst>
            <a:ext uri="{FF2B5EF4-FFF2-40B4-BE49-F238E27FC236}">
              <a16:creationId xmlns:a16="http://schemas.microsoft.com/office/drawing/2014/main" id="{00000000-0008-0000-0200-00008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2" name="Text Box 1135">
          <a:extLst>
            <a:ext uri="{FF2B5EF4-FFF2-40B4-BE49-F238E27FC236}">
              <a16:creationId xmlns:a16="http://schemas.microsoft.com/office/drawing/2014/main" id="{00000000-0008-0000-0200-00008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3" name="Text Box 1135">
          <a:extLst>
            <a:ext uri="{FF2B5EF4-FFF2-40B4-BE49-F238E27FC236}">
              <a16:creationId xmlns:a16="http://schemas.microsoft.com/office/drawing/2014/main" id="{00000000-0008-0000-0200-00008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4" name="Text Box 1135">
          <a:extLst>
            <a:ext uri="{FF2B5EF4-FFF2-40B4-BE49-F238E27FC236}">
              <a16:creationId xmlns:a16="http://schemas.microsoft.com/office/drawing/2014/main" id="{00000000-0008-0000-0200-00008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5" name="Text Box 1135">
          <a:extLst>
            <a:ext uri="{FF2B5EF4-FFF2-40B4-BE49-F238E27FC236}">
              <a16:creationId xmlns:a16="http://schemas.microsoft.com/office/drawing/2014/main" id="{00000000-0008-0000-0200-00008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6" name="Text Box 1135">
          <a:extLst>
            <a:ext uri="{FF2B5EF4-FFF2-40B4-BE49-F238E27FC236}">
              <a16:creationId xmlns:a16="http://schemas.microsoft.com/office/drawing/2014/main" id="{00000000-0008-0000-0200-00008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7" name="Text Box 1135">
          <a:extLst>
            <a:ext uri="{FF2B5EF4-FFF2-40B4-BE49-F238E27FC236}">
              <a16:creationId xmlns:a16="http://schemas.microsoft.com/office/drawing/2014/main" id="{00000000-0008-0000-0200-00008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8" name="Text Box 1135">
          <a:extLst>
            <a:ext uri="{FF2B5EF4-FFF2-40B4-BE49-F238E27FC236}">
              <a16:creationId xmlns:a16="http://schemas.microsoft.com/office/drawing/2014/main" id="{00000000-0008-0000-0200-00008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29" name="Text Box 1135">
          <a:extLst>
            <a:ext uri="{FF2B5EF4-FFF2-40B4-BE49-F238E27FC236}">
              <a16:creationId xmlns:a16="http://schemas.microsoft.com/office/drawing/2014/main" id="{00000000-0008-0000-0200-00008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0" name="Text Box 1135">
          <a:extLst>
            <a:ext uri="{FF2B5EF4-FFF2-40B4-BE49-F238E27FC236}">
              <a16:creationId xmlns:a16="http://schemas.microsoft.com/office/drawing/2014/main" id="{00000000-0008-0000-0200-00008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1" name="Text Box 1135">
          <a:extLst>
            <a:ext uri="{FF2B5EF4-FFF2-40B4-BE49-F238E27FC236}">
              <a16:creationId xmlns:a16="http://schemas.microsoft.com/office/drawing/2014/main" id="{00000000-0008-0000-0200-00008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2" name="Text Box 1135">
          <a:extLst>
            <a:ext uri="{FF2B5EF4-FFF2-40B4-BE49-F238E27FC236}">
              <a16:creationId xmlns:a16="http://schemas.microsoft.com/office/drawing/2014/main" id="{00000000-0008-0000-0200-00008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3" name="Text Box 1135">
          <a:extLst>
            <a:ext uri="{FF2B5EF4-FFF2-40B4-BE49-F238E27FC236}">
              <a16:creationId xmlns:a16="http://schemas.microsoft.com/office/drawing/2014/main" id="{00000000-0008-0000-0200-00008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4" name="Text Box 1135">
          <a:extLst>
            <a:ext uri="{FF2B5EF4-FFF2-40B4-BE49-F238E27FC236}">
              <a16:creationId xmlns:a16="http://schemas.microsoft.com/office/drawing/2014/main" id="{00000000-0008-0000-0200-00008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5" name="Text Box 1135">
          <a:extLst>
            <a:ext uri="{FF2B5EF4-FFF2-40B4-BE49-F238E27FC236}">
              <a16:creationId xmlns:a16="http://schemas.microsoft.com/office/drawing/2014/main" id="{00000000-0008-0000-0200-00008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6" name="Text Box 1135">
          <a:extLst>
            <a:ext uri="{FF2B5EF4-FFF2-40B4-BE49-F238E27FC236}">
              <a16:creationId xmlns:a16="http://schemas.microsoft.com/office/drawing/2014/main" id="{00000000-0008-0000-0200-00009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7" name="Text Box 1135">
          <a:extLst>
            <a:ext uri="{FF2B5EF4-FFF2-40B4-BE49-F238E27FC236}">
              <a16:creationId xmlns:a16="http://schemas.microsoft.com/office/drawing/2014/main" id="{00000000-0008-0000-0200-00009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8" name="Text Box 1135">
          <a:extLst>
            <a:ext uri="{FF2B5EF4-FFF2-40B4-BE49-F238E27FC236}">
              <a16:creationId xmlns:a16="http://schemas.microsoft.com/office/drawing/2014/main" id="{00000000-0008-0000-0200-00009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39" name="Text Box 1135">
          <a:extLst>
            <a:ext uri="{FF2B5EF4-FFF2-40B4-BE49-F238E27FC236}">
              <a16:creationId xmlns:a16="http://schemas.microsoft.com/office/drawing/2014/main" id="{00000000-0008-0000-0200-00009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0" name="Text Box 1135">
          <a:extLst>
            <a:ext uri="{FF2B5EF4-FFF2-40B4-BE49-F238E27FC236}">
              <a16:creationId xmlns:a16="http://schemas.microsoft.com/office/drawing/2014/main" id="{00000000-0008-0000-0200-00009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1" name="Text Box 1135">
          <a:extLst>
            <a:ext uri="{FF2B5EF4-FFF2-40B4-BE49-F238E27FC236}">
              <a16:creationId xmlns:a16="http://schemas.microsoft.com/office/drawing/2014/main" id="{00000000-0008-0000-0200-00009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2" name="Text Box 1135">
          <a:extLst>
            <a:ext uri="{FF2B5EF4-FFF2-40B4-BE49-F238E27FC236}">
              <a16:creationId xmlns:a16="http://schemas.microsoft.com/office/drawing/2014/main" id="{00000000-0008-0000-0200-00009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3" name="Text Box 1135">
          <a:extLst>
            <a:ext uri="{FF2B5EF4-FFF2-40B4-BE49-F238E27FC236}">
              <a16:creationId xmlns:a16="http://schemas.microsoft.com/office/drawing/2014/main" id="{00000000-0008-0000-0200-00009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4" name="Text Box 1135">
          <a:extLst>
            <a:ext uri="{FF2B5EF4-FFF2-40B4-BE49-F238E27FC236}">
              <a16:creationId xmlns:a16="http://schemas.microsoft.com/office/drawing/2014/main" id="{00000000-0008-0000-0200-00009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5" name="Text Box 1135">
          <a:extLst>
            <a:ext uri="{FF2B5EF4-FFF2-40B4-BE49-F238E27FC236}">
              <a16:creationId xmlns:a16="http://schemas.microsoft.com/office/drawing/2014/main" id="{00000000-0008-0000-0200-00009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6" name="Text Box 1135">
          <a:extLst>
            <a:ext uri="{FF2B5EF4-FFF2-40B4-BE49-F238E27FC236}">
              <a16:creationId xmlns:a16="http://schemas.microsoft.com/office/drawing/2014/main" id="{00000000-0008-0000-0200-00009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7" name="Text Box 1135">
          <a:extLst>
            <a:ext uri="{FF2B5EF4-FFF2-40B4-BE49-F238E27FC236}">
              <a16:creationId xmlns:a16="http://schemas.microsoft.com/office/drawing/2014/main" id="{00000000-0008-0000-0200-00009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8" name="Text Box 1135">
          <a:extLst>
            <a:ext uri="{FF2B5EF4-FFF2-40B4-BE49-F238E27FC236}">
              <a16:creationId xmlns:a16="http://schemas.microsoft.com/office/drawing/2014/main" id="{00000000-0008-0000-0200-00009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49" name="Text Box 1135">
          <a:extLst>
            <a:ext uri="{FF2B5EF4-FFF2-40B4-BE49-F238E27FC236}">
              <a16:creationId xmlns:a16="http://schemas.microsoft.com/office/drawing/2014/main" id="{00000000-0008-0000-0200-00009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0" name="Text Box 1135">
          <a:extLst>
            <a:ext uri="{FF2B5EF4-FFF2-40B4-BE49-F238E27FC236}">
              <a16:creationId xmlns:a16="http://schemas.microsoft.com/office/drawing/2014/main" id="{00000000-0008-0000-0200-00009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1" name="Text Box 1135">
          <a:extLst>
            <a:ext uri="{FF2B5EF4-FFF2-40B4-BE49-F238E27FC236}">
              <a16:creationId xmlns:a16="http://schemas.microsoft.com/office/drawing/2014/main" id="{00000000-0008-0000-0200-00009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2" name="Text Box 1135">
          <a:extLst>
            <a:ext uri="{FF2B5EF4-FFF2-40B4-BE49-F238E27FC236}">
              <a16:creationId xmlns:a16="http://schemas.microsoft.com/office/drawing/2014/main" id="{00000000-0008-0000-0200-0000A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3" name="Text Box 1135">
          <a:extLst>
            <a:ext uri="{FF2B5EF4-FFF2-40B4-BE49-F238E27FC236}">
              <a16:creationId xmlns:a16="http://schemas.microsoft.com/office/drawing/2014/main" id="{00000000-0008-0000-0200-0000A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4" name="Text Box 1135">
          <a:extLst>
            <a:ext uri="{FF2B5EF4-FFF2-40B4-BE49-F238E27FC236}">
              <a16:creationId xmlns:a16="http://schemas.microsoft.com/office/drawing/2014/main" id="{00000000-0008-0000-0200-0000A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5" name="Text Box 1135">
          <a:extLst>
            <a:ext uri="{FF2B5EF4-FFF2-40B4-BE49-F238E27FC236}">
              <a16:creationId xmlns:a16="http://schemas.microsoft.com/office/drawing/2014/main" id="{00000000-0008-0000-0200-0000A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6" name="Text Box 1135">
          <a:extLst>
            <a:ext uri="{FF2B5EF4-FFF2-40B4-BE49-F238E27FC236}">
              <a16:creationId xmlns:a16="http://schemas.microsoft.com/office/drawing/2014/main" id="{00000000-0008-0000-0200-0000A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7" name="Text Box 1135">
          <a:extLst>
            <a:ext uri="{FF2B5EF4-FFF2-40B4-BE49-F238E27FC236}">
              <a16:creationId xmlns:a16="http://schemas.microsoft.com/office/drawing/2014/main" id="{00000000-0008-0000-0200-0000A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8" name="Text Box 1135">
          <a:extLst>
            <a:ext uri="{FF2B5EF4-FFF2-40B4-BE49-F238E27FC236}">
              <a16:creationId xmlns:a16="http://schemas.microsoft.com/office/drawing/2014/main" id="{00000000-0008-0000-0200-0000A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59" name="Text Box 1135">
          <a:extLst>
            <a:ext uri="{FF2B5EF4-FFF2-40B4-BE49-F238E27FC236}">
              <a16:creationId xmlns:a16="http://schemas.microsoft.com/office/drawing/2014/main" id="{00000000-0008-0000-0200-0000A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0" name="Text Box 1135">
          <a:extLst>
            <a:ext uri="{FF2B5EF4-FFF2-40B4-BE49-F238E27FC236}">
              <a16:creationId xmlns:a16="http://schemas.microsoft.com/office/drawing/2014/main" id="{00000000-0008-0000-0200-0000A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1" name="Text Box 1135">
          <a:extLst>
            <a:ext uri="{FF2B5EF4-FFF2-40B4-BE49-F238E27FC236}">
              <a16:creationId xmlns:a16="http://schemas.microsoft.com/office/drawing/2014/main" id="{00000000-0008-0000-0200-0000A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2" name="Text Box 1135">
          <a:extLst>
            <a:ext uri="{FF2B5EF4-FFF2-40B4-BE49-F238E27FC236}">
              <a16:creationId xmlns:a16="http://schemas.microsoft.com/office/drawing/2014/main" id="{00000000-0008-0000-0200-0000A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3" name="Text Box 1135">
          <a:extLst>
            <a:ext uri="{FF2B5EF4-FFF2-40B4-BE49-F238E27FC236}">
              <a16:creationId xmlns:a16="http://schemas.microsoft.com/office/drawing/2014/main" id="{00000000-0008-0000-0200-0000A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4" name="Text Box 1135">
          <a:extLst>
            <a:ext uri="{FF2B5EF4-FFF2-40B4-BE49-F238E27FC236}">
              <a16:creationId xmlns:a16="http://schemas.microsoft.com/office/drawing/2014/main" id="{00000000-0008-0000-0200-0000A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5" name="Text Box 1135">
          <a:extLst>
            <a:ext uri="{FF2B5EF4-FFF2-40B4-BE49-F238E27FC236}">
              <a16:creationId xmlns:a16="http://schemas.microsoft.com/office/drawing/2014/main" id="{00000000-0008-0000-0200-0000A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6" name="Text Box 1135">
          <a:extLst>
            <a:ext uri="{FF2B5EF4-FFF2-40B4-BE49-F238E27FC236}">
              <a16:creationId xmlns:a16="http://schemas.microsoft.com/office/drawing/2014/main" id="{00000000-0008-0000-0200-0000A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7" name="Text Box 1135">
          <a:extLst>
            <a:ext uri="{FF2B5EF4-FFF2-40B4-BE49-F238E27FC236}">
              <a16:creationId xmlns:a16="http://schemas.microsoft.com/office/drawing/2014/main" id="{00000000-0008-0000-0200-0000A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8" name="Text Box 1135">
          <a:extLst>
            <a:ext uri="{FF2B5EF4-FFF2-40B4-BE49-F238E27FC236}">
              <a16:creationId xmlns:a16="http://schemas.microsoft.com/office/drawing/2014/main" id="{00000000-0008-0000-0200-0000B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69" name="Text Box 1135">
          <a:extLst>
            <a:ext uri="{FF2B5EF4-FFF2-40B4-BE49-F238E27FC236}">
              <a16:creationId xmlns:a16="http://schemas.microsoft.com/office/drawing/2014/main" id="{00000000-0008-0000-0200-0000B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0" name="Text Box 1135">
          <a:extLst>
            <a:ext uri="{FF2B5EF4-FFF2-40B4-BE49-F238E27FC236}">
              <a16:creationId xmlns:a16="http://schemas.microsoft.com/office/drawing/2014/main" id="{00000000-0008-0000-0200-0000B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1" name="Text Box 1135">
          <a:extLst>
            <a:ext uri="{FF2B5EF4-FFF2-40B4-BE49-F238E27FC236}">
              <a16:creationId xmlns:a16="http://schemas.microsoft.com/office/drawing/2014/main" id="{00000000-0008-0000-0200-0000B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2" name="Text Box 1135">
          <a:extLst>
            <a:ext uri="{FF2B5EF4-FFF2-40B4-BE49-F238E27FC236}">
              <a16:creationId xmlns:a16="http://schemas.microsoft.com/office/drawing/2014/main" id="{00000000-0008-0000-0200-0000B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3" name="Text Box 1135">
          <a:extLst>
            <a:ext uri="{FF2B5EF4-FFF2-40B4-BE49-F238E27FC236}">
              <a16:creationId xmlns:a16="http://schemas.microsoft.com/office/drawing/2014/main" id="{00000000-0008-0000-0200-0000B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4" name="Text Box 1135">
          <a:extLst>
            <a:ext uri="{FF2B5EF4-FFF2-40B4-BE49-F238E27FC236}">
              <a16:creationId xmlns:a16="http://schemas.microsoft.com/office/drawing/2014/main" id="{00000000-0008-0000-0200-0000B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5" name="Text Box 1135">
          <a:extLst>
            <a:ext uri="{FF2B5EF4-FFF2-40B4-BE49-F238E27FC236}">
              <a16:creationId xmlns:a16="http://schemas.microsoft.com/office/drawing/2014/main" id="{00000000-0008-0000-0200-0000B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6" name="Text Box 1135">
          <a:extLst>
            <a:ext uri="{FF2B5EF4-FFF2-40B4-BE49-F238E27FC236}">
              <a16:creationId xmlns:a16="http://schemas.microsoft.com/office/drawing/2014/main" id="{00000000-0008-0000-0200-0000B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7" name="Text Box 1135">
          <a:extLst>
            <a:ext uri="{FF2B5EF4-FFF2-40B4-BE49-F238E27FC236}">
              <a16:creationId xmlns:a16="http://schemas.microsoft.com/office/drawing/2014/main" id="{00000000-0008-0000-0200-0000B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8" name="Text Box 1135">
          <a:extLst>
            <a:ext uri="{FF2B5EF4-FFF2-40B4-BE49-F238E27FC236}">
              <a16:creationId xmlns:a16="http://schemas.microsoft.com/office/drawing/2014/main" id="{00000000-0008-0000-0200-0000B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79" name="Text Box 1135">
          <a:extLst>
            <a:ext uri="{FF2B5EF4-FFF2-40B4-BE49-F238E27FC236}">
              <a16:creationId xmlns:a16="http://schemas.microsoft.com/office/drawing/2014/main" id="{00000000-0008-0000-0200-0000B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0" name="Text Box 1135">
          <a:extLst>
            <a:ext uri="{FF2B5EF4-FFF2-40B4-BE49-F238E27FC236}">
              <a16:creationId xmlns:a16="http://schemas.microsoft.com/office/drawing/2014/main" id="{00000000-0008-0000-0200-0000B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1" name="Text Box 1135">
          <a:extLst>
            <a:ext uri="{FF2B5EF4-FFF2-40B4-BE49-F238E27FC236}">
              <a16:creationId xmlns:a16="http://schemas.microsoft.com/office/drawing/2014/main" id="{00000000-0008-0000-0200-0000B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2" name="Text Box 1135">
          <a:extLst>
            <a:ext uri="{FF2B5EF4-FFF2-40B4-BE49-F238E27FC236}">
              <a16:creationId xmlns:a16="http://schemas.microsoft.com/office/drawing/2014/main" id="{00000000-0008-0000-0200-0000B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3" name="Text Box 1135">
          <a:extLst>
            <a:ext uri="{FF2B5EF4-FFF2-40B4-BE49-F238E27FC236}">
              <a16:creationId xmlns:a16="http://schemas.microsoft.com/office/drawing/2014/main" id="{00000000-0008-0000-0200-0000B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4" name="Text Box 1135">
          <a:extLst>
            <a:ext uri="{FF2B5EF4-FFF2-40B4-BE49-F238E27FC236}">
              <a16:creationId xmlns:a16="http://schemas.microsoft.com/office/drawing/2014/main" id="{00000000-0008-0000-0200-0000C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5" name="Text Box 1135">
          <a:extLst>
            <a:ext uri="{FF2B5EF4-FFF2-40B4-BE49-F238E27FC236}">
              <a16:creationId xmlns:a16="http://schemas.microsoft.com/office/drawing/2014/main" id="{00000000-0008-0000-0200-0000C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6" name="Text Box 1135">
          <a:extLst>
            <a:ext uri="{FF2B5EF4-FFF2-40B4-BE49-F238E27FC236}">
              <a16:creationId xmlns:a16="http://schemas.microsoft.com/office/drawing/2014/main" id="{00000000-0008-0000-0200-0000C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7" name="Text Box 1135">
          <a:extLst>
            <a:ext uri="{FF2B5EF4-FFF2-40B4-BE49-F238E27FC236}">
              <a16:creationId xmlns:a16="http://schemas.microsoft.com/office/drawing/2014/main" id="{00000000-0008-0000-0200-0000C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8" name="Text Box 1135">
          <a:extLst>
            <a:ext uri="{FF2B5EF4-FFF2-40B4-BE49-F238E27FC236}">
              <a16:creationId xmlns:a16="http://schemas.microsoft.com/office/drawing/2014/main" id="{00000000-0008-0000-0200-0000C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89" name="Text Box 1135">
          <a:extLst>
            <a:ext uri="{FF2B5EF4-FFF2-40B4-BE49-F238E27FC236}">
              <a16:creationId xmlns:a16="http://schemas.microsoft.com/office/drawing/2014/main" id="{00000000-0008-0000-0200-0000C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0" name="Text Box 1135">
          <a:extLst>
            <a:ext uri="{FF2B5EF4-FFF2-40B4-BE49-F238E27FC236}">
              <a16:creationId xmlns:a16="http://schemas.microsoft.com/office/drawing/2014/main" id="{00000000-0008-0000-0200-0000C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1" name="Text Box 1135">
          <a:extLst>
            <a:ext uri="{FF2B5EF4-FFF2-40B4-BE49-F238E27FC236}">
              <a16:creationId xmlns:a16="http://schemas.microsoft.com/office/drawing/2014/main" id="{00000000-0008-0000-0200-0000C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2" name="Text Box 1135">
          <a:extLst>
            <a:ext uri="{FF2B5EF4-FFF2-40B4-BE49-F238E27FC236}">
              <a16:creationId xmlns:a16="http://schemas.microsoft.com/office/drawing/2014/main" id="{00000000-0008-0000-0200-0000C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3" name="Text Box 1135">
          <a:extLst>
            <a:ext uri="{FF2B5EF4-FFF2-40B4-BE49-F238E27FC236}">
              <a16:creationId xmlns:a16="http://schemas.microsoft.com/office/drawing/2014/main" id="{00000000-0008-0000-0200-0000C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4" name="Text Box 1135">
          <a:extLst>
            <a:ext uri="{FF2B5EF4-FFF2-40B4-BE49-F238E27FC236}">
              <a16:creationId xmlns:a16="http://schemas.microsoft.com/office/drawing/2014/main" id="{00000000-0008-0000-0200-0000C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5" name="Text Box 1135">
          <a:extLst>
            <a:ext uri="{FF2B5EF4-FFF2-40B4-BE49-F238E27FC236}">
              <a16:creationId xmlns:a16="http://schemas.microsoft.com/office/drawing/2014/main" id="{00000000-0008-0000-0200-0000C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6" name="Text Box 1135">
          <a:extLst>
            <a:ext uri="{FF2B5EF4-FFF2-40B4-BE49-F238E27FC236}">
              <a16:creationId xmlns:a16="http://schemas.microsoft.com/office/drawing/2014/main" id="{00000000-0008-0000-0200-0000C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7" name="Text Box 1135">
          <a:extLst>
            <a:ext uri="{FF2B5EF4-FFF2-40B4-BE49-F238E27FC236}">
              <a16:creationId xmlns:a16="http://schemas.microsoft.com/office/drawing/2014/main" id="{00000000-0008-0000-0200-0000C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8" name="Text Box 1135">
          <a:extLst>
            <a:ext uri="{FF2B5EF4-FFF2-40B4-BE49-F238E27FC236}">
              <a16:creationId xmlns:a16="http://schemas.microsoft.com/office/drawing/2014/main" id="{00000000-0008-0000-0200-0000C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1999" name="Text Box 1135">
          <a:extLst>
            <a:ext uri="{FF2B5EF4-FFF2-40B4-BE49-F238E27FC236}">
              <a16:creationId xmlns:a16="http://schemas.microsoft.com/office/drawing/2014/main" id="{00000000-0008-0000-0200-0000C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0" name="Text Box 1135">
          <a:extLst>
            <a:ext uri="{FF2B5EF4-FFF2-40B4-BE49-F238E27FC236}">
              <a16:creationId xmlns:a16="http://schemas.microsoft.com/office/drawing/2014/main" id="{00000000-0008-0000-0200-0000D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1" name="Text Box 1135">
          <a:extLst>
            <a:ext uri="{FF2B5EF4-FFF2-40B4-BE49-F238E27FC236}">
              <a16:creationId xmlns:a16="http://schemas.microsoft.com/office/drawing/2014/main" id="{00000000-0008-0000-0200-0000D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2" name="Text Box 1135">
          <a:extLst>
            <a:ext uri="{FF2B5EF4-FFF2-40B4-BE49-F238E27FC236}">
              <a16:creationId xmlns:a16="http://schemas.microsoft.com/office/drawing/2014/main" id="{00000000-0008-0000-0200-0000D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3" name="Text Box 1135">
          <a:extLst>
            <a:ext uri="{FF2B5EF4-FFF2-40B4-BE49-F238E27FC236}">
              <a16:creationId xmlns:a16="http://schemas.microsoft.com/office/drawing/2014/main" id="{00000000-0008-0000-0200-0000D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4" name="Text Box 1135">
          <a:extLst>
            <a:ext uri="{FF2B5EF4-FFF2-40B4-BE49-F238E27FC236}">
              <a16:creationId xmlns:a16="http://schemas.microsoft.com/office/drawing/2014/main" id="{00000000-0008-0000-0200-0000D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5" name="Text Box 1135">
          <a:extLst>
            <a:ext uri="{FF2B5EF4-FFF2-40B4-BE49-F238E27FC236}">
              <a16:creationId xmlns:a16="http://schemas.microsoft.com/office/drawing/2014/main" id="{00000000-0008-0000-0200-0000D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6" name="Text Box 1135">
          <a:extLst>
            <a:ext uri="{FF2B5EF4-FFF2-40B4-BE49-F238E27FC236}">
              <a16:creationId xmlns:a16="http://schemas.microsoft.com/office/drawing/2014/main" id="{00000000-0008-0000-0200-0000D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7" name="Text Box 1135">
          <a:extLst>
            <a:ext uri="{FF2B5EF4-FFF2-40B4-BE49-F238E27FC236}">
              <a16:creationId xmlns:a16="http://schemas.microsoft.com/office/drawing/2014/main" id="{00000000-0008-0000-0200-0000D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8" name="Text Box 1135">
          <a:extLst>
            <a:ext uri="{FF2B5EF4-FFF2-40B4-BE49-F238E27FC236}">
              <a16:creationId xmlns:a16="http://schemas.microsoft.com/office/drawing/2014/main" id="{00000000-0008-0000-0200-0000D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09" name="Text Box 1135">
          <a:extLst>
            <a:ext uri="{FF2B5EF4-FFF2-40B4-BE49-F238E27FC236}">
              <a16:creationId xmlns:a16="http://schemas.microsoft.com/office/drawing/2014/main" id="{00000000-0008-0000-0200-0000D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0" name="Text Box 1135">
          <a:extLst>
            <a:ext uri="{FF2B5EF4-FFF2-40B4-BE49-F238E27FC236}">
              <a16:creationId xmlns:a16="http://schemas.microsoft.com/office/drawing/2014/main" id="{00000000-0008-0000-0200-0000D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1" name="Text Box 1135">
          <a:extLst>
            <a:ext uri="{FF2B5EF4-FFF2-40B4-BE49-F238E27FC236}">
              <a16:creationId xmlns:a16="http://schemas.microsoft.com/office/drawing/2014/main" id="{00000000-0008-0000-0200-0000D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2" name="Text Box 1135">
          <a:extLst>
            <a:ext uri="{FF2B5EF4-FFF2-40B4-BE49-F238E27FC236}">
              <a16:creationId xmlns:a16="http://schemas.microsoft.com/office/drawing/2014/main" id="{00000000-0008-0000-0200-0000D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3" name="Text Box 1135">
          <a:extLst>
            <a:ext uri="{FF2B5EF4-FFF2-40B4-BE49-F238E27FC236}">
              <a16:creationId xmlns:a16="http://schemas.microsoft.com/office/drawing/2014/main" id="{00000000-0008-0000-0200-0000D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4" name="Text Box 1135">
          <a:extLst>
            <a:ext uri="{FF2B5EF4-FFF2-40B4-BE49-F238E27FC236}">
              <a16:creationId xmlns:a16="http://schemas.microsoft.com/office/drawing/2014/main" id="{00000000-0008-0000-0200-0000D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5" name="Text Box 1135">
          <a:extLst>
            <a:ext uri="{FF2B5EF4-FFF2-40B4-BE49-F238E27FC236}">
              <a16:creationId xmlns:a16="http://schemas.microsoft.com/office/drawing/2014/main" id="{00000000-0008-0000-0200-0000D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6" name="Text Box 1135">
          <a:extLst>
            <a:ext uri="{FF2B5EF4-FFF2-40B4-BE49-F238E27FC236}">
              <a16:creationId xmlns:a16="http://schemas.microsoft.com/office/drawing/2014/main" id="{00000000-0008-0000-0200-0000E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7" name="Text Box 1135">
          <a:extLst>
            <a:ext uri="{FF2B5EF4-FFF2-40B4-BE49-F238E27FC236}">
              <a16:creationId xmlns:a16="http://schemas.microsoft.com/office/drawing/2014/main" id="{00000000-0008-0000-0200-0000E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8" name="Text Box 1135">
          <a:extLst>
            <a:ext uri="{FF2B5EF4-FFF2-40B4-BE49-F238E27FC236}">
              <a16:creationId xmlns:a16="http://schemas.microsoft.com/office/drawing/2014/main" id="{00000000-0008-0000-0200-0000E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19" name="Text Box 1135">
          <a:extLst>
            <a:ext uri="{FF2B5EF4-FFF2-40B4-BE49-F238E27FC236}">
              <a16:creationId xmlns:a16="http://schemas.microsoft.com/office/drawing/2014/main" id="{00000000-0008-0000-0200-0000E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0" name="Text Box 1135">
          <a:extLst>
            <a:ext uri="{FF2B5EF4-FFF2-40B4-BE49-F238E27FC236}">
              <a16:creationId xmlns:a16="http://schemas.microsoft.com/office/drawing/2014/main" id="{00000000-0008-0000-0200-0000E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1" name="Text Box 1135">
          <a:extLst>
            <a:ext uri="{FF2B5EF4-FFF2-40B4-BE49-F238E27FC236}">
              <a16:creationId xmlns:a16="http://schemas.microsoft.com/office/drawing/2014/main" id="{00000000-0008-0000-0200-0000E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2" name="Text Box 1135">
          <a:extLst>
            <a:ext uri="{FF2B5EF4-FFF2-40B4-BE49-F238E27FC236}">
              <a16:creationId xmlns:a16="http://schemas.microsoft.com/office/drawing/2014/main" id="{00000000-0008-0000-0200-0000E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3" name="Text Box 1135">
          <a:extLst>
            <a:ext uri="{FF2B5EF4-FFF2-40B4-BE49-F238E27FC236}">
              <a16:creationId xmlns:a16="http://schemas.microsoft.com/office/drawing/2014/main" id="{00000000-0008-0000-0200-0000E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4" name="Text Box 1135">
          <a:extLst>
            <a:ext uri="{FF2B5EF4-FFF2-40B4-BE49-F238E27FC236}">
              <a16:creationId xmlns:a16="http://schemas.microsoft.com/office/drawing/2014/main" id="{00000000-0008-0000-0200-0000E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5" name="Text Box 1135">
          <a:extLst>
            <a:ext uri="{FF2B5EF4-FFF2-40B4-BE49-F238E27FC236}">
              <a16:creationId xmlns:a16="http://schemas.microsoft.com/office/drawing/2014/main" id="{00000000-0008-0000-0200-0000E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6" name="Text Box 1135">
          <a:extLst>
            <a:ext uri="{FF2B5EF4-FFF2-40B4-BE49-F238E27FC236}">
              <a16:creationId xmlns:a16="http://schemas.microsoft.com/office/drawing/2014/main" id="{00000000-0008-0000-0200-0000E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7" name="Text Box 1135">
          <a:extLst>
            <a:ext uri="{FF2B5EF4-FFF2-40B4-BE49-F238E27FC236}">
              <a16:creationId xmlns:a16="http://schemas.microsoft.com/office/drawing/2014/main" id="{00000000-0008-0000-0200-0000E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8" name="Text Box 1135">
          <a:extLst>
            <a:ext uri="{FF2B5EF4-FFF2-40B4-BE49-F238E27FC236}">
              <a16:creationId xmlns:a16="http://schemas.microsoft.com/office/drawing/2014/main" id="{00000000-0008-0000-0200-0000E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29" name="Text Box 1135">
          <a:extLst>
            <a:ext uri="{FF2B5EF4-FFF2-40B4-BE49-F238E27FC236}">
              <a16:creationId xmlns:a16="http://schemas.microsoft.com/office/drawing/2014/main" id="{00000000-0008-0000-0200-0000E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0" name="Text Box 1135">
          <a:extLst>
            <a:ext uri="{FF2B5EF4-FFF2-40B4-BE49-F238E27FC236}">
              <a16:creationId xmlns:a16="http://schemas.microsoft.com/office/drawing/2014/main" id="{00000000-0008-0000-0200-0000E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1" name="Text Box 1135">
          <a:extLst>
            <a:ext uri="{FF2B5EF4-FFF2-40B4-BE49-F238E27FC236}">
              <a16:creationId xmlns:a16="http://schemas.microsoft.com/office/drawing/2014/main" id="{00000000-0008-0000-0200-0000E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2" name="Text Box 1135">
          <a:extLst>
            <a:ext uri="{FF2B5EF4-FFF2-40B4-BE49-F238E27FC236}">
              <a16:creationId xmlns:a16="http://schemas.microsoft.com/office/drawing/2014/main" id="{00000000-0008-0000-0200-0000F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3" name="Text Box 1135">
          <a:extLst>
            <a:ext uri="{FF2B5EF4-FFF2-40B4-BE49-F238E27FC236}">
              <a16:creationId xmlns:a16="http://schemas.microsoft.com/office/drawing/2014/main" id="{00000000-0008-0000-0200-0000F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4" name="Text Box 1135">
          <a:extLst>
            <a:ext uri="{FF2B5EF4-FFF2-40B4-BE49-F238E27FC236}">
              <a16:creationId xmlns:a16="http://schemas.microsoft.com/office/drawing/2014/main" id="{00000000-0008-0000-0200-0000F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5" name="Text Box 1135">
          <a:extLst>
            <a:ext uri="{FF2B5EF4-FFF2-40B4-BE49-F238E27FC236}">
              <a16:creationId xmlns:a16="http://schemas.microsoft.com/office/drawing/2014/main" id="{00000000-0008-0000-0200-0000F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6" name="Text Box 1135">
          <a:extLst>
            <a:ext uri="{FF2B5EF4-FFF2-40B4-BE49-F238E27FC236}">
              <a16:creationId xmlns:a16="http://schemas.microsoft.com/office/drawing/2014/main" id="{00000000-0008-0000-0200-0000F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7" name="Text Box 1135">
          <a:extLst>
            <a:ext uri="{FF2B5EF4-FFF2-40B4-BE49-F238E27FC236}">
              <a16:creationId xmlns:a16="http://schemas.microsoft.com/office/drawing/2014/main" id="{00000000-0008-0000-0200-0000F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8" name="Text Box 1135">
          <a:extLst>
            <a:ext uri="{FF2B5EF4-FFF2-40B4-BE49-F238E27FC236}">
              <a16:creationId xmlns:a16="http://schemas.microsoft.com/office/drawing/2014/main" id="{00000000-0008-0000-0200-0000F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39" name="Text Box 1135">
          <a:extLst>
            <a:ext uri="{FF2B5EF4-FFF2-40B4-BE49-F238E27FC236}">
              <a16:creationId xmlns:a16="http://schemas.microsoft.com/office/drawing/2014/main" id="{00000000-0008-0000-0200-0000F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0" name="Text Box 1135">
          <a:extLst>
            <a:ext uri="{FF2B5EF4-FFF2-40B4-BE49-F238E27FC236}">
              <a16:creationId xmlns:a16="http://schemas.microsoft.com/office/drawing/2014/main" id="{00000000-0008-0000-0200-0000F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1" name="Text Box 1135">
          <a:extLst>
            <a:ext uri="{FF2B5EF4-FFF2-40B4-BE49-F238E27FC236}">
              <a16:creationId xmlns:a16="http://schemas.microsoft.com/office/drawing/2014/main" id="{00000000-0008-0000-0200-0000F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2" name="Text Box 1135">
          <a:extLst>
            <a:ext uri="{FF2B5EF4-FFF2-40B4-BE49-F238E27FC236}">
              <a16:creationId xmlns:a16="http://schemas.microsoft.com/office/drawing/2014/main" id="{00000000-0008-0000-0200-0000F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3" name="Text Box 1135">
          <a:extLst>
            <a:ext uri="{FF2B5EF4-FFF2-40B4-BE49-F238E27FC236}">
              <a16:creationId xmlns:a16="http://schemas.microsoft.com/office/drawing/2014/main" id="{00000000-0008-0000-0200-0000F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4" name="Text Box 1135">
          <a:extLst>
            <a:ext uri="{FF2B5EF4-FFF2-40B4-BE49-F238E27FC236}">
              <a16:creationId xmlns:a16="http://schemas.microsoft.com/office/drawing/2014/main" id="{00000000-0008-0000-0200-0000F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5" name="Text Box 1135">
          <a:extLst>
            <a:ext uri="{FF2B5EF4-FFF2-40B4-BE49-F238E27FC236}">
              <a16:creationId xmlns:a16="http://schemas.microsoft.com/office/drawing/2014/main" id="{00000000-0008-0000-0200-0000F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6" name="Text Box 1135">
          <a:extLst>
            <a:ext uri="{FF2B5EF4-FFF2-40B4-BE49-F238E27FC236}">
              <a16:creationId xmlns:a16="http://schemas.microsoft.com/office/drawing/2014/main" id="{00000000-0008-0000-0200-0000F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7" name="Text Box 1135">
          <a:extLst>
            <a:ext uri="{FF2B5EF4-FFF2-40B4-BE49-F238E27FC236}">
              <a16:creationId xmlns:a16="http://schemas.microsoft.com/office/drawing/2014/main" id="{00000000-0008-0000-0200-0000F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8" name="Text Box 1135">
          <a:extLst>
            <a:ext uri="{FF2B5EF4-FFF2-40B4-BE49-F238E27FC236}">
              <a16:creationId xmlns:a16="http://schemas.microsoft.com/office/drawing/2014/main" id="{00000000-0008-0000-0200-00000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49" name="Text Box 1135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0" name="Text Box 1135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1" name="Text Box 1135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2" name="Text Box 1135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3" name="Text Box 1135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4" name="Text Box 1135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5" name="Text Box 1135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6" name="Text Box 1135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7" name="Text Box 1135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8" name="Text Box 1135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59" name="Text Box 1135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0" name="Text Box 1135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1" name="Text Box 1135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2" name="Text Box 1135">
          <a:extLst>
            <a:ext uri="{FF2B5EF4-FFF2-40B4-BE49-F238E27FC236}">
              <a16:creationId xmlns:a16="http://schemas.microsoft.com/office/drawing/2014/main" id="{00000000-0008-0000-0200-00000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3" name="Text Box 1135">
          <a:extLst>
            <a:ext uri="{FF2B5EF4-FFF2-40B4-BE49-F238E27FC236}">
              <a16:creationId xmlns:a16="http://schemas.microsoft.com/office/drawing/2014/main" id="{00000000-0008-0000-0200-00000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4" name="Text Box 1135">
          <a:extLst>
            <a:ext uri="{FF2B5EF4-FFF2-40B4-BE49-F238E27FC236}">
              <a16:creationId xmlns:a16="http://schemas.microsoft.com/office/drawing/2014/main" id="{00000000-0008-0000-0200-00001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5" name="Text Box 1135">
          <a:extLst>
            <a:ext uri="{FF2B5EF4-FFF2-40B4-BE49-F238E27FC236}">
              <a16:creationId xmlns:a16="http://schemas.microsoft.com/office/drawing/2014/main" id="{00000000-0008-0000-0200-00001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6" name="Text Box 1135">
          <a:extLst>
            <a:ext uri="{FF2B5EF4-FFF2-40B4-BE49-F238E27FC236}">
              <a16:creationId xmlns:a16="http://schemas.microsoft.com/office/drawing/2014/main" id="{00000000-0008-0000-0200-00001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7" name="Text Box 1135">
          <a:extLst>
            <a:ext uri="{FF2B5EF4-FFF2-40B4-BE49-F238E27FC236}">
              <a16:creationId xmlns:a16="http://schemas.microsoft.com/office/drawing/2014/main" id="{00000000-0008-0000-0200-00001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8" name="Text Box 1135">
          <a:extLst>
            <a:ext uri="{FF2B5EF4-FFF2-40B4-BE49-F238E27FC236}">
              <a16:creationId xmlns:a16="http://schemas.microsoft.com/office/drawing/2014/main" id="{00000000-0008-0000-0200-00001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69" name="Text Box 1135">
          <a:extLst>
            <a:ext uri="{FF2B5EF4-FFF2-40B4-BE49-F238E27FC236}">
              <a16:creationId xmlns:a16="http://schemas.microsoft.com/office/drawing/2014/main" id="{00000000-0008-0000-0200-00001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0" name="Text Box 1135">
          <a:extLst>
            <a:ext uri="{FF2B5EF4-FFF2-40B4-BE49-F238E27FC236}">
              <a16:creationId xmlns:a16="http://schemas.microsoft.com/office/drawing/2014/main" id="{00000000-0008-0000-0200-00001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1" name="Text Box 1135">
          <a:extLst>
            <a:ext uri="{FF2B5EF4-FFF2-40B4-BE49-F238E27FC236}">
              <a16:creationId xmlns:a16="http://schemas.microsoft.com/office/drawing/2014/main" id="{00000000-0008-0000-0200-00001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2" name="Text Box 1135">
          <a:extLst>
            <a:ext uri="{FF2B5EF4-FFF2-40B4-BE49-F238E27FC236}">
              <a16:creationId xmlns:a16="http://schemas.microsoft.com/office/drawing/2014/main" id="{00000000-0008-0000-0200-00001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3" name="Text Box 1135">
          <a:extLst>
            <a:ext uri="{FF2B5EF4-FFF2-40B4-BE49-F238E27FC236}">
              <a16:creationId xmlns:a16="http://schemas.microsoft.com/office/drawing/2014/main" id="{00000000-0008-0000-0200-00001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4" name="Text Box 1135">
          <a:extLst>
            <a:ext uri="{FF2B5EF4-FFF2-40B4-BE49-F238E27FC236}">
              <a16:creationId xmlns:a16="http://schemas.microsoft.com/office/drawing/2014/main" id="{00000000-0008-0000-0200-00001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5" name="Text Box 1135">
          <a:extLst>
            <a:ext uri="{FF2B5EF4-FFF2-40B4-BE49-F238E27FC236}">
              <a16:creationId xmlns:a16="http://schemas.microsoft.com/office/drawing/2014/main" id="{00000000-0008-0000-0200-00001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6" name="Text Box 1135">
          <a:extLst>
            <a:ext uri="{FF2B5EF4-FFF2-40B4-BE49-F238E27FC236}">
              <a16:creationId xmlns:a16="http://schemas.microsoft.com/office/drawing/2014/main" id="{00000000-0008-0000-0200-00001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7" name="Text Box 1135">
          <a:extLst>
            <a:ext uri="{FF2B5EF4-FFF2-40B4-BE49-F238E27FC236}">
              <a16:creationId xmlns:a16="http://schemas.microsoft.com/office/drawing/2014/main" id="{00000000-0008-0000-0200-00001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8" name="Text Box 1135">
          <a:extLst>
            <a:ext uri="{FF2B5EF4-FFF2-40B4-BE49-F238E27FC236}">
              <a16:creationId xmlns:a16="http://schemas.microsoft.com/office/drawing/2014/main" id="{00000000-0008-0000-0200-00001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79" name="Text Box 1135">
          <a:extLst>
            <a:ext uri="{FF2B5EF4-FFF2-40B4-BE49-F238E27FC236}">
              <a16:creationId xmlns:a16="http://schemas.microsoft.com/office/drawing/2014/main" id="{00000000-0008-0000-0200-00001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0" name="Text Box 1135">
          <a:extLst>
            <a:ext uri="{FF2B5EF4-FFF2-40B4-BE49-F238E27FC236}">
              <a16:creationId xmlns:a16="http://schemas.microsoft.com/office/drawing/2014/main" id="{00000000-0008-0000-0200-00002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1" name="Text Box 1135">
          <a:extLst>
            <a:ext uri="{FF2B5EF4-FFF2-40B4-BE49-F238E27FC236}">
              <a16:creationId xmlns:a16="http://schemas.microsoft.com/office/drawing/2014/main" id="{00000000-0008-0000-0200-00002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2" name="Text Box 1135">
          <a:extLst>
            <a:ext uri="{FF2B5EF4-FFF2-40B4-BE49-F238E27FC236}">
              <a16:creationId xmlns:a16="http://schemas.microsoft.com/office/drawing/2014/main" id="{00000000-0008-0000-0200-00002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3" name="Text Box 1135">
          <a:extLst>
            <a:ext uri="{FF2B5EF4-FFF2-40B4-BE49-F238E27FC236}">
              <a16:creationId xmlns:a16="http://schemas.microsoft.com/office/drawing/2014/main" id="{00000000-0008-0000-0200-00002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4" name="Text Box 1135">
          <a:extLst>
            <a:ext uri="{FF2B5EF4-FFF2-40B4-BE49-F238E27FC236}">
              <a16:creationId xmlns:a16="http://schemas.microsoft.com/office/drawing/2014/main" id="{00000000-0008-0000-0200-00002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5" name="Text Box 1135">
          <a:extLst>
            <a:ext uri="{FF2B5EF4-FFF2-40B4-BE49-F238E27FC236}">
              <a16:creationId xmlns:a16="http://schemas.microsoft.com/office/drawing/2014/main" id="{00000000-0008-0000-0200-00002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6" name="Text Box 1135">
          <a:extLst>
            <a:ext uri="{FF2B5EF4-FFF2-40B4-BE49-F238E27FC236}">
              <a16:creationId xmlns:a16="http://schemas.microsoft.com/office/drawing/2014/main" id="{00000000-0008-0000-0200-00002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7" name="Text Box 1135">
          <a:extLst>
            <a:ext uri="{FF2B5EF4-FFF2-40B4-BE49-F238E27FC236}">
              <a16:creationId xmlns:a16="http://schemas.microsoft.com/office/drawing/2014/main" id="{00000000-0008-0000-0200-00002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8" name="Text Box 1135">
          <a:extLst>
            <a:ext uri="{FF2B5EF4-FFF2-40B4-BE49-F238E27FC236}">
              <a16:creationId xmlns:a16="http://schemas.microsoft.com/office/drawing/2014/main" id="{00000000-0008-0000-0200-00002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89" name="Text Box 1135">
          <a:extLst>
            <a:ext uri="{FF2B5EF4-FFF2-40B4-BE49-F238E27FC236}">
              <a16:creationId xmlns:a16="http://schemas.microsoft.com/office/drawing/2014/main" id="{00000000-0008-0000-0200-00002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0" name="Text Box 1135">
          <a:extLst>
            <a:ext uri="{FF2B5EF4-FFF2-40B4-BE49-F238E27FC236}">
              <a16:creationId xmlns:a16="http://schemas.microsoft.com/office/drawing/2014/main" id="{00000000-0008-0000-0200-00002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1" name="Text Box 1135">
          <a:extLst>
            <a:ext uri="{FF2B5EF4-FFF2-40B4-BE49-F238E27FC236}">
              <a16:creationId xmlns:a16="http://schemas.microsoft.com/office/drawing/2014/main" id="{00000000-0008-0000-0200-00002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2" name="Text Box 1135">
          <a:extLst>
            <a:ext uri="{FF2B5EF4-FFF2-40B4-BE49-F238E27FC236}">
              <a16:creationId xmlns:a16="http://schemas.microsoft.com/office/drawing/2014/main" id="{00000000-0008-0000-0200-00002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3" name="Text Box 1135">
          <a:extLst>
            <a:ext uri="{FF2B5EF4-FFF2-40B4-BE49-F238E27FC236}">
              <a16:creationId xmlns:a16="http://schemas.microsoft.com/office/drawing/2014/main" id="{00000000-0008-0000-0200-00002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4" name="Text Box 1135">
          <a:extLst>
            <a:ext uri="{FF2B5EF4-FFF2-40B4-BE49-F238E27FC236}">
              <a16:creationId xmlns:a16="http://schemas.microsoft.com/office/drawing/2014/main" id="{00000000-0008-0000-0200-00002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5" name="Text Box 1135">
          <a:extLst>
            <a:ext uri="{FF2B5EF4-FFF2-40B4-BE49-F238E27FC236}">
              <a16:creationId xmlns:a16="http://schemas.microsoft.com/office/drawing/2014/main" id="{00000000-0008-0000-0200-00002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6" name="Text Box 1135">
          <a:extLst>
            <a:ext uri="{FF2B5EF4-FFF2-40B4-BE49-F238E27FC236}">
              <a16:creationId xmlns:a16="http://schemas.microsoft.com/office/drawing/2014/main" id="{00000000-0008-0000-0200-00003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7" name="Text Box 1135">
          <a:extLst>
            <a:ext uri="{FF2B5EF4-FFF2-40B4-BE49-F238E27FC236}">
              <a16:creationId xmlns:a16="http://schemas.microsoft.com/office/drawing/2014/main" id="{00000000-0008-0000-0200-00003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8" name="Text Box 1135">
          <a:extLst>
            <a:ext uri="{FF2B5EF4-FFF2-40B4-BE49-F238E27FC236}">
              <a16:creationId xmlns:a16="http://schemas.microsoft.com/office/drawing/2014/main" id="{00000000-0008-0000-0200-00003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099" name="Text Box 1135">
          <a:extLst>
            <a:ext uri="{FF2B5EF4-FFF2-40B4-BE49-F238E27FC236}">
              <a16:creationId xmlns:a16="http://schemas.microsoft.com/office/drawing/2014/main" id="{00000000-0008-0000-0200-00003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0" name="Text Box 1135">
          <a:extLst>
            <a:ext uri="{FF2B5EF4-FFF2-40B4-BE49-F238E27FC236}">
              <a16:creationId xmlns:a16="http://schemas.microsoft.com/office/drawing/2014/main" id="{00000000-0008-0000-0200-00003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1" name="Text Box 1135">
          <a:extLst>
            <a:ext uri="{FF2B5EF4-FFF2-40B4-BE49-F238E27FC236}">
              <a16:creationId xmlns:a16="http://schemas.microsoft.com/office/drawing/2014/main" id="{00000000-0008-0000-0200-00003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2" name="Text Box 1135">
          <a:extLst>
            <a:ext uri="{FF2B5EF4-FFF2-40B4-BE49-F238E27FC236}">
              <a16:creationId xmlns:a16="http://schemas.microsoft.com/office/drawing/2014/main" id="{00000000-0008-0000-0200-00003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3" name="Text Box 1135">
          <a:extLst>
            <a:ext uri="{FF2B5EF4-FFF2-40B4-BE49-F238E27FC236}">
              <a16:creationId xmlns:a16="http://schemas.microsoft.com/office/drawing/2014/main" id="{00000000-0008-0000-0200-00003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4" name="Text Box 1135">
          <a:extLst>
            <a:ext uri="{FF2B5EF4-FFF2-40B4-BE49-F238E27FC236}">
              <a16:creationId xmlns:a16="http://schemas.microsoft.com/office/drawing/2014/main" id="{00000000-0008-0000-0200-00003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5" name="Text Box 1135">
          <a:extLst>
            <a:ext uri="{FF2B5EF4-FFF2-40B4-BE49-F238E27FC236}">
              <a16:creationId xmlns:a16="http://schemas.microsoft.com/office/drawing/2014/main" id="{00000000-0008-0000-0200-00003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6" name="Text Box 1135">
          <a:extLst>
            <a:ext uri="{FF2B5EF4-FFF2-40B4-BE49-F238E27FC236}">
              <a16:creationId xmlns:a16="http://schemas.microsoft.com/office/drawing/2014/main" id="{00000000-0008-0000-0200-00003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7" name="Text Box 1135">
          <a:extLst>
            <a:ext uri="{FF2B5EF4-FFF2-40B4-BE49-F238E27FC236}">
              <a16:creationId xmlns:a16="http://schemas.microsoft.com/office/drawing/2014/main" id="{00000000-0008-0000-0200-00003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8" name="Text Box 1135">
          <a:extLst>
            <a:ext uri="{FF2B5EF4-FFF2-40B4-BE49-F238E27FC236}">
              <a16:creationId xmlns:a16="http://schemas.microsoft.com/office/drawing/2014/main" id="{00000000-0008-0000-0200-00003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09" name="Text Box 1135">
          <a:extLst>
            <a:ext uri="{FF2B5EF4-FFF2-40B4-BE49-F238E27FC236}">
              <a16:creationId xmlns:a16="http://schemas.microsoft.com/office/drawing/2014/main" id="{00000000-0008-0000-0200-00003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0" name="Text Box 1135">
          <a:extLst>
            <a:ext uri="{FF2B5EF4-FFF2-40B4-BE49-F238E27FC236}">
              <a16:creationId xmlns:a16="http://schemas.microsoft.com/office/drawing/2014/main" id="{00000000-0008-0000-0200-00003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1" name="Text Box 1135">
          <a:extLst>
            <a:ext uri="{FF2B5EF4-FFF2-40B4-BE49-F238E27FC236}">
              <a16:creationId xmlns:a16="http://schemas.microsoft.com/office/drawing/2014/main" id="{00000000-0008-0000-0200-00003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2" name="Text Box 1135">
          <a:extLst>
            <a:ext uri="{FF2B5EF4-FFF2-40B4-BE49-F238E27FC236}">
              <a16:creationId xmlns:a16="http://schemas.microsoft.com/office/drawing/2014/main" id="{00000000-0008-0000-0200-00004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3" name="Text Box 1135">
          <a:extLst>
            <a:ext uri="{FF2B5EF4-FFF2-40B4-BE49-F238E27FC236}">
              <a16:creationId xmlns:a16="http://schemas.microsoft.com/office/drawing/2014/main" id="{00000000-0008-0000-0200-00004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4" name="Text Box 1135">
          <a:extLst>
            <a:ext uri="{FF2B5EF4-FFF2-40B4-BE49-F238E27FC236}">
              <a16:creationId xmlns:a16="http://schemas.microsoft.com/office/drawing/2014/main" id="{00000000-0008-0000-0200-00004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5" name="Text Box 1135">
          <a:extLst>
            <a:ext uri="{FF2B5EF4-FFF2-40B4-BE49-F238E27FC236}">
              <a16:creationId xmlns:a16="http://schemas.microsoft.com/office/drawing/2014/main" id="{00000000-0008-0000-0200-00004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6" name="Text Box 1135">
          <a:extLst>
            <a:ext uri="{FF2B5EF4-FFF2-40B4-BE49-F238E27FC236}">
              <a16:creationId xmlns:a16="http://schemas.microsoft.com/office/drawing/2014/main" id="{00000000-0008-0000-0200-00004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7" name="Text Box 1135">
          <a:extLst>
            <a:ext uri="{FF2B5EF4-FFF2-40B4-BE49-F238E27FC236}">
              <a16:creationId xmlns:a16="http://schemas.microsoft.com/office/drawing/2014/main" id="{00000000-0008-0000-0200-00004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8" name="Text Box 1135">
          <a:extLst>
            <a:ext uri="{FF2B5EF4-FFF2-40B4-BE49-F238E27FC236}">
              <a16:creationId xmlns:a16="http://schemas.microsoft.com/office/drawing/2014/main" id="{00000000-0008-0000-0200-00004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19" name="Text Box 1135">
          <a:extLst>
            <a:ext uri="{FF2B5EF4-FFF2-40B4-BE49-F238E27FC236}">
              <a16:creationId xmlns:a16="http://schemas.microsoft.com/office/drawing/2014/main" id="{00000000-0008-0000-0200-00004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0" name="Text Box 1135">
          <a:extLst>
            <a:ext uri="{FF2B5EF4-FFF2-40B4-BE49-F238E27FC236}">
              <a16:creationId xmlns:a16="http://schemas.microsoft.com/office/drawing/2014/main" id="{00000000-0008-0000-0200-00004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1" name="Text Box 1135">
          <a:extLst>
            <a:ext uri="{FF2B5EF4-FFF2-40B4-BE49-F238E27FC236}">
              <a16:creationId xmlns:a16="http://schemas.microsoft.com/office/drawing/2014/main" id="{00000000-0008-0000-0200-00004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2" name="Text Box 1135">
          <a:extLst>
            <a:ext uri="{FF2B5EF4-FFF2-40B4-BE49-F238E27FC236}">
              <a16:creationId xmlns:a16="http://schemas.microsoft.com/office/drawing/2014/main" id="{00000000-0008-0000-0200-00004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3" name="Text Box 1135">
          <a:extLst>
            <a:ext uri="{FF2B5EF4-FFF2-40B4-BE49-F238E27FC236}">
              <a16:creationId xmlns:a16="http://schemas.microsoft.com/office/drawing/2014/main" id="{00000000-0008-0000-0200-00004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4" name="Text Box 1135">
          <a:extLst>
            <a:ext uri="{FF2B5EF4-FFF2-40B4-BE49-F238E27FC236}">
              <a16:creationId xmlns:a16="http://schemas.microsoft.com/office/drawing/2014/main" id="{00000000-0008-0000-0200-00004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5" name="Text Box 1135">
          <a:extLst>
            <a:ext uri="{FF2B5EF4-FFF2-40B4-BE49-F238E27FC236}">
              <a16:creationId xmlns:a16="http://schemas.microsoft.com/office/drawing/2014/main" id="{00000000-0008-0000-0200-00004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6" name="Text Box 1135">
          <a:extLst>
            <a:ext uri="{FF2B5EF4-FFF2-40B4-BE49-F238E27FC236}">
              <a16:creationId xmlns:a16="http://schemas.microsoft.com/office/drawing/2014/main" id="{00000000-0008-0000-0200-00004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7" name="Text Box 1135">
          <a:extLst>
            <a:ext uri="{FF2B5EF4-FFF2-40B4-BE49-F238E27FC236}">
              <a16:creationId xmlns:a16="http://schemas.microsoft.com/office/drawing/2014/main" id="{00000000-0008-0000-0200-00004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8" name="Text Box 1135">
          <a:extLst>
            <a:ext uri="{FF2B5EF4-FFF2-40B4-BE49-F238E27FC236}">
              <a16:creationId xmlns:a16="http://schemas.microsoft.com/office/drawing/2014/main" id="{00000000-0008-0000-0200-00005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29" name="Text Box 1135">
          <a:extLst>
            <a:ext uri="{FF2B5EF4-FFF2-40B4-BE49-F238E27FC236}">
              <a16:creationId xmlns:a16="http://schemas.microsoft.com/office/drawing/2014/main" id="{00000000-0008-0000-0200-00005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0" name="Text Box 1135">
          <a:extLst>
            <a:ext uri="{FF2B5EF4-FFF2-40B4-BE49-F238E27FC236}">
              <a16:creationId xmlns:a16="http://schemas.microsoft.com/office/drawing/2014/main" id="{00000000-0008-0000-0200-00005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1" name="Text Box 1135">
          <a:extLst>
            <a:ext uri="{FF2B5EF4-FFF2-40B4-BE49-F238E27FC236}">
              <a16:creationId xmlns:a16="http://schemas.microsoft.com/office/drawing/2014/main" id="{00000000-0008-0000-0200-00005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2" name="Text Box 1135">
          <a:extLst>
            <a:ext uri="{FF2B5EF4-FFF2-40B4-BE49-F238E27FC236}">
              <a16:creationId xmlns:a16="http://schemas.microsoft.com/office/drawing/2014/main" id="{00000000-0008-0000-0200-00005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3" name="Text Box 1135">
          <a:extLst>
            <a:ext uri="{FF2B5EF4-FFF2-40B4-BE49-F238E27FC236}">
              <a16:creationId xmlns:a16="http://schemas.microsoft.com/office/drawing/2014/main" id="{00000000-0008-0000-0200-00005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4" name="Text Box 1135">
          <a:extLst>
            <a:ext uri="{FF2B5EF4-FFF2-40B4-BE49-F238E27FC236}">
              <a16:creationId xmlns:a16="http://schemas.microsoft.com/office/drawing/2014/main" id="{00000000-0008-0000-0200-00005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5" name="Text Box 1135">
          <a:extLst>
            <a:ext uri="{FF2B5EF4-FFF2-40B4-BE49-F238E27FC236}">
              <a16:creationId xmlns:a16="http://schemas.microsoft.com/office/drawing/2014/main" id="{00000000-0008-0000-0200-00005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6" name="Text Box 1135">
          <a:extLst>
            <a:ext uri="{FF2B5EF4-FFF2-40B4-BE49-F238E27FC236}">
              <a16:creationId xmlns:a16="http://schemas.microsoft.com/office/drawing/2014/main" id="{00000000-0008-0000-0200-00005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7" name="Text Box 1135">
          <a:extLst>
            <a:ext uri="{FF2B5EF4-FFF2-40B4-BE49-F238E27FC236}">
              <a16:creationId xmlns:a16="http://schemas.microsoft.com/office/drawing/2014/main" id="{00000000-0008-0000-0200-00005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8" name="Text Box 1135">
          <a:extLst>
            <a:ext uri="{FF2B5EF4-FFF2-40B4-BE49-F238E27FC236}">
              <a16:creationId xmlns:a16="http://schemas.microsoft.com/office/drawing/2014/main" id="{00000000-0008-0000-0200-00005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39" name="Text Box 1135">
          <a:extLst>
            <a:ext uri="{FF2B5EF4-FFF2-40B4-BE49-F238E27FC236}">
              <a16:creationId xmlns:a16="http://schemas.microsoft.com/office/drawing/2014/main" id="{00000000-0008-0000-0200-00005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0" name="Text Box 1135">
          <a:extLst>
            <a:ext uri="{FF2B5EF4-FFF2-40B4-BE49-F238E27FC236}">
              <a16:creationId xmlns:a16="http://schemas.microsoft.com/office/drawing/2014/main" id="{00000000-0008-0000-0200-00005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1" name="Text Box 1135">
          <a:extLst>
            <a:ext uri="{FF2B5EF4-FFF2-40B4-BE49-F238E27FC236}">
              <a16:creationId xmlns:a16="http://schemas.microsoft.com/office/drawing/2014/main" id="{00000000-0008-0000-0200-00005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2" name="Text Box 1135">
          <a:extLst>
            <a:ext uri="{FF2B5EF4-FFF2-40B4-BE49-F238E27FC236}">
              <a16:creationId xmlns:a16="http://schemas.microsoft.com/office/drawing/2014/main" id="{00000000-0008-0000-0200-00005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3" name="Text Box 1135">
          <a:extLst>
            <a:ext uri="{FF2B5EF4-FFF2-40B4-BE49-F238E27FC236}">
              <a16:creationId xmlns:a16="http://schemas.microsoft.com/office/drawing/2014/main" id="{00000000-0008-0000-0200-00005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4" name="Text Box 1135">
          <a:extLst>
            <a:ext uri="{FF2B5EF4-FFF2-40B4-BE49-F238E27FC236}">
              <a16:creationId xmlns:a16="http://schemas.microsoft.com/office/drawing/2014/main" id="{00000000-0008-0000-0200-00006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5" name="Text Box 1135">
          <a:extLst>
            <a:ext uri="{FF2B5EF4-FFF2-40B4-BE49-F238E27FC236}">
              <a16:creationId xmlns:a16="http://schemas.microsoft.com/office/drawing/2014/main" id="{00000000-0008-0000-0200-00006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6" name="Text Box 1135">
          <a:extLst>
            <a:ext uri="{FF2B5EF4-FFF2-40B4-BE49-F238E27FC236}">
              <a16:creationId xmlns:a16="http://schemas.microsoft.com/office/drawing/2014/main" id="{00000000-0008-0000-0200-00006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7" name="Text Box 1135">
          <a:extLst>
            <a:ext uri="{FF2B5EF4-FFF2-40B4-BE49-F238E27FC236}">
              <a16:creationId xmlns:a16="http://schemas.microsoft.com/office/drawing/2014/main" id="{00000000-0008-0000-0200-00006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8" name="Text Box 1135">
          <a:extLst>
            <a:ext uri="{FF2B5EF4-FFF2-40B4-BE49-F238E27FC236}">
              <a16:creationId xmlns:a16="http://schemas.microsoft.com/office/drawing/2014/main" id="{00000000-0008-0000-0200-00006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49" name="Text Box 1135">
          <a:extLst>
            <a:ext uri="{FF2B5EF4-FFF2-40B4-BE49-F238E27FC236}">
              <a16:creationId xmlns:a16="http://schemas.microsoft.com/office/drawing/2014/main" id="{00000000-0008-0000-0200-00006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0" name="Text Box 1135">
          <a:extLst>
            <a:ext uri="{FF2B5EF4-FFF2-40B4-BE49-F238E27FC236}">
              <a16:creationId xmlns:a16="http://schemas.microsoft.com/office/drawing/2014/main" id="{00000000-0008-0000-0200-00006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1" name="Text Box 1135">
          <a:extLst>
            <a:ext uri="{FF2B5EF4-FFF2-40B4-BE49-F238E27FC236}">
              <a16:creationId xmlns:a16="http://schemas.microsoft.com/office/drawing/2014/main" id="{00000000-0008-0000-0200-00006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2" name="Text Box 1135">
          <a:extLst>
            <a:ext uri="{FF2B5EF4-FFF2-40B4-BE49-F238E27FC236}">
              <a16:creationId xmlns:a16="http://schemas.microsoft.com/office/drawing/2014/main" id="{00000000-0008-0000-0200-00006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3" name="Text Box 1135">
          <a:extLst>
            <a:ext uri="{FF2B5EF4-FFF2-40B4-BE49-F238E27FC236}">
              <a16:creationId xmlns:a16="http://schemas.microsoft.com/office/drawing/2014/main" id="{00000000-0008-0000-0200-00006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4" name="Text Box 1135">
          <a:extLst>
            <a:ext uri="{FF2B5EF4-FFF2-40B4-BE49-F238E27FC236}">
              <a16:creationId xmlns:a16="http://schemas.microsoft.com/office/drawing/2014/main" id="{00000000-0008-0000-0200-00006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5" name="Text Box 1135">
          <a:extLst>
            <a:ext uri="{FF2B5EF4-FFF2-40B4-BE49-F238E27FC236}">
              <a16:creationId xmlns:a16="http://schemas.microsoft.com/office/drawing/2014/main" id="{00000000-0008-0000-0200-00006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6" name="Text Box 1135">
          <a:extLst>
            <a:ext uri="{FF2B5EF4-FFF2-40B4-BE49-F238E27FC236}">
              <a16:creationId xmlns:a16="http://schemas.microsoft.com/office/drawing/2014/main" id="{00000000-0008-0000-0200-00006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7" name="Text Box 1135">
          <a:extLst>
            <a:ext uri="{FF2B5EF4-FFF2-40B4-BE49-F238E27FC236}">
              <a16:creationId xmlns:a16="http://schemas.microsoft.com/office/drawing/2014/main" id="{00000000-0008-0000-0200-00006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8" name="Text Box 1135">
          <a:extLst>
            <a:ext uri="{FF2B5EF4-FFF2-40B4-BE49-F238E27FC236}">
              <a16:creationId xmlns:a16="http://schemas.microsoft.com/office/drawing/2014/main" id="{00000000-0008-0000-0200-00006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59" name="Text Box 1135">
          <a:extLst>
            <a:ext uri="{FF2B5EF4-FFF2-40B4-BE49-F238E27FC236}">
              <a16:creationId xmlns:a16="http://schemas.microsoft.com/office/drawing/2014/main" id="{00000000-0008-0000-0200-00006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0" name="Text Box 1135">
          <a:extLst>
            <a:ext uri="{FF2B5EF4-FFF2-40B4-BE49-F238E27FC236}">
              <a16:creationId xmlns:a16="http://schemas.microsoft.com/office/drawing/2014/main" id="{00000000-0008-0000-0200-00007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1" name="Text Box 1135">
          <a:extLst>
            <a:ext uri="{FF2B5EF4-FFF2-40B4-BE49-F238E27FC236}">
              <a16:creationId xmlns:a16="http://schemas.microsoft.com/office/drawing/2014/main" id="{00000000-0008-0000-0200-00007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2" name="Text Box 1135">
          <a:extLst>
            <a:ext uri="{FF2B5EF4-FFF2-40B4-BE49-F238E27FC236}">
              <a16:creationId xmlns:a16="http://schemas.microsoft.com/office/drawing/2014/main" id="{00000000-0008-0000-0200-00007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3" name="Text Box 1135">
          <a:extLst>
            <a:ext uri="{FF2B5EF4-FFF2-40B4-BE49-F238E27FC236}">
              <a16:creationId xmlns:a16="http://schemas.microsoft.com/office/drawing/2014/main" id="{00000000-0008-0000-0200-00007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4" name="Text Box 1135">
          <a:extLst>
            <a:ext uri="{FF2B5EF4-FFF2-40B4-BE49-F238E27FC236}">
              <a16:creationId xmlns:a16="http://schemas.microsoft.com/office/drawing/2014/main" id="{00000000-0008-0000-0200-00007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5" name="Text Box 1135">
          <a:extLst>
            <a:ext uri="{FF2B5EF4-FFF2-40B4-BE49-F238E27FC236}">
              <a16:creationId xmlns:a16="http://schemas.microsoft.com/office/drawing/2014/main" id="{00000000-0008-0000-0200-00007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6" name="Text Box 1135">
          <a:extLst>
            <a:ext uri="{FF2B5EF4-FFF2-40B4-BE49-F238E27FC236}">
              <a16:creationId xmlns:a16="http://schemas.microsoft.com/office/drawing/2014/main" id="{00000000-0008-0000-0200-00007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7" name="Text Box 1135">
          <a:extLst>
            <a:ext uri="{FF2B5EF4-FFF2-40B4-BE49-F238E27FC236}">
              <a16:creationId xmlns:a16="http://schemas.microsoft.com/office/drawing/2014/main" id="{00000000-0008-0000-0200-00007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8" name="Text Box 1135">
          <a:extLst>
            <a:ext uri="{FF2B5EF4-FFF2-40B4-BE49-F238E27FC236}">
              <a16:creationId xmlns:a16="http://schemas.microsoft.com/office/drawing/2014/main" id="{00000000-0008-0000-0200-00007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69" name="Text Box 1135">
          <a:extLst>
            <a:ext uri="{FF2B5EF4-FFF2-40B4-BE49-F238E27FC236}">
              <a16:creationId xmlns:a16="http://schemas.microsoft.com/office/drawing/2014/main" id="{00000000-0008-0000-0200-00007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0" name="Text Box 1135">
          <a:extLst>
            <a:ext uri="{FF2B5EF4-FFF2-40B4-BE49-F238E27FC236}">
              <a16:creationId xmlns:a16="http://schemas.microsoft.com/office/drawing/2014/main" id="{00000000-0008-0000-0200-00007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1" name="Text Box 1135">
          <a:extLst>
            <a:ext uri="{FF2B5EF4-FFF2-40B4-BE49-F238E27FC236}">
              <a16:creationId xmlns:a16="http://schemas.microsoft.com/office/drawing/2014/main" id="{00000000-0008-0000-0200-00007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2" name="Text Box 1135">
          <a:extLst>
            <a:ext uri="{FF2B5EF4-FFF2-40B4-BE49-F238E27FC236}">
              <a16:creationId xmlns:a16="http://schemas.microsoft.com/office/drawing/2014/main" id="{00000000-0008-0000-0200-00007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3" name="Text Box 1135">
          <a:extLst>
            <a:ext uri="{FF2B5EF4-FFF2-40B4-BE49-F238E27FC236}">
              <a16:creationId xmlns:a16="http://schemas.microsoft.com/office/drawing/2014/main" id="{00000000-0008-0000-0200-00007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4" name="Text Box 1135">
          <a:extLst>
            <a:ext uri="{FF2B5EF4-FFF2-40B4-BE49-F238E27FC236}">
              <a16:creationId xmlns:a16="http://schemas.microsoft.com/office/drawing/2014/main" id="{00000000-0008-0000-0200-00007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5" name="Text Box 1135">
          <a:extLst>
            <a:ext uri="{FF2B5EF4-FFF2-40B4-BE49-F238E27FC236}">
              <a16:creationId xmlns:a16="http://schemas.microsoft.com/office/drawing/2014/main" id="{00000000-0008-0000-0200-00007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6" name="Text Box 1135">
          <a:extLst>
            <a:ext uri="{FF2B5EF4-FFF2-40B4-BE49-F238E27FC236}">
              <a16:creationId xmlns:a16="http://schemas.microsoft.com/office/drawing/2014/main" id="{00000000-0008-0000-0200-00008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7" name="Text Box 1135">
          <a:extLst>
            <a:ext uri="{FF2B5EF4-FFF2-40B4-BE49-F238E27FC236}">
              <a16:creationId xmlns:a16="http://schemas.microsoft.com/office/drawing/2014/main" id="{00000000-0008-0000-0200-00008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8" name="Text Box 1135">
          <a:extLst>
            <a:ext uri="{FF2B5EF4-FFF2-40B4-BE49-F238E27FC236}">
              <a16:creationId xmlns:a16="http://schemas.microsoft.com/office/drawing/2014/main" id="{00000000-0008-0000-0200-00008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79" name="Text Box 1135">
          <a:extLst>
            <a:ext uri="{FF2B5EF4-FFF2-40B4-BE49-F238E27FC236}">
              <a16:creationId xmlns:a16="http://schemas.microsoft.com/office/drawing/2014/main" id="{00000000-0008-0000-0200-00008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0" name="Text Box 1135">
          <a:extLst>
            <a:ext uri="{FF2B5EF4-FFF2-40B4-BE49-F238E27FC236}">
              <a16:creationId xmlns:a16="http://schemas.microsoft.com/office/drawing/2014/main" id="{00000000-0008-0000-0200-00008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1" name="Text Box 1135">
          <a:extLst>
            <a:ext uri="{FF2B5EF4-FFF2-40B4-BE49-F238E27FC236}">
              <a16:creationId xmlns:a16="http://schemas.microsoft.com/office/drawing/2014/main" id="{00000000-0008-0000-0200-00008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2" name="Text Box 1135">
          <a:extLst>
            <a:ext uri="{FF2B5EF4-FFF2-40B4-BE49-F238E27FC236}">
              <a16:creationId xmlns:a16="http://schemas.microsoft.com/office/drawing/2014/main" id="{00000000-0008-0000-0200-00008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3" name="Text Box 1135">
          <a:extLst>
            <a:ext uri="{FF2B5EF4-FFF2-40B4-BE49-F238E27FC236}">
              <a16:creationId xmlns:a16="http://schemas.microsoft.com/office/drawing/2014/main" id="{00000000-0008-0000-0200-00008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4" name="Text Box 1135">
          <a:extLst>
            <a:ext uri="{FF2B5EF4-FFF2-40B4-BE49-F238E27FC236}">
              <a16:creationId xmlns:a16="http://schemas.microsoft.com/office/drawing/2014/main" id="{00000000-0008-0000-0200-00008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5" name="Text Box 1135">
          <a:extLst>
            <a:ext uri="{FF2B5EF4-FFF2-40B4-BE49-F238E27FC236}">
              <a16:creationId xmlns:a16="http://schemas.microsoft.com/office/drawing/2014/main" id="{00000000-0008-0000-0200-00008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6" name="Text Box 1135">
          <a:extLst>
            <a:ext uri="{FF2B5EF4-FFF2-40B4-BE49-F238E27FC236}">
              <a16:creationId xmlns:a16="http://schemas.microsoft.com/office/drawing/2014/main" id="{00000000-0008-0000-0200-00008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7" name="Text Box 1135">
          <a:extLst>
            <a:ext uri="{FF2B5EF4-FFF2-40B4-BE49-F238E27FC236}">
              <a16:creationId xmlns:a16="http://schemas.microsoft.com/office/drawing/2014/main" id="{00000000-0008-0000-0200-00008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8" name="Text Box 1135">
          <a:extLst>
            <a:ext uri="{FF2B5EF4-FFF2-40B4-BE49-F238E27FC236}">
              <a16:creationId xmlns:a16="http://schemas.microsoft.com/office/drawing/2014/main" id="{00000000-0008-0000-0200-00008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89" name="Text Box 1135">
          <a:extLst>
            <a:ext uri="{FF2B5EF4-FFF2-40B4-BE49-F238E27FC236}">
              <a16:creationId xmlns:a16="http://schemas.microsoft.com/office/drawing/2014/main" id="{00000000-0008-0000-0200-00008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0" name="Text Box 1135">
          <a:extLst>
            <a:ext uri="{FF2B5EF4-FFF2-40B4-BE49-F238E27FC236}">
              <a16:creationId xmlns:a16="http://schemas.microsoft.com/office/drawing/2014/main" id="{00000000-0008-0000-0200-00008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1" name="Text Box 1135">
          <a:extLst>
            <a:ext uri="{FF2B5EF4-FFF2-40B4-BE49-F238E27FC236}">
              <a16:creationId xmlns:a16="http://schemas.microsoft.com/office/drawing/2014/main" id="{00000000-0008-0000-0200-00008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2" name="Text Box 1135">
          <a:extLst>
            <a:ext uri="{FF2B5EF4-FFF2-40B4-BE49-F238E27FC236}">
              <a16:creationId xmlns:a16="http://schemas.microsoft.com/office/drawing/2014/main" id="{00000000-0008-0000-0200-00009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3" name="Text Box 1135">
          <a:extLst>
            <a:ext uri="{FF2B5EF4-FFF2-40B4-BE49-F238E27FC236}">
              <a16:creationId xmlns:a16="http://schemas.microsoft.com/office/drawing/2014/main" id="{00000000-0008-0000-0200-00009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4" name="Text Box 1135">
          <a:extLst>
            <a:ext uri="{FF2B5EF4-FFF2-40B4-BE49-F238E27FC236}">
              <a16:creationId xmlns:a16="http://schemas.microsoft.com/office/drawing/2014/main" id="{00000000-0008-0000-0200-00009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5" name="Text Box 1135">
          <a:extLst>
            <a:ext uri="{FF2B5EF4-FFF2-40B4-BE49-F238E27FC236}">
              <a16:creationId xmlns:a16="http://schemas.microsoft.com/office/drawing/2014/main" id="{00000000-0008-0000-0200-00009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6" name="Text Box 1135">
          <a:extLst>
            <a:ext uri="{FF2B5EF4-FFF2-40B4-BE49-F238E27FC236}">
              <a16:creationId xmlns:a16="http://schemas.microsoft.com/office/drawing/2014/main" id="{00000000-0008-0000-0200-00009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7" name="Text Box 1135">
          <a:extLst>
            <a:ext uri="{FF2B5EF4-FFF2-40B4-BE49-F238E27FC236}">
              <a16:creationId xmlns:a16="http://schemas.microsoft.com/office/drawing/2014/main" id="{00000000-0008-0000-0200-00009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8" name="Text Box 1135">
          <a:extLst>
            <a:ext uri="{FF2B5EF4-FFF2-40B4-BE49-F238E27FC236}">
              <a16:creationId xmlns:a16="http://schemas.microsoft.com/office/drawing/2014/main" id="{00000000-0008-0000-0200-00009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199" name="Text Box 1135">
          <a:extLst>
            <a:ext uri="{FF2B5EF4-FFF2-40B4-BE49-F238E27FC236}">
              <a16:creationId xmlns:a16="http://schemas.microsoft.com/office/drawing/2014/main" id="{00000000-0008-0000-0200-00009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0" name="Text Box 1135">
          <a:extLst>
            <a:ext uri="{FF2B5EF4-FFF2-40B4-BE49-F238E27FC236}">
              <a16:creationId xmlns:a16="http://schemas.microsoft.com/office/drawing/2014/main" id="{00000000-0008-0000-0200-00009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1" name="Text Box 1135">
          <a:extLst>
            <a:ext uri="{FF2B5EF4-FFF2-40B4-BE49-F238E27FC236}">
              <a16:creationId xmlns:a16="http://schemas.microsoft.com/office/drawing/2014/main" id="{00000000-0008-0000-0200-00009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2" name="Text Box 1135">
          <a:extLst>
            <a:ext uri="{FF2B5EF4-FFF2-40B4-BE49-F238E27FC236}">
              <a16:creationId xmlns:a16="http://schemas.microsoft.com/office/drawing/2014/main" id="{00000000-0008-0000-0200-00009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3" name="Text Box 1135">
          <a:extLst>
            <a:ext uri="{FF2B5EF4-FFF2-40B4-BE49-F238E27FC236}">
              <a16:creationId xmlns:a16="http://schemas.microsoft.com/office/drawing/2014/main" id="{00000000-0008-0000-0200-00009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4" name="Text Box 1135">
          <a:extLst>
            <a:ext uri="{FF2B5EF4-FFF2-40B4-BE49-F238E27FC236}">
              <a16:creationId xmlns:a16="http://schemas.microsoft.com/office/drawing/2014/main" id="{00000000-0008-0000-0200-00009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5" name="Text Box 1135">
          <a:extLst>
            <a:ext uri="{FF2B5EF4-FFF2-40B4-BE49-F238E27FC236}">
              <a16:creationId xmlns:a16="http://schemas.microsoft.com/office/drawing/2014/main" id="{00000000-0008-0000-0200-00009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6" name="Text Box 1135">
          <a:extLst>
            <a:ext uri="{FF2B5EF4-FFF2-40B4-BE49-F238E27FC236}">
              <a16:creationId xmlns:a16="http://schemas.microsoft.com/office/drawing/2014/main" id="{00000000-0008-0000-0200-00009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7" name="Text Box 1135">
          <a:extLst>
            <a:ext uri="{FF2B5EF4-FFF2-40B4-BE49-F238E27FC236}">
              <a16:creationId xmlns:a16="http://schemas.microsoft.com/office/drawing/2014/main" id="{00000000-0008-0000-0200-00009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8" name="Text Box 1135">
          <a:extLst>
            <a:ext uri="{FF2B5EF4-FFF2-40B4-BE49-F238E27FC236}">
              <a16:creationId xmlns:a16="http://schemas.microsoft.com/office/drawing/2014/main" id="{00000000-0008-0000-0200-0000A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09" name="Text Box 1135">
          <a:extLst>
            <a:ext uri="{FF2B5EF4-FFF2-40B4-BE49-F238E27FC236}">
              <a16:creationId xmlns:a16="http://schemas.microsoft.com/office/drawing/2014/main" id="{00000000-0008-0000-0200-0000A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0" name="Text Box 1135">
          <a:extLst>
            <a:ext uri="{FF2B5EF4-FFF2-40B4-BE49-F238E27FC236}">
              <a16:creationId xmlns:a16="http://schemas.microsoft.com/office/drawing/2014/main" id="{00000000-0008-0000-0200-0000A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1" name="Text Box 1135">
          <a:extLst>
            <a:ext uri="{FF2B5EF4-FFF2-40B4-BE49-F238E27FC236}">
              <a16:creationId xmlns:a16="http://schemas.microsoft.com/office/drawing/2014/main" id="{00000000-0008-0000-0200-0000A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2" name="Text Box 1135">
          <a:extLst>
            <a:ext uri="{FF2B5EF4-FFF2-40B4-BE49-F238E27FC236}">
              <a16:creationId xmlns:a16="http://schemas.microsoft.com/office/drawing/2014/main" id="{00000000-0008-0000-0200-0000A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3" name="Text Box 1135">
          <a:extLst>
            <a:ext uri="{FF2B5EF4-FFF2-40B4-BE49-F238E27FC236}">
              <a16:creationId xmlns:a16="http://schemas.microsoft.com/office/drawing/2014/main" id="{00000000-0008-0000-0200-0000A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4" name="Text Box 1135">
          <a:extLst>
            <a:ext uri="{FF2B5EF4-FFF2-40B4-BE49-F238E27FC236}">
              <a16:creationId xmlns:a16="http://schemas.microsoft.com/office/drawing/2014/main" id="{00000000-0008-0000-0200-0000A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5" name="Text Box 1135">
          <a:extLst>
            <a:ext uri="{FF2B5EF4-FFF2-40B4-BE49-F238E27FC236}">
              <a16:creationId xmlns:a16="http://schemas.microsoft.com/office/drawing/2014/main" id="{00000000-0008-0000-0200-0000A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6" name="Text Box 1135">
          <a:extLst>
            <a:ext uri="{FF2B5EF4-FFF2-40B4-BE49-F238E27FC236}">
              <a16:creationId xmlns:a16="http://schemas.microsoft.com/office/drawing/2014/main" id="{00000000-0008-0000-0200-0000A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7" name="Text Box 1135">
          <a:extLst>
            <a:ext uri="{FF2B5EF4-FFF2-40B4-BE49-F238E27FC236}">
              <a16:creationId xmlns:a16="http://schemas.microsoft.com/office/drawing/2014/main" id="{00000000-0008-0000-0200-0000A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8" name="Text Box 1135">
          <a:extLst>
            <a:ext uri="{FF2B5EF4-FFF2-40B4-BE49-F238E27FC236}">
              <a16:creationId xmlns:a16="http://schemas.microsoft.com/office/drawing/2014/main" id="{00000000-0008-0000-0200-0000A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19" name="Text Box 1135">
          <a:extLst>
            <a:ext uri="{FF2B5EF4-FFF2-40B4-BE49-F238E27FC236}">
              <a16:creationId xmlns:a16="http://schemas.microsoft.com/office/drawing/2014/main" id="{00000000-0008-0000-0200-0000A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0" name="Text Box 1135">
          <a:extLst>
            <a:ext uri="{FF2B5EF4-FFF2-40B4-BE49-F238E27FC236}">
              <a16:creationId xmlns:a16="http://schemas.microsoft.com/office/drawing/2014/main" id="{00000000-0008-0000-0200-0000A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1" name="Text Box 1135">
          <a:extLst>
            <a:ext uri="{FF2B5EF4-FFF2-40B4-BE49-F238E27FC236}">
              <a16:creationId xmlns:a16="http://schemas.microsoft.com/office/drawing/2014/main" id="{00000000-0008-0000-0200-0000A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2" name="Text Box 1135">
          <a:extLst>
            <a:ext uri="{FF2B5EF4-FFF2-40B4-BE49-F238E27FC236}">
              <a16:creationId xmlns:a16="http://schemas.microsoft.com/office/drawing/2014/main" id="{00000000-0008-0000-0200-0000A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3" name="Text Box 1135">
          <a:extLst>
            <a:ext uri="{FF2B5EF4-FFF2-40B4-BE49-F238E27FC236}">
              <a16:creationId xmlns:a16="http://schemas.microsoft.com/office/drawing/2014/main" id="{00000000-0008-0000-0200-0000A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4" name="Text Box 1135">
          <a:extLst>
            <a:ext uri="{FF2B5EF4-FFF2-40B4-BE49-F238E27FC236}">
              <a16:creationId xmlns:a16="http://schemas.microsoft.com/office/drawing/2014/main" id="{00000000-0008-0000-0200-0000B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5" name="Text Box 1135">
          <a:extLst>
            <a:ext uri="{FF2B5EF4-FFF2-40B4-BE49-F238E27FC236}">
              <a16:creationId xmlns:a16="http://schemas.microsoft.com/office/drawing/2014/main" id="{00000000-0008-0000-0200-0000B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6" name="Text Box 1135">
          <a:extLst>
            <a:ext uri="{FF2B5EF4-FFF2-40B4-BE49-F238E27FC236}">
              <a16:creationId xmlns:a16="http://schemas.microsoft.com/office/drawing/2014/main" id="{00000000-0008-0000-0200-0000B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7" name="Text Box 1135">
          <a:extLst>
            <a:ext uri="{FF2B5EF4-FFF2-40B4-BE49-F238E27FC236}">
              <a16:creationId xmlns:a16="http://schemas.microsoft.com/office/drawing/2014/main" id="{00000000-0008-0000-0200-0000B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8" name="Text Box 1135">
          <a:extLst>
            <a:ext uri="{FF2B5EF4-FFF2-40B4-BE49-F238E27FC236}">
              <a16:creationId xmlns:a16="http://schemas.microsoft.com/office/drawing/2014/main" id="{00000000-0008-0000-0200-0000B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29" name="Text Box 1135">
          <a:extLst>
            <a:ext uri="{FF2B5EF4-FFF2-40B4-BE49-F238E27FC236}">
              <a16:creationId xmlns:a16="http://schemas.microsoft.com/office/drawing/2014/main" id="{00000000-0008-0000-0200-0000B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0" name="Text Box 1135">
          <a:extLst>
            <a:ext uri="{FF2B5EF4-FFF2-40B4-BE49-F238E27FC236}">
              <a16:creationId xmlns:a16="http://schemas.microsoft.com/office/drawing/2014/main" id="{00000000-0008-0000-0200-0000B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1" name="Text Box 1135">
          <a:extLst>
            <a:ext uri="{FF2B5EF4-FFF2-40B4-BE49-F238E27FC236}">
              <a16:creationId xmlns:a16="http://schemas.microsoft.com/office/drawing/2014/main" id="{00000000-0008-0000-0200-0000B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2" name="Text Box 1135">
          <a:extLst>
            <a:ext uri="{FF2B5EF4-FFF2-40B4-BE49-F238E27FC236}">
              <a16:creationId xmlns:a16="http://schemas.microsoft.com/office/drawing/2014/main" id="{00000000-0008-0000-0200-0000B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3" name="Text Box 1135">
          <a:extLst>
            <a:ext uri="{FF2B5EF4-FFF2-40B4-BE49-F238E27FC236}">
              <a16:creationId xmlns:a16="http://schemas.microsoft.com/office/drawing/2014/main" id="{00000000-0008-0000-0200-0000B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4" name="Text Box 1135">
          <a:extLst>
            <a:ext uri="{FF2B5EF4-FFF2-40B4-BE49-F238E27FC236}">
              <a16:creationId xmlns:a16="http://schemas.microsoft.com/office/drawing/2014/main" id="{00000000-0008-0000-0200-0000B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5" name="Text Box 1135">
          <a:extLst>
            <a:ext uri="{FF2B5EF4-FFF2-40B4-BE49-F238E27FC236}">
              <a16:creationId xmlns:a16="http://schemas.microsoft.com/office/drawing/2014/main" id="{00000000-0008-0000-0200-0000B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6" name="Text Box 1135">
          <a:extLst>
            <a:ext uri="{FF2B5EF4-FFF2-40B4-BE49-F238E27FC236}">
              <a16:creationId xmlns:a16="http://schemas.microsoft.com/office/drawing/2014/main" id="{00000000-0008-0000-0200-0000B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7" name="Text Box 1135">
          <a:extLst>
            <a:ext uri="{FF2B5EF4-FFF2-40B4-BE49-F238E27FC236}">
              <a16:creationId xmlns:a16="http://schemas.microsoft.com/office/drawing/2014/main" id="{00000000-0008-0000-0200-0000B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8" name="Text Box 1135">
          <a:extLst>
            <a:ext uri="{FF2B5EF4-FFF2-40B4-BE49-F238E27FC236}">
              <a16:creationId xmlns:a16="http://schemas.microsoft.com/office/drawing/2014/main" id="{00000000-0008-0000-0200-0000B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39" name="Text Box 1135">
          <a:extLst>
            <a:ext uri="{FF2B5EF4-FFF2-40B4-BE49-F238E27FC236}">
              <a16:creationId xmlns:a16="http://schemas.microsoft.com/office/drawing/2014/main" id="{00000000-0008-0000-0200-0000B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0" name="Text Box 1135">
          <a:extLst>
            <a:ext uri="{FF2B5EF4-FFF2-40B4-BE49-F238E27FC236}">
              <a16:creationId xmlns:a16="http://schemas.microsoft.com/office/drawing/2014/main" id="{00000000-0008-0000-0200-0000C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1" name="Text Box 1135">
          <a:extLst>
            <a:ext uri="{FF2B5EF4-FFF2-40B4-BE49-F238E27FC236}">
              <a16:creationId xmlns:a16="http://schemas.microsoft.com/office/drawing/2014/main" id="{00000000-0008-0000-0200-0000C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2" name="Text Box 1135">
          <a:extLst>
            <a:ext uri="{FF2B5EF4-FFF2-40B4-BE49-F238E27FC236}">
              <a16:creationId xmlns:a16="http://schemas.microsoft.com/office/drawing/2014/main" id="{00000000-0008-0000-0200-0000C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3" name="Text Box 1135">
          <a:extLst>
            <a:ext uri="{FF2B5EF4-FFF2-40B4-BE49-F238E27FC236}">
              <a16:creationId xmlns:a16="http://schemas.microsoft.com/office/drawing/2014/main" id="{00000000-0008-0000-0200-0000C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4" name="Text Box 1135">
          <a:extLst>
            <a:ext uri="{FF2B5EF4-FFF2-40B4-BE49-F238E27FC236}">
              <a16:creationId xmlns:a16="http://schemas.microsoft.com/office/drawing/2014/main" id="{00000000-0008-0000-0200-0000C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5" name="Text Box 1135">
          <a:extLst>
            <a:ext uri="{FF2B5EF4-FFF2-40B4-BE49-F238E27FC236}">
              <a16:creationId xmlns:a16="http://schemas.microsoft.com/office/drawing/2014/main" id="{00000000-0008-0000-0200-0000C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6" name="Text Box 1135">
          <a:extLst>
            <a:ext uri="{FF2B5EF4-FFF2-40B4-BE49-F238E27FC236}">
              <a16:creationId xmlns:a16="http://schemas.microsoft.com/office/drawing/2014/main" id="{00000000-0008-0000-0200-0000C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7" name="Text Box 1135">
          <a:extLst>
            <a:ext uri="{FF2B5EF4-FFF2-40B4-BE49-F238E27FC236}">
              <a16:creationId xmlns:a16="http://schemas.microsoft.com/office/drawing/2014/main" id="{00000000-0008-0000-0200-0000C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8" name="Text Box 1135">
          <a:extLst>
            <a:ext uri="{FF2B5EF4-FFF2-40B4-BE49-F238E27FC236}">
              <a16:creationId xmlns:a16="http://schemas.microsoft.com/office/drawing/2014/main" id="{00000000-0008-0000-0200-0000C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49" name="Text Box 1135">
          <a:extLst>
            <a:ext uri="{FF2B5EF4-FFF2-40B4-BE49-F238E27FC236}">
              <a16:creationId xmlns:a16="http://schemas.microsoft.com/office/drawing/2014/main" id="{00000000-0008-0000-0200-0000C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0" name="Text Box 1135">
          <a:extLst>
            <a:ext uri="{FF2B5EF4-FFF2-40B4-BE49-F238E27FC236}">
              <a16:creationId xmlns:a16="http://schemas.microsoft.com/office/drawing/2014/main" id="{00000000-0008-0000-0200-0000C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1" name="Text Box 1135">
          <a:extLst>
            <a:ext uri="{FF2B5EF4-FFF2-40B4-BE49-F238E27FC236}">
              <a16:creationId xmlns:a16="http://schemas.microsoft.com/office/drawing/2014/main" id="{00000000-0008-0000-0200-0000C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2" name="Text Box 1135">
          <a:extLst>
            <a:ext uri="{FF2B5EF4-FFF2-40B4-BE49-F238E27FC236}">
              <a16:creationId xmlns:a16="http://schemas.microsoft.com/office/drawing/2014/main" id="{00000000-0008-0000-0200-0000C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3" name="Text Box 1135">
          <a:extLst>
            <a:ext uri="{FF2B5EF4-FFF2-40B4-BE49-F238E27FC236}">
              <a16:creationId xmlns:a16="http://schemas.microsoft.com/office/drawing/2014/main" id="{00000000-0008-0000-0200-0000C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4" name="Text Box 1135">
          <a:extLst>
            <a:ext uri="{FF2B5EF4-FFF2-40B4-BE49-F238E27FC236}">
              <a16:creationId xmlns:a16="http://schemas.microsoft.com/office/drawing/2014/main" id="{00000000-0008-0000-0200-0000C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5" name="Text Box 1135">
          <a:extLst>
            <a:ext uri="{FF2B5EF4-FFF2-40B4-BE49-F238E27FC236}">
              <a16:creationId xmlns:a16="http://schemas.microsoft.com/office/drawing/2014/main" id="{00000000-0008-0000-0200-0000C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6" name="Text Box 1135">
          <a:extLst>
            <a:ext uri="{FF2B5EF4-FFF2-40B4-BE49-F238E27FC236}">
              <a16:creationId xmlns:a16="http://schemas.microsoft.com/office/drawing/2014/main" id="{00000000-0008-0000-0200-0000D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7" name="Text Box 1135">
          <a:extLst>
            <a:ext uri="{FF2B5EF4-FFF2-40B4-BE49-F238E27FC236}">
              <a16:creationId xmlns:a16="http://schemas.microsoft.com/office/drawing/2014/main" id="{00000000-0008-0000-0200-0000D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8" name="Text Box 1135">
          <a:extLst>
            <a:ext uri="{FF2B5EF4-FFF2-40B4-BE49-F238E27FC236}">
              <a16:creationId xmlns:a16="http://schemas.microsoft.com/office/drawing/2014/main" id="{00000000-0008-0000-0200-0000D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59" name="Text Box 1135">
          <a:extLst>
            <a:ext uri="{FF2B5EF4-FFF2-40B4-BE49-F238E27FC236}">
              <a16:creationId xmlns:a16="http://schemas.microsoft.com/office/drawing/2014/main" id="{00000000-0008-0000-0200-0000D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0" name="Text Box 1135">
          <a:extLst>
            <a:ext uri="{FF2B5EF4-FFF2-40B4-BE49-F238E27FC236}">
              <a16:creationId xmlns:a16="http://schemas.microsoft.com/office/drawing/2014/main" id="{00000000-0008-0000-0200-0000D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1" name="Text Box 1135">
          <a:extLst>
            <a:ext uri="{FF2B5EF4-FFF2-40B4-BE49-F238E27FC236}">
              <a16:creationId xmlns:a16="http://schemas.microsoft.com/office/drawing/2014/main" id="{00000000-0008-0000-0200-0000D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2" name="Text Box 1135">
          <a:extLst>
            <a:ext uri="{FF2B5EF4-FFF2-40B4-BE49-F238E27FC236}">
              <a16:creationId xmlns:a16="http://schemas.microsoft.com/office/drawing/2014/main" id="{00000000-0008-0000-0200-0000D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3" name="Text Box 1135">
          <a:extLst>
            <a:ext uri="{FF2B5EF4-FFF2-40B4-BE49-F238E27FC236}">
              <a16:creationId xmlns:a16="http://schemas.microsoft.com/office/drawing/2014/main" id="{00000000-0008-0000-0200-0000D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4" name="Text Box 1135">
          <a:extLst>
            <a:ext uri="{FF2B5EF4-FFF2-40B4-BE49-F238E27FC236}">
              <a16:creationId xmlns:a16="http://schemas.microsoft.com/office/drawing/2014/main" id="{00000000-0008-0000-0200-0000D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5" name="Text Box 1135">
          <a:extLst>
            <a:ext uri="{FF2B5EF4-FFF2-40B4-BE49-F238E27FC236}">
              <a16:creationId xmlns:a16="http://schemas.microsoft.com/office/drawing/2014/main" id="{00000000-0008-0000-0200-0000D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6" name="Text Box 1135">
          <a:extLst>
            <a:ext uri="{FF2B5EF4-FFF2-40B4-BE49-F238E27FC236}">
              <a16:creationId xmlns:a16="http://schemas.microsoft.com/office/drawing/2014/main" id="{00000000-0008-0000-0200-0000D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7" name="Text Box 1135">
          <a:extLst>
            <a:ext uri="{FF2B5EF4-FFF2-40B4-BE49-F238E27FC236}">
              <a16:creationId xmlns:a16="http://schemas.microsoft.com/office/drawing/2014/main" id="{00000000-0008-0000-0200-0000D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8" name="Text Box 1135">
          <a:extLst>
            <a:ext uri="{FF2B5EF4-FFF2-40B4-BE49-F238E27FC236}">
              <a16:creationId xmlns:a16="http://schemas.microsoft.com/office/drawing/2014/main" id="{00000000-0008-0000-0200-0000D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69" name="Text Box 1135">
          <a:extLst>
            <a:ext uri="{FF2B5EF4-FFF2-40B4-BE49-F238E27FC236}">
              <a16:creationId xmlns:a16="http://schemas.microsoft.com/office/drawing/2014/main" id="{00000000-0008-0000-0200-0000D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0" name="Text Box 1135">
          <a:extLst>
            <a:ext uri="{FF2B5EF4-FFF2-40B4-BE49-F238E27FC236}">
              <a16:creationId xmlns:a16="http://schemas.microsoft.com/office/drawing/2014/main" id="{00000000-0008-0000-0200-0000D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1" name="Text Box 1135">
          <a:extLst>
            <a:ext uri="{FF2B5EF4-FFF2-40B4-BE49-F238E27FC236}">
              <a16:creationId xmlns:a16="http://schemas.microsoft.com/office/drawing/2014/main" id="{00000000-0008-0000-0200-0000D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2" name="Text Box 1135">
          <a:extLst>
            <a:ext uri="{FF2B5EF4-FFF2-40B4-BE49-F238E27FC236}">
              <a16:creationId xmlns:a16="http://schemas.microsoft.com/office/drawing/2014/main" id="{00000000-0008-0000-0200-0000E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3" name="Text Box 1135">
          <a:extLst>
            <a:ext uri="{FF2B5EF4-FFF2-40B4-BE49-F238E27FC236}">
              <a16:creationId xmlns:a16="http://schemas.microsoft.com/office/drawing/2014/main" id="{00000000-0008-0000-0200-0000E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4" name="Text Box 1135">
          <a:extLst>
            <a:ext uri="{FF2B5EF4-FFF2-40B4-BE49-F238E27FC236}">
              <a16:creationId xmlns:a16="http://schemas.microsoft.com/office/drawing/2014/main" id="{00000000-0008-0000-0200-0000E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5" name="Text Box 1135">
          <a:extLst>
            <a:ext uri="{FF2B5EF4-FFF2-40B4-BE49-F238E27FC236}">
              <a16:creationId xmlns:a16="http://schemas.microsoft.com/office/drawing/2014/main" id="{00000000-0008-0000-0200-0000E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6" name="Text Box 1135">
          <a:extLst>
            <a:ext uri="{FF2B5EF4-FFF2-40B4-BE49-F238E27FC236}">
              <a16:creationId xmlns:a16="http://schemas.microsoft.com/office/drawing/2014/main" id="{00000000-0008-0000-0200-0000E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7" name="Text Box 1135">
          <a:extLst>
            <a:ext uri="{FF2B5EF4-FFF2-40B4-BE49-F238E27FC236}">
              <a16:creationId xmlns:a16="http://schemas.microsoft.com/office/drawing/2014/main" id="{00000000-0008-0000-0200-0000E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8" name="Text Box 1135">
          <a:extLst>
            <a:ext uri="{FF2B5EF4-FFF2-40B4-BE49-F238E27FC236}">
              <a16:creationId xmlns:a16="http://schemas.microsoft.com/office/drawing/2014/main" id="{00000000-0008-0000-0200-0000E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79" name="Text Box 1135">
          <a:extLst>
            <a:ext uri="{FF2B5EF4-FFF2-40B4-BE49-F238E27FC236}">
              <a16:creationId xmlns:a16="http://schemas.microsoft.com/office/drawing/2014/main" id="{00000000-0008-0000-0200-0000E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0" name="Text Box 1135">
          <a:extLst>
            <a:ext uri="{FF2B5EF4-FFF2-40B4-BE49-F238E27FC236}">
              <a16:creationId xmlns:a16="http://schemas.microsoft.com/office/drawing/2014/main" id="{00000000-0008-0000-0200-0000E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1" name="Text Box 1135">
          <a:extLst>
            <a:ext uri="{FF2B5EF4-FFF2-40B4-BE49-F238E27FC236}">
              <a16:creationId xmlns:a16="http://schemas.microsoft.com/office/drawing/2014/main" id="{00000000-0008-0000-0200-0000E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2" name="Text Box 1135">
          <a:extLst>
            <a:ext uri="{FF2B5EF4-FFF2-40B4-BE49-F238E27FC236}">
              <a16:creationId xmlns:a16="http://schemas.microsoft.com/office/drawing/2014/main" id="{00000000-0008-0000-0200-0000E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3" name="Text Box 1135">
          <a:extLst>
            <a:ext uri="{FF2B5EF4-FFF2-40B4-BE49-F238E27FC236}">
              <a16:creationId xmlns:a16="http://schemas.microsoft.com/office/drawing/2014/main" id="{00000000-0008-0000-0200-0000E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4" name="Text Box 1135">
          <a:extLst>
            <a:ext uri="{FF2B5EF4-FFF2-40B4-BE49-F238E27FC236}">
              <a16:creationId xmlns:a16="http://schemas.microsoft.com/office/drawing/2014/main" id="{00000000-0008-0000-0200-0000E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5" name="Text Box 1135">
          <a:extLst>
            <a:ext uri="{FF2B5EF4-FFF2-40B4-BE49-F238E27FC236}">
              <a16:creationId xmlns:a16="http://schemas.microsoft.com/office/drawing/2014/main" id="{00000000-0008-0000-0200-0000E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6" name="Text Box 1135">
          <a:extLst>
            <a:ext uri="{FF2B5EF4-FFF2-40B4-BE49-F238E27FC236}">
              <a16:creationId xmlns:a16="http://schemas.microsoft.com/office/drawing/2014/main" id="{00000000-0008-0000-0200-0000E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7" name="Text Box 1135">
          <a:extLst>
            <a:ext uri="{FF2B5EF4-FFF2-40B4-BE49-F238E27FC236}">
              <a16:creationId xmlns:a16="http://schemas.microsoft.com/office/drawing/2014/main" id="{00000000-0008-0000-0200-0000E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8" name="Text Box 1135">
          <a:extLst>
            <a:ext uri="{FF2B5EF4-FFF2-40B4-BE49-F238E27FC236}">
              <a16:creationId xmlns:a16="http://schemas.microsoft.com/office/drawing/2014/main" id="{00000000-0008-0000-0200-0000F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89" name="Text Box 1135">
          <a:extLst>
            <a:ext uri="{FF2B5EF4-FFF2-40B4-BE49-F238E27FC236}">
              <a16:creationId xmlns:a16="http://schemas.microsoft.com/office/drawing/2014/main" id="{00000000-0008-0000-0200-0000F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0" name="Text Box 1135">
          <a:extLst>
            <a:ext uri="{FF2B5EF4-FFF2-40B4-BE49-F238E27FC236}">
              <a16:creationId xmlns:a16="http://schemas.microsoft.com/office/drawing/2014/main" id="{00000000-0008-0000-0200-0000F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1" name="Text Box 1135">
          <a:extLst>
            <a:ext uri="{FF2B5EF4-FFF2-40B4-BE49-F238E27FC236}">
              <a16:creationId xmlns:a16="http://schemas.microsoft.com/office/drawing/2014/main" id="{00000000-0008-0000-0200-0000F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2" name="Text Box 1135">
          <a:extLst>
            <a:ext uri="{FF2B5EF4-FFF2-40B4-BE49-F238E27FC236}">
              <a16:creationId xmlns:a16="http://schemas.microsoft.com/office/drawing/2014/main" id="{00000000-0008-0000-0200-0000F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3" name="Text Box 1135">
          <a:extLst>
            <a:ext uri="{FF2B5EF4-FFF2-40B4-BE49-F238E27FC236}">
              <a16:creationId xmlns:a16="http://schemas.microsoft.com/office/drawing/2014/main" id="{00000000-0008-0000-0200-0000F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4" name="Text Box 1135">
          <a:extLst>
            <a:ext uri="{FF2B5EF4-FFF2-40B4-BE49-F238E27FC236}">
              <a16:creationId xmlns:a16="http://schemas.microsoft.com/office/drawing/2014/main" id="{00000000-0008-0000-0200-0000F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5" name="Text Box 1135">
          <a:extLst>
            <a:ext uri="{FF2B5EF4-FFF2-40B4-BE49-F238E27FC236}">
              <a16:creationId xmlns:a16="http://schemas.microsoft.com/office/drawing/2014/main" id="{00000000-0008-0000-0200-0000F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6" name="Text Box 1135">
          <a:extLst>
            <a:ext uri="{FF2B5EF4-FFF2-40B4-BE49-F238E27FC236}">
              <a16:creationId xmlns:a16="http://schemas.microsoft.com/office/drawing/2014/main" id="{00000000-0008-0000-0200-0000F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7" name="Text Box 1135">
          <a:extLst>
            <a:ext uri="{FF2B5EF4-FFF2-40B4-BE49-F238E27FC236}">
              <a16:creationId xmlns:a16="http://schemas.microsoft.com/office/drawing/2014/main" id="{00000000-0008-0000-0200-0000F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8" name="Text Box 1135">
          <a:extLst>
            <a:ext uri="{FF2B5EF4-FFF2-40B4-BE49-F238E27FC236}">
              <a16:creationId xmlns:a16="http://schemas.microsoft.com/office/drawing/2014/main" id="{00000000-0008-0000-0200-0000F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299" name="Text Box 1135">
          <a:extLst>
            <a:ext uri="{FF2B5EF4-FFF2-40B4-BE49-F238E27FC236}">
              <a16:creationId xmlns:a16="http://schemas.microsoft.com/office/drawing/2014/main" id="{00000000-0008-0000-0200-0000F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0" name="Text Box 1135">
          <a:extLst>
            <a:ext uri="{FF2B5EF4-FFF2-40B4-BE49-F238E27FC236}">
              <a16:creationId xmlns:a16="http://schemas.microsoft.com/office/drawing/2014/main" id="{00000000-0008-0000-0200-0000F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1" name="Text Box 1135">
          <a:extLst>
            <a:ext uri="{FF2B5EF4-FFF2-40B4-BE49-F238E27FC236}">
              <a16:creationId xmlns:a16="http://schemas.microsoft.com/office/drawing/2014/main" id="{00000000-0008-0000-0200-0000F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2" name="Text Box 1135">
          <a:extLst>
            <a:ext uri="{FF2B5EF4-FFF2-40B4-BE49-F238E27FC236}">
              <a16:creationId xmlns:a16="http://schemas.microsoft.com/office/drawing/2014/main" id="{00000000-0008-0000-0200-0000F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3" name="Text Box 1135">
          <a:extLst>
            <a:ext uri="{FF2B5EF4-FFF2-40B4-BE49-F238E27FC236}">
              <a16:creationId xmlns:a16="http://schemas.microsoft.com/office/drawing/2014/main" id="{00000000-0008-0000-0200-0000F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4" name="Text Box 1135">
          <a:extLst>
            <a:ext uri="{FF2B5EF4-FFF2-40B4-BE49-F238E27FC236}">
              <a16:creationId xmlns:a16="http://schemas.microsoft.com/office/drawing/2014/main" id="{00000000-0008-0000-0200-000000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5" name="Text Box 1135">
          <a:extLst>
            <a:ext uri="{FF2B5EF4-FFF2-40B4-BE49-F238E27FC236}">
              <a16:creationId xmlns:a16="http://schemas.microsoft.com/office/drawing/2014/main" id="{00000000-0008-0000-0200-000001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6" name="Text Box 1135">
          <a:extLst>
            <a:ext uri="{FF2B5EF4-FFF2-40B4-BE49-F238E27FC236}">
              <a16:creationId xmlns:a16="http://schemas.microsoft.com/office/drawing/2014/main" id="{00000000-0008-0000-0200-000002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7" name="Text Box 1135">
          <a:extLst>
            <a:ext uri="{FF2B5EF4-FFF2-40B4-BE49-F238E27FC236}">
              <a16:creationId xmlns:a16="http://schemas.microsoft.com/office/drawing/2014/main" id="{00000000-0008-0000-0200-000003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8" name="Text Box 1135">
          <a:extLst>
            <a:ext uri="{FF2B5EF4-FFF2-40B4-BE49-F238E27FC236}">
              <a16:creationId xmlns:a16="http://schemas.microsoft.com/office/drawing/2014/main" id="{00000000-0008-0000-0200-000004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171</xdr:row>
      <xdr:rowOff>0</xdr:rowOff>
    </xdr:from>
    <xdr:to>
      <xdr:col>2</xdr:col>
      <xdr:colOff>739775</xdr:colOff>
      <xdr:row>171</xdr:row>
      <xdr:rowOff>57150</xdr:rowOff>
    </xdr:to>
    <xdr:sp macro="" textlink="">
      <xdr:nvSpPr>
        <xdr:cNvPr id="2309" name="Text Box 1135">
          <a:extLst>
            <a:ext uri="{FF2B5EF4-FFF2-40B4-BE49-F238E27FC236}">
              <a16:creationId xmlns:a16="http://schemas.microsoft.com/office/drawing/2014/main" id="{00000000-0008-0000-0200-000005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249704</xdr:colOff>
      <xdr:row>0</xdr:row>
      <xdr:rowOff>41649</xdr:rowOff>
    </xdr:from>
    <xdr:to>
      <xdr:col>1</xdr:col>
      <xdr:colOff>194235</xdr:colOff>
      <xdr:row>4</xdr:row>
      <xdr:rowOff>13862</xdr:rowOff>
    </xdr:to>
    <xdr:pic>
      <xdr:nvPicPr>
        <xdr:cNvPr id="3" name="Imagem 7" descr="Logo Williams 2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704" y="41649"/>
          <a:ext cx="1311649" cy="1182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" name="Text Box 1135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" name="Text Box 113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" name="Text Box 113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" name="Text Box 113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" name="Text Box 1135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" name="Text Box 1135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" name="Text Box 1135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" name="Text Box 113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" name="Text Box 1135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" name="Text Box 1135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" name="Text Box 113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" name="Text Box 113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" name="Text Box 113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" name="Text Box 1135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" name="Text Box 1135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" name="Text Box 1135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" name="Text Box 1135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" name="Text Box 1135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" name="Text Box 1135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" name="Text Box 1135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" name="Text Box 1135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" name="Text Box 113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" name="Text Box 113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" name="Text Box 1135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" name="Text Box 1135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" name="Text Box 1135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" name="Text Box 1135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" name="Text Box 1135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" name="Text Box 1135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" name="Text Box 1135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" name="Text Box 1135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" name="Text Box 1135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" name="Text Box 11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" name="Text Box 1135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" name="Text Box 1135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" name="Text Box 1135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" name="Text Box 1135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" name="Text Box 1135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" name="Text Box 1135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" name="Text Box 1135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" name="Text Box 1135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" name="Text Box 1135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" name="Text Box 113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" name="Text Box 1135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" name="Text Box 1135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" name="Text Box 1135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" name="Text Box 1135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" name="Text Box 1135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" name="Text Box 1135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" name="Text Box 1135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" name="Text Box 1135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" name="Text Box 1135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" name="Text Box 113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" name="Text Box 1135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" name="Text Box 1135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" name="Text Box 1135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" name="Text Box 1135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" name="Text Box 1135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" name="Text Box 1135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" name="Text Box 1135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" name="Text Box 1135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" name="Text Box 113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" name="Text Box 113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" name="Text Box 1135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" name="Text Box 1135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" name="Text Box 1135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" name="Text Box 1135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" name="Text Box 1135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" name="Text Box 1135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" name="Text Box 1135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" name="Text Box 1135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" name="Text Box 1135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28575</xdr:colOff>
      <xdr:row>35</xdr:row>
      <xdr:rowOff>57150</xdr:rowOff>
    </xdr:to>
    <xdr:sp macro="" textlink="">
      <xdr:nvSpPr>
        <xdr:cNvPr id="76" name="Text Box 113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>
          <a:spLocks noChangeArrowheads="1"/>
        </xdr:cNvSpPr>
      </xdr:nvSpPr>
      <xdr:spPr bwMode="auto">
        <a:xfrm>
          <a:off x="3695700" y="930910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" name="Text Box 1135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" name="Text Box 1135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" name="Text Box 1135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" name="Text Box 1135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" name="Text Box 1135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" name="Text Box 1135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" name="Text Box 1135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" name="Text Box 1135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" name="Text Box 1135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" name="Text Box 113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" name="Text Box 1135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" name="Text Box 1135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" name="Text Box 1135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" name="Text Box 1135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" name="Text Box 1135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" name="Text Box 1135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" name="Text Box 1135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" name="Text Box 1135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" name="Text Box 1135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" name="Text Box 113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" name="Text Box 1135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" name="Text Box 1135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" name="Text Box 1135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" name="Text Box 1135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" name="Text Box 1135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" name="Text Box 1135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" name="Text Box 1135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" name="Text Box 1135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" name="Text Box 1135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" name="Text Box 113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" name="Text Box 1135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" name="Text Box 1135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" name="Text Box 1135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" name="Text Box 1135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" name="Text Box 1135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" name="Text Box 1135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" name="Text Box 1135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" name="Text Box 1135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" name="Text Box 1135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" name="Text Box 113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" name="Text Box 1135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" name="Text Box 1135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" name="Text Box 1135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" name="Text Box 1135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" name="Text Box 1135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" name="Text Box 1135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" name="Text Box 1135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" name="Text Box 1135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" name="Text Box 1135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" name="Text Box 113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" name="Text Box 1135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" name="Text Box 1135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" name="Text Box 1135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" name="Text Box 1135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" name="Text Box 1135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" name="Text Box 1135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" name="Text Box 1135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" name="Text Box 1135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" name="Text Box 1135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" name="Text Box 1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" name="Text Box 1135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" name="Text Box 1135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" name="Text Box 1135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" name="Text Box 1135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" name="Text Box 1135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" name="Text Box 1135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" name="Text Box 1135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" name="Text Box 1135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" name="Text Box 1135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" name="Text Box 113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" name="Text Box 1135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" name="Text Box 1135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" name="Text Box 1135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" name="Text Box 1135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1" name="Text Box 1135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2" name="Text Box 1135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3" name="Text Box 1135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4" name="Text Box 1135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5" name="Text Box 1135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6" name="Text Box 113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7" name="Text Box 1135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8" name="Text Box 1135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9" name="Text Box 1135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0" name="Text Box 1135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1" name="Text Box 1135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2" name="Text Box 1135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3" name="Text Box 1135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4" name="Text Box 1135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5" name="Text Box 1135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6" name="Text Box 113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7" name="Text Box 1135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8" name="Text Box 1135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69" name="Text Box 1135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0" name="Text Box 1135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1" name="Text Box 1135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2" name="Text Box 1135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3" name="Text Box 1135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4" name="Text Box 1135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5" name="Text Box 1135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6" name="Text Box 113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7" name="Text Box 1135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8" name="Text Box 1135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79" name="Text Box 1135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0" name="Text Box 1135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1" name="Text Box 1135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2" name="Text Box 1135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3" name="Text Box 1135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4" name="Text Box 1135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5" name="Text Box 1135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6" name="Text Box 113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7" name="Text Box 1135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8" name="Text Box 1135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89" name="Text Box 1135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0" name="Text Box 1135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1" name="Text Box 1135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2" name="Text Box 1135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3" name="Text Box 1135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4" name="Text Box 1135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5" name="Text Box 1135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6" name="Text Box 113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7" name="Text Box 1135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8" name="Text Box 1135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99" name="Text Box 1135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0" name="Text Box 1135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1" name="Text Box 1135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2" name="Text Box 1135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3" name="Text Box 1135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4" name="Text Box 1135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5" name="Text Box 1135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6" name="Text Box 113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7" name="Text Box 1135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8" name="Text Box 1135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09" name="Text Box 1135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0" name="Text Box 1135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1" name="Text Box 1135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2" name="Text Box 1135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3" name="Text Box 1135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4" name="Text Box 1135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5" name="Text Box 1135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6" name="Text Box 113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7" name="Text Box 1135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8" name="Text Box 1135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19" name="Text Box 1135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0" name="Text Box 1135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1" name="Text Box 1135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2" name="Text Box 1135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3" name="Text Box 1135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4" name="Text Box 1135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5" name="Text Box 1135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6" name="Text Box 113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7" name="Text Box 1135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8" name="Text Box 1135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29" name="Text Box 1135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0" name="Text Box 1135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1" name="Text Box 1135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2" name="Text Box 1135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3" name="Text Box 1135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4" name="Text Box 1135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5" name="Text Box 1135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6" name="Text Box 113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7" name="Text Box 1135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8" name="Text Box 1135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39" name="Text Box 1135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0" name="Text Box 1135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1" name="Text Box 1135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2" name="Text Box 1135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3" name="Text Box 1135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4" name="Text Box 1135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5" name="Text Box 1135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6" name="Text Box 1135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7" name="Text Box 1135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8" name="Text Box 1135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49" name="Text Box 1135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0" name="Text Box 1135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1" name="Text Box 1135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2" name="Text Box 1135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3" name="Text Box 1135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4" name="Text Box 1135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5" name="Text Box 1135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6" name="Text Box 113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7" name="Text Box 1135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8" name="Text Box 1135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59" name="Text Box 1135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0" name="Text Box 1135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1" name="Text Box 1135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2" name="Text Box 1135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3" name="Text Box 1135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4" name="Text Box 1135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5" name="Text Box 1135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6" name="Text Box 1135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7" name="Text Box 1135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8" name="Text Box 1135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69" name="Text Box 1135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0" name="Text Box 1135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1" name="Text Box 1135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2" name="Text Box 1135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3" name="Text Box 1135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4" name="Text Box 1135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5" name="Text Box 1135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6" name="Text Box 1135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7" name="Text Box 1135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8" name="Text Box 1135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79" name="Text Box 1135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0" name="Text Box 1135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1" name="Text Box 1135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2" name="Text Box 1135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3" name="Text Box 1135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4" name="Text Box 1135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5" name="Text Box 1135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6" name="Text Box 1135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7" name="Text Box 1135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8" name="Text Box 1135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89" name="Text Box 1135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0" name="Text Box 1135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1" name="Text Box 1135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2" name="Text Box 1135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3" name="Text Box 1135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4" name="Text Box 1135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5" name="Text Box 1135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6" name="Text Box 1135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7" name="Text Box 1135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8" name="Text Box 1135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299" name="Text Box 1135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0" name="Text Box 1135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1" name="Text Box 1135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2" name="Text Box 1135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3" name="Text Box 1135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4" name="Text Box 1135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5" name="Text Box 1135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6" name="Text Box 1135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7" name="Text Box 1135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8" name="Text Box 1135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09" name="Text Box 1135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0" name="Text Box 1135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1" name="Text Box 1135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2" name="Text Box 1135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3" name="Text Box 1135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4" name="Text Box 1135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5" name="Text Box 1135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6" name="Text Box 1135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7" name="Text Box 1135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8" name="Text Box 1135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19" name="Text Box 1135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0" name="Text Box 1135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1" name="Text Box 1135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2" name="Text Box 1135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3" name="Text Box 1135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4" name="Text Box 1135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5" name="Text Box 1135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6" name="Text Box 1135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7" name="Text Box 1135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8" name="Text Box 1135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29" name="Text Box 1135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0" name="Text Box 1135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1" name="Text Box 1135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2" name="Text Box 1135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3" name="Text Box 1135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4" name="Text Box 1135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5" name="Text Box 1135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6" name="Text Box 1135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7" name="Text Box 1135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8" name="Text Box 1135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39" name="Text Box 1135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0" name="Text Box 1135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1" name="Text Box 1135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2" name="Text Box 1135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3" name="Text Box 1135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4" name="Text Box 1135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5" name="Text Box 1135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6" name="Text Box 1135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7" name="Text Box 1135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8" name="Text Box 1135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49" name="Text Box 1135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0" name="Text Box 1135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1" name="Text Box 1135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2" name="Text Box 1135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3" name="Text Box 1135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4" name="Text Box 1135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5" name="Text Box 1135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6" name="Text Box 1135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7" name="Text Box 1135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8" name="Text Box 1135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59" name="Text Box 1135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0" name="Text Box 1135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1" name="Text Box 1135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2" name="Text Box 1135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3" name="Text Box 1135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4" name="Text Box 1135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5" name="Text Box 1135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6" name="Text Box 1135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7" name="Text Box 1135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8" name="Text Box 1135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69" name="Text Box 1135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0" name="Text Box 1135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1" name="Text Box 1135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2" name="Text Box 1135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3" name="Text Box 1135">
          <a:extLst>
            <a:ext uri="{FF2B5EF4-FFF2-40B4-BE49-F238E27FC236}">
              <a16:creationId xmlns:a16="http://schemas.microsoft.com/office/drawing/2014/main" id="{00000000-0008-0000-0300-00007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4" name="Text Box 1135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5" name="Text Box 1135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6" name="Text Box 1135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7" name="Text Box 1135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8" name="Text Box 1135"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79" name="Text Box 1135">
          <a:extLst>
            <a:ext uri="{FF2B5EF4-FFF2-40B4-BE49-F238E27FC236}">
              <a16:creationId xmlns:a16="http://schemas.microsoft.com/office/drawing/2014/main" id="{00000000-0008-0000-0300-00007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0" name="Text Box 1135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1" name="Text Box 1135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2" name="Text Box 1135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3" name="Text Box 1135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4" name="Text Box 1135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5" name="Text Box 1135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6" name="Text Box 1135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7" name="Text Box 1135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8" name="Text Box 1135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89" name="Text Box 1135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0" name="Text Box 1135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1" name="Text Box 1135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2" name="Text Box 1135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3" name="Text Box 1135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4" name="Text Box 1135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5" name="Text Box 1135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6" name="Text Box 1135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7" name="Text Box 1135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8" name="Text Box 1135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399" name="Text Box 1135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0" name="Text Box 1135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1" name="Text Box 1135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2" name="Text Box 1135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3" name="Text Box 1135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4" name="Text Box 1135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5" name="Text Box 1135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6" name="Text Box 1135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7" name="Text Box 1135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8" name="Text Box 1135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09" name="Text Box 1135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0" name="Text Box 1135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1" name="Text Box 1135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2" name="Text Box 1135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3" name="Text Box 1135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4" name="Text Box 1135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5" name="Text Box 1135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6" name="Text Box 1135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7" name="Text Box 1135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8" name="Text Box 1135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19" name="Text Box 1135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0" name="Text Box 1135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1" name="Text Box 1135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2" name="Text Box 1135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3" name="Text Box 1135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4" name="Text Box 1135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5" name="Text Box 1135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6" name="Text Box 1135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7" name="Text Box 1135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8" name="Text Box 1135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29" name="Text Box 1135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0" name="Text Box 1135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1" name="Text Box 1135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2" name="Text Box 1135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3" name="Text Box 1135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4" name="Text Box 1135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5" name="Text Box 1135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6" name="Text Box 1135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7" name="Text Box 1135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8" name="Text Box 1135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39" name="Text Box 1135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0" name="Text Box 1135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1" name="Text Box 1135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2" name="Text Box 1135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3" name="Text Box 1135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4" name="Text Box 1135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5" name="Text Box 1135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6" name="Text Box 1135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7" name="Text Box 1135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8" name="Text Box 1135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49" name="Text Box 1135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0" name="Text Box 1135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1" name="Text Box 1135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2" name="Text Box 1135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3" name="Text Box 1135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4" name="Text Box 1135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5" name="Text Box 1135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6" name="Text Box 1135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7" name="Text Box 1135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8" name="Text Box 1135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59" name="Text Box 1135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0" name="Text Box 1135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1" name="Text Box 1135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2" name="Text Box 1135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3" name="Text Box 1135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4" name="Text Box 1135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5" name="Text Box 1135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6" name="Text Box 1135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7" name="Text Box 1135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8" name="Text Box 1135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69" name="Text Box 1135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0" name="Text Box 1135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1" name="Text Box 1135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2" name="Text Box 1135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3" name="Text Box 1135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4" name="Text Box 1135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5" name="Text Box 1135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6" name="Text Box 1135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7" name="Text Box 1135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8" name="Text Box 1135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79" name="Text Box 1135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0" name="Text Box 1135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1" name="Text Box 1135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2" name="Text Box 1135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3" name="Text Box 1135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4" name="Text Box 1135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5" name="Text Box 1135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6" name="Text Box 1135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7" name="Text Box 1135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8" name="Text Box 1135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89" name="Text Box 1135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0" name="Text Box 1135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1" name="Text Box 1135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2" name="Text Box 1135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3" name="Text Box 1135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4" name="Text Box 1135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5" name="Text Box 1135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6" name="Text Box 1135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7" name="Text Box 1135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8" name="Text Box 1135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499" name="Text Box 1135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0" name="Text Box 1135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1" name="Text Box 1135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2" name="Text Box 1135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3" name="Text Box 1135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4" name="Text Box 1135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5" name="Text Box 1135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6" name="Text Box 1135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7" name="Text Box 1135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8" name="Text Box 1135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09" name="Text Box 1135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0" name="Text Box 1135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1" name="Text Box 1135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2" name="Text Box 1135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3" name="Text Box 1135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4" name="Text Box 1135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5" name="Text Box 1135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6" name="Text Box 1135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7" name="Text Box 1135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8" name="Text Box 1135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19" name="Text Box 1135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0" name="Text Box 1135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1" name="Text Box 1135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2" name="Text Box 1135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3" name="Text Box 1135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4" name="Text Box 1135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5" name="Text Box 1135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6" name="Text Box 1135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7" name="Text Box 1135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8" name="Text Box 1135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29" name="Text Box 1135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0" name="Text Box 1135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1" name="Text Box 1135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2" name="Text Box 1135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3" name="Text Box 1135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4" name="Text Box 1135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5" name="Text Box 1135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6" name="Text Box 1135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7" name="Text Box 1135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8" name="Text Box 1135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39" name="Text Box 1135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0" name="Text Box 1135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1" name="Text Box 1135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2" name="Text Box 1135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3" name="Text Box 1135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4" name="Text Box 1135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5" name="Text Box 1135">
          <a:extLst>
            <a:ext uri="{FF2B5EF4-FFF2-40B4-BE49-F238E27FC236}">
              <a16:creationId xmlns:a16="http://schemas.microsoft.com/office/drawing/2014/main" id="{00000000-0008-0000-0300-00002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6" name="Text Box 1135">
          <a:extLst>
            <a:ext uri="{FF2B5EF4-FFF2-40B4-BE49-F238E27FC236}">
              <a16:creationId xmlns:a16="http://schemas.microsoft.com/office/drawing/2014/main" id="{00000000-0008-0000-0300-00002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7" name="Text Box 1135">
          <a:extLst>
            <a:ext uri="{FF2B5EF4-FFF2-40B4-BE49-F238E27FC236}">
              <a16:creationId xmlns:a16="http://schemas.microsoft.com/office/drawing/2014/main" id="{00000000-0008-0000-0300-00002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8" name="Text Box 1135">
          <a:extLst>
            <a:ext uri="{FF2B5EF4-FFF2-40B4-BE49-F238E27FC236}">
              <a16:creationId xmlns:a16="http://schemas.microsoft.com/office/drawing/2014/main" id="{00000000-0008-0000-0300-00002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49" name="Text Box 1135">
          <a:extLst>
            <a:ext uri="{FF2B5EF4-FFF2-40B4-BE49-F238E27FC236}">
              <a16:creationId xmlns:a16="http://schemas.microsoft.com/office/drawing/2014/main" id="{00000000-0008-0000-0300-00002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0" name="Text Box 1135"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1" name="Text Box 1135">
          <a:extLst>
            <a:ext uri="{FF2B5EF4-FFF2-40B4-BE49-F238E27FC236}">
              <a16:creationId xmlns:a16="http://schemas.microsoft.com/office/drawing/2014/main" id="{00000000-0008-0000-0300-00002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2" name="Text Box 1135">
          <a:extLst>
            <a:ext uri="{FF2B5EF4-FFF2-40B4-BE49-F238E27FC236}">
              <a16:creationId xmlns:a16="http://schemas.microsoft.com/office/drawing/2014/main" id="{00000000-0008-0000-0300-00002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3" name="Text Box 1135">
          <a:extLst>
            <a:ext uri="{FF2B5EF4-FFF2-40B4-BE49-F238E27FC236}">
              <a16:creationId xmlns:a16="http://schemas.microsoft.com/office/drawing/2014/main" id="{00000000-0008-0000-0300-00002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4" name="Text Box 1135">
          <a:extLst>
            <a:ext uri="{FF2B5EF4-FFF2-40B4-BE49-F238E27FC236}">
              <a16:creationId xmlns:a16="http://schemas.microsoft.com/office/drawing/2014/main" id="{00000000-0008-0000-0300-00002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5" name="Text Box 1135">
          <a:extLst>
            <a:ext uri="{FF2B5EF4-FFF2-40B4-BE49-F238E27FC236}">
              <a16:creationId xmlns:a16="http://schemas.microsoft.com/office/drawing/2014/main" id="{00000000-0008-0000-0300-00002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6" name="Text Box 1135">
          <a:extLst>
            <a:ext uri="{FF2B5EF4-FFF2-40B4-BE49-F238E27FC236}">
              <a16:creationId xmlns:a16="http://schemas.microsoft.com/office/drawing/2014/main" id="{00000000-0008-0000-0300-00002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7" name="Text Box 1135">
          <a:extLst>
            <a:ext uri="{FF2B5EF4-FFF2-40B4-BE49-F238E27FC236}">
              <a16:creationId xmlns:a16="http://schemas.microsoft.com/office/drawing/2014/main" id="{00000000-0008-0000-0300-00002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8" name="Text Box 1135"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59" name="Text Box 1135">
          <a:extLst>
            <a:ext uri="{FF2B5EF4-FFF2-40B4-BE49-F238E27FC236}">
              <a16:creationId xmlns:a16="http://schemas.microsoft.com/office/drawing/2014/main" id="{00000000-0008-0000-0300-00002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0" name="Text Box 1135">
          <a:extLst>
            <a:ext uri="{FF2B5EF4-FFF2-40B4-BE49-F238E27FC236}">
              <a16:creationId xmlns:a16="http://schemas.microsoft.com/office/drawing/2014/main" id="{00000000-0008-0000-0300-00003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1" name="Text Box 1135">
          <a:extLst>
            <a:ext uri="{FF2B5EF4-FFF2-40B4-BE49-F238E27FC236}">
              <a16:creationId xmlns:a16="http://schemas.microsoft.com/office/drawing/2014/main" id="{00000000-0008-0000-0300-00003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2" name="Text Box 1135">
          <a:extLst>
            <a:ext uri="{FF2B5EF4-FFF2-40B4-BE49-F238E27FC236}">
              <a16:creationId xmlns:a16="http://schemas.microsoft.com/office/drawing/2014/main" id="{00000000-0008-0000-0300-00003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3" name="Text Box 1135">
          <a:extLst>
            <a:ext uri="{FF2B5EF4-FFF2-40B4-BE49-F238E27FC236}">
              <a16:creationId xmlns:a16="http://schemas.microsoft.com/office/drawing/2014/main" id="{00000000-0008-0000-0300-00003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4" name="Text Box 1135">
          <a:extLst>
            <a:ext uri="{FF2B5EF4-FFF2-40B4-BE49-F238E27FC236}">
              <a16:creationId xmlns:a16="http://schemas.microsoft.com/office/drawing/2014/main" id="{00000000-0008-0000-0300-00003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5" name="Text Box 1135">
          <a:extLst>
            <a:ext uri="{FF2B5EF4-FFF2-40B4-BE49-F238E27FC236}">
              <a16:creationId xmlns:a16="http://schemas.microsoft.com/office/drawing/2014/main" id="{00000000-0008-0000-0300-00003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6" name="Text Box 1135">
          <a:extLst>
            <a:ext uri="{FF2B5EF4-FFF2-40B4-BE49-F238E27FC236}">
              <a16:creationId xmlns:a16="http://schemas.microsoft.com/office/drawing/2014/main" id="{00000000-0008-0000-0300-00003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7" name="Text Box 1135">
          <a:extLst>
            <a:ext uri="{FF2B5EF4-FFF2-40B4-BE49-F238E27FC236}">
              <a16:creationId xmlns:a16="http://schemas.microsoft.com/office/drawing/2014/main" id="{00000000-0008-0000-0300-00003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8" name="Text Box 1135">
          <a:extLst>
            <a:ext uri="{FF2B5EF4-FFF2-40B4-BE49-F238E27FC236}">
              <a16:creationId xmlns:a16="http://schemas.microsoft.com/office/drawing/2014/main" id="{00000000-0008-0000-0300-00003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69" name="Text Box 1135">
          <a:extLst>
            <a:ext uri="{FF2B5EF4-FFF2-40B4-BE49-F238E27FC236}">
              <a16:creationId xmlns:a16="http://schemas.microsoft.com/office/drawing/2014/main" id="{00000000-0008-0000-0300-00003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0" name="Text Box 1135">
          <a:extLst>
            <a:ext uri="{FF2B5EF4-FFF2-40B4-BE49-F238E27FC236}">
              <a16:creationId xmlns:a16="http://schemas.microsoft.com/office/drawing/2014/main" id="{00000000-0008-0000-0300-00003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1" name="Text Box 1135">
          <a:extLst>
            <a:ext uri="{FF2B5EF4-FFF2-40B4-BE49-F238E27FC236}">
              <a16:creationId xmlns:a16="http://schemas.microsoft.com/office/drawing/2014/main" id="{00000000-0008-0000-0300-00003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2" name="Text Box 1135">
          <a:extLst>
            <a:ext uri="{FF2B5EF4-FFF2-40B4-BE49-F238E27FC236}">
              <a16:creationId xmlns:a16="http://schemas.microsoft.com/office/drawing/2014/main" id="{00000000-0008-0000-0300-00003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3" name="Text Box 1135">
          <a:extLst>
            <a:ext uri="{FF2B5EF4-FFF2-40B4-BE49-F238E27FC236}">
              <a16:creationId xmlns:a16="http://schemas.microsoft.com/office/drawing/2014/main" id="{00000000-0008-0000-0300-00003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4" name="Text Box 1135">
          <a:extLst>
            <a:ext uri="{FF2B5EF4-FFF2-40B4-BE49-F238E27FC236}">
              <a16:creationId xmlns:a16="http://schemas.microsoft.com/office/drawing/2014/main" id="{00000000-0008-0000-0300-00003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5" name="Text Box 1135">
          <a:extLst>
            <a:ext uri="{FF2B5EF4-FFF2-40B4-BE49-F238E27FC236}">
              <a16:creationId xmlns:a16="http://schemas.microsoft.com/office/drawing/2014/main" id="{00000000-0008-0000-0300-00003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6" name="Text Box 1135">
          <a:extLst>
            <a:ext uri="{FF2B5EF4-FFF2-40B4-BE49-F238E27FC236}">
              <a16:creationId xmlns:a16="http://schemas.microsoft.com/office/drawing/2014/main" id="{00000000-0008-0000-0300-00004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7" name="Text Box 1135">
          <a:extLst>
            <a:ext uri="{FF2B5EF4-FFF2-40B4-BE49-F238E27FC236}">
              <a16:creationId xmlns:a16="http://schemas.microsoft.com/office/drawing/2014/main" id="{00000000-0008-0000-0300-00004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8" name="Text Box 1135">
          <a:extLst>
            <a:ext uri="{FF2B5EF4-FFF2-40B4-BE49-F238E27FC236}">
              <a16:creationId xmlns:a16="http://schemas.microsoft.com/office/drawing/2014/main" id="{00000000-0008-0000-0300-00004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79" name="Text Box 1135">
          <a:extLst>
            <a:ext uri="{FF2B5EF4-FFF2-40B4-BE49-F238E27FC236}">
              <a16:creationId xmlns:a16="http://schemas.microsoft.com/office/drawing/2014/main" id="{00000000-0008-0000-0300-00004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0" name="Text Box 1135">
          <a:extLst>
            <a:ext uri="{FF2B5EF4-FFF2-40B4-BE49-F238E27FC236}">
              <a16:creationId xmlns:a16="http://schemas.microsoft.com/office/drawing/2014/main" id="{00000000-0008-0000-0300-00004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1" name="Text Box 1135">
          <a:extLst>
            <a:ext uri="{FF2B5EF4-FFF2-40B4-BE49-F238E27FC236}">
              <a16:creationId xmlns:a16="http://schemas.microsoft.com/office/drawing/2014/main" id="{00000000-0008-0000-0300-00004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2" name="Text Box 1135">
          <a:extLst>
            <a:ext uri="{FF2B5EF4-FFF2-40B4-BE49-F238E27FC236}">
              <a16:creationId xmlns:a16="http://schemas.microsoft.com/office/drawing/2014/main" id="{00000000-0008-0000-0300-00004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3" name="Text Box 1135">
          <a:extLst>
            <a:ext uri="{FF2B5EF4-FFF2-40B4-BE49-F238E27FC236}">
              <a16:creationId xmlns:a16="http://schemas.microsoft.com/office/drawing/2014/main" id="{00000000-0008-0000-0300-00004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4" name="Text Box 1135">
          <a:extLst>
            <a:ext uri="{FF2B5EF4-FFF2-40B4-BE49-F238E27FC236}">
              <a16:creationId xmlns:a16="http://schemas.microsoft.com/office/drawing/2014/main" id="{00000000-0008-0000-0300-00004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5" name="Text Box 1135">
          <a:extLst>
            <a:ext uri="{FF2B5EF4-FFF2-40B4-BE49-F238E27FC236}">
              <a16:creationId xmlns:a16="http://schemas.microsoft.com/office/drawing/2014/main" id="{00000000-0008-0000-0300-00004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6" name="Text Box 1135">
          <a:extLst>
            <a:ext uri="{FF2B5EF4-FFF2-40B4-BE49-F238E27FC236}">
              <a16:creationId xmlns:a16="http://schemas.microsoft.com/office/drawing/2014/main" id="{00000000-0008-0000-0300-00004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7" name="Text Box 1135">
          <a:extLst>
            <a:ext uri="{FF2B5EF4-FFF2-40B4-BE49-F238E27FC236}">
              <a16:creationId xmlns:a16="http://schemas.microsoft.com/office/drawing/2014/main" id="{00000000-0008-0000-0300-00004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8" name="Text Box 1135">
          <a:extLst>
            <a:ext uri="{FF2B5EF4-FFF2-40B4-BE49-F238E27FC236}">
              <a16:creationId xmlns:a16="http://schemas.microsoft.com/office/drawing/2014/main" id="{00000000-0008-0000-0300-00004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89" name="Text Box 1135">
          <a:extLst>
            <a:ext uri="{FF2B5EF4-FFF2-40B4-BE49-F238E27FC236}">
              <a16:creationId xmlns:a16="http://schemas.microsoft.com/office/drawing/2014/main" id="{00000000-0008-0000-0300-00004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0" name="Text Box 1135">
          <a:extLst>
            <a:ext uri="{FF2B5EF4-FFF2-40B4-BE49-F238E27FC236}">
              <a16:creationId xmlns:a16="http://schemas.microsoft.com/office/drawing/2014/main" id="{00000000-0008-0000-0300-00004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1" name="Text Box 1135">
          <a:extLst>
            <a:ext uri="{FF2B5EF4-FFF2-40B4-BE49-F238E27FC236}">
              <a16:creationId xmlns:a16="http://schemas.microsoft.com/office/drawing/2014/main" id="{00000000-0008-0000-0300-00004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2" name="Text Box 1135">
          <a:extLst>
            <a:ext uri="{FF2B5EF4-FFF2-40B4-BE49-F238E27FC236}">
              <a16:creationId xmlns:a16="http://schemas.microsoft.com/office/drawing/2014/main" id="{00000000-0008-0000-0300-00005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3" name="Text Box 1135">
          <a:extLst>
            <a:ext uri="{FF2B5EF4-FFF2-40B4-BE49-F238E27FC236}">
              <a16:creationId xmlns:a16="http://schemas.microsoft.com/office/drawing/2014/main" id="{00000000-0008-0000-0300-00005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4" name="Text Box 1135"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5" name="Text Box 1135">
          <a:extLst>
            <a:ext uri="{FF2B5EF4-FFF2-40B4-BE49-F238E27FC236}">
              <a16:creationId xmlns:a16="http://schemas.microsoft.com/office/drawing/2014/main" id="{00000000-0008-0000-0300-00005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6" name="Text Box 1135">
          <a:extLst>
            <a:ext uri="{FF2B5EF4-FFF2-40B4-BE49-F238E27FC236}">
              <a16:creationId xmlns:a16="http://schemas.microsoft.com/office/drawing/2014/main" id="{00000000-0008-0000-0300-00005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7" name="Text Box 1135">
          <a:extLst>
            <a:ext uri="{FF2B5EF4-FFF2-40B4-BE49-F238E27FC236}">
              <a16:creationId xmlns:a16="http://schemas.microsoft.com/office/drawing/2014/main" id="{00000000-0008-0000-0300-00005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8" name="Text Box 1135"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599" name="Text Box 1135">
          <a:extLst>
            <a:ext uri="{FF2B5EF4-FFF2-40B4-BE49-F238E27FC236}">
              <a16:creationId xmlns:a16="http://schemas.microsoft.com/office/drawing/2014/main" id="{00000000-0008-0000-0300-00005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0" name="Text Box 1135"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1" name="Text Box 1135">
          <a:extLst>
            <a:ext uri="{FF2B5EF4-FFF2-40B4-BE49-F238E27FC236}">
              <a16:creationId xmlns:a16="http://schemas.microsoft.com/office/drawing/2014/main" id="{00000000-0008-0000-0300-00005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2" name="Text Box 1135"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3" name="Text Box 1135">
          <a:extLst>
            <a:ext uri="{FF2B5EF4-FFF2-40B4-BE49-F238E27FC236}">
              <a16:creationId xmlns:a16="http://schemas.microsoft.com/office/drawing/2014/main" id="{00000000-0008-0000-0300-00005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4" name="Text Box 1135">
          <a:extLst>
            <a:ext uri="{FF2B5EF4-FFF2-40B4-BE49-F238E27FC236}">
              <a16:creationId xmlns:a16="http://schemas.microsoft.com/office/drawing/2014/main" id="{00000000-0008-0000-0300-00005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5" name="Text Box 1135">
          <a:extLst>
            <a:ext uri="{FF2B5EF4-FFF2-40B4-BE49-F238E27FC236}">
              <a16:creationId xmlns:a16="http://schemas.microsoft.com/office/drawing/2014/main" id="{00000000-0008-0000-0300-00005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6" name="Text Box 1135">
          <a:extLst>
            <a:ext uri="{FF2B5EF4-FFF2-40B4-BE49-F238E27FC236}">
              <a16:creationId xmlns:a16="http://schemas.microsoft.com/office/drawing/2014/main" id="{00000000-0008-0000-0300-00005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7" name="Text Box 1135">
          <a:extLst>
            <a:ext uri="{FF2B5EF4-FFF2-40B4-BE49-F238E27FC236}">
              <a16:creationId xmlns:a16="http://schemas.microsoft.com/office/drawing/2014/main" id="{00000000-0008-0000-0300-00005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8" name="Text Box 1135">
          <a:extLst>
            <a:ext uri="{FF2B5EF4-FFF2-40B4-BE49-F238E27FC236}">
              <a16:creationId xmlns:a16="http://schemas.microsoft.com/office/drawing/2014/main" id="{00000000-0008-0000-0300-00006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09" name="Text Box 1135">
          <a:extLst>
            <a:ext uri="{FF2B5EF4-FFF2-40B4-BE49-F238E27FC236}">
              <a16:creationId xmlns:a16="http://schemas.microsoft.com/office/drawing/2014/main" id="{00000000-0008-0000-0300-00006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0" name="Text Box 1135">
          <a:extLst>
            <a:ext uri="{FF2B5EF4-FFF2-40B4-BE49-F238E27FC236}">
              <a16:creationId xmlns:a16="http://schemas.microsoft.com/office/drawing/2014/main" id="{00000000-0008-0000-0300-00006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1" name="Text Box 1135">
          <a:extLst>
            <a:ext uri="{FF2B5EF4-FFF2-40B4-BE49-F238E27FC236}">
              <a16:creationId xmlns:a16="http://schemas.microsoft.com/office/drawing/2014/main" id="{00000000-0008-0000-0300-00006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2" name="Text Box 1135">
          <a:extLst>
            <a:ext uri="{FF2B5EF4-FFF2-40B4-BE49-F238E27FC236}">
              <a16:creationId xmlns:a16="http://schemas.microsoft.com/office/drawing/2014/main" id="{00000000-0008-0000-0300-00006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3" name="Text Box 1135">
          <a:extLst>
            <a:ext uri="{FF2B5EF4-FFF2-40B4-BE49-F238E27FC236}">
              <a16:creationId xmlns:a16="http://schemas.microsoft.com/office/drawing/2014/main" id="{00000000-0008-0000-0300-00006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4" name="Text Box 1135">
          <a:extLst>
            <a:ext uri="{FF2B5EF4-FFF2-40B4-BE49-F238E27FC236}">
              <a16:creationId xmlns:a16="http://schemas.microsoft.com/office/drawing/2014/main" id="{00000000-0008-0000-0300-00006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5" name="Text Box 1135">
          <a:extLst>
            <a:ext uri="{FF2B5EF4-FFF2-40B4-BE49-F238E27FC236}">
              <a16:creationId xmlns:a16="http://schemas.microsoft.com/office/drawing/2014/main" id="{00000000-0008-0000-0300-00006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6" name="Text Box 1135">
          <a:extLst>
            <a:ext uri="{FF2B5EF4-FFF2-40B4-BE49-F238E27FC236}">
              <a16:creationId xmlns:a16="http://schemas.microsoft.com/office/drawing/2014/main" id="{00000000-0008-0000-0300-00006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7" name="Text Box 1135">
          <a:extLst>
            <a:ext uri="{FF2B5EF4-FFF2-40B4-BE49-F238E27FC236}">
              <a16:creationId xmlns:a16="http://schemas.microsoft.com/office/drawing/2014/main" id="{00000000-0008-0000-0300-00006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8" name="Text Box 1135">
          <a:extLst>
            <a:ext uri="{FF2B5EF4-FFF2-40B4-BE49-F238E27FC236}">
              <a16:creationId xmlns:a16="http://schemas.microsoft.com/office/drawing/2014/main" id="{00000000-0008-0000-0300-00006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19" name="Text Box 1135">
          <a:extLst>
            <a:ext uri="{FF2B5EF4-FFF2-40B4-BE49-F238E27FC236}">
              <a16:creationId xmlns:a16="http://schemas.microsoft.com/office/drawing/2014/main" id="{00000000-0008-0000-0300-00006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0" name="Text Box 1135">
          <a:extLst>
            <a:ext uri="{FF2B5EF4-FFF2-40B4-BE49-F238E27FC236}">
              <a16:creationId xmlns:a16="http://schemas.microsoft.com/office/drawing/2014/main" id="{00000000-0008-0000-0300-00006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1" name="Text Box 1135">
          <a:extLst>
            <a:ext uri="{FF2B5EF4-FFF2-40B4-BE49-F238E27FC236}">
              <a16:creationId xmlns:a16="http://schemas.microsoft.com/office/drawing/2014/main" id="{00000000-0008-0000-0300-00006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2" name="Text Box 1135">
          <a:extLst>
            <a:ext uri="{FF2B5EF4-FFF2-40B4-BE49-F238E27FC236}">
              <a16:creationId xmlns:a16="http://schemas.microsoft.com/office/drawing/2014/main" id="{00000000-0008-0000-0300-00006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3" name="Text Box 1135">
          <a:extLst>
            <a:ext uri="{FF2B5EF4-FFF2-40B4-BE49-F238E27FC236}">
              <a16:creationId xmlns:a16="http://schemas.microsoft.com/office/drawing/2014/main" id="{00000000-0008-0000-0300-00006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4" name="Text Box 1135">
          <a:extLst>
            <a:ext uri="{FF2B5EF4-FFF2-40B4-BE49-F238E27FC236}">
              <a16:creationId xmlns:a16="http://schemas.microsoft.com/office/drawing/2014/main" id="{00000000-0008-0000-0300-00007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5" name="Text Box 1135">
          <a:extLst>
            <a:ext uri="{FF2B5EF4-FFF2-40B4-BE49-F238E27FC236}">
              <a16:creationId xmlns:a16="http://schemas.microsoft.com/office/drawing/2014/main" id="{00000000-0008-0000-0300-00007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6" name="Text Box 1135">
          <a:extLst>
            <a:ext uri="{FF2B5EF4-FFF2-40B4-BE49-F238E27FC236}">
              <a16:creationId xmlns:a16="http://schemas.microsoft.com/office/drawing/2014/main" id="{00000000-0008-0000-0300-00007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7" name="Text Box 1135">
          <a:extLst>
            <a:ext uri="{FF2B5EF4-FFF2-40B4-BE49-F238E27FC236}">
              <a16:creationId xmlns:a16="http://schemas.microsoft.com/office/drawing/2014/main" id="{00000000-0008-0000-0300-00007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8" name="Text Box 1135">
          <a:extLst>
            <a:ext uri="{FF2B5EF4-FFF2-40B4-BE49-F238E27FC236}">
              <a16:creationId xmlns:a16="http://schemas.microsoft.com/office/drawing/2014/main" id="{00000000-0008-0000-0300-00007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29" name="Text Box 1135">
          <a:extLst>
            <a:ext uri="{FF2B5EF4-FFF2-40B4-BE49-F238E27FC236}">
              <a16:creationId xmlns:a16="http://schemas.microsoft.com/office/drawing/2014/main" id="{00000000-0008-0000-0300-00007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0" name="Text Box 1135">
          <a:extLst>
            <a:ext uri="{FF2B5EF4-FFF2-40B4-BE49-F238E27FC236}">
              <a16:creationId xmlns:a16="http://schemas.microsoft.com/office/drawing/2014/main" id="{00000000-0008-0000-0300-00007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1" name="Text Box 1135">
          <a:extLst>
            <a:ext uri="{FF2B5EF4-FFF2-40B4-BE49-F238E27FC236}">
              <a16:creationId xmlns:a16="http://schemas.microsoft.com/office/drawing/2014/main" id="{00000000-0008-0000-0300-00007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2" name="Text Box 1135">
          <a:extLst>
            <a:ext uri="{FF2B5EF4-FFF2-40B4-BE49-F238E27FC236}">
              <a16:creationId xmlns:a16="http://schemas.microsoft.com/office/drawing/2014/main" id="{00000000-0008-0000-0300-00007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3" name="Text Box 1135">
          <a:extLst>
            <a:ext uri="{FF2B5EF4-FFF2-40B4-BE49-F238E27FC236}">
              <a16:creationId xmlns:a16="http://schemas.microsoft.com/office/drawing/2014/main" id="{00000000-0008-0000-0300-00007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4" name="Text Box 1135">
          <a:extLst>
            <a:ext uri="{FF2B5EF4-FFF2-40B4-BE49-F238E27FC236}">
              <a16:creationId xmlns:a16="http://schemas.microsoft.com/office/drawing/2014/main" id="{00000000-0008-0000-0300-00007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5" name="Text Box 1135">
          <a:extLst>
            <a:ext uri="{FF2B5EF4-FFF2-40B4-BE49-F238E27FC236}">
              <a16:creationId xmlns:a16="http://schemas.microsoft.com/office/drawing/2014/main" id="{00000000-0008-0000-0300-00007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6" name="Text Box 1135">
          <a:extLst>
            <a:ext uri="{FF2B5EF4-FFF2-40B4-BE49-F238E27FC236}">
              <a16:creationId xmlns:a16="http://schemas.microsoft.com/office/drawing/2014/main" id="{00000000-0008-0000-0300-00007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7" name="Text Box 1135">
          <a:extLst>
            <a:ext uri="{FF2B5EF4-FFF2-40B4-BE49-F238E27FC236}">
              <a16:creationId xmlns:a16="http://schemas.microsoft.com/office/drawing/2014/main" id="{00000000-0008-0000-0300-00007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8" name="Text Box 1135">
          <a:extLst>
            <a:ext uri="{FF2B5EF4-FFF2-40B4-BE49-F238E27FC236}">
              <a16:creationId xmlns:a16="http://schemas.microsoft.com/office/drawing/2014/main" id="{00000000-0008-0000-0300-00007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39" name="Text Box 1135">
          <a:extLst>
            <a:ext uri="{FF2B5EF4-FFF2-40B4-BE49-F238E27FC236}">
              <a16:creationId xmlns:a16="http://schemas.microsoft.com/office/drawing/2014/main" id="{00000000-0008-0000-0300-00007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0" name="Text Box 1135">
          <a:extLst>
            <a:ext uri="{FF2B5EF4-FFF2-40B4-BE49-F238E27FC236}">
              <a16:creationId xmlns:a16="http://schemas.microsoft.com/office/drawing/2014/main" id="{00000000-0008-0000-0300-00008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1" name="Text Box 1135">
          <a:extLst>
            <a:ext uri="{FF2B5EF4-FFF2-40B4-BE49-F238E27FC236}">
              <a16:creationId xmlns:a16="http://schemas.microsoft.com/office/drawing/2014/main" id="{00000000-0008-0000-0300-00008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2" name="Text Box 1135">
          <a:extLst>
            <a:ext uri="{FF2B5EF4-FFF2-40B4-BE49-F238E27FC236}">
              <a16:creationId xmlns:a16="http://schemas.microsoft.com/office/drawing/2014/main" id="{00000000-0008-0000-0300-00008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3" name="Text Box 1135">
          <a:extLst>
            <a:ext uri="{FF2B5EF4-FFF2-40B4-BE49-F238E27FC236}">
              <a16:creationId xmlns:a16="http://schemas.microsoft.com/office/drawing/2014/main" id="{00000000-0008-0000-0300-00008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4" name="Text Box 1135">
          <a:extLst>
            <a:ext uri="{FF2B5EF4-FFF2-40B4-BE49-F238E27FC236}">
              <a16:creationId xmlns:a16="http://schemas.microsoft.com/office/drawing/2014/main" id="{00000000-0008-0000-0300-00008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5" name="Text Box 1135">
          <a:extLst>
            <a:ext uri="{FF2B5EF4-FFF2-40B4-BE49-F238E27FC236}">
              <a16:creationId xmlns:a16="http://schemas.microsoft.com/office/drawing/2014/main" id="{00000000-0008-0000-0300-00008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6" name="Text Box 1135">
          <a:extLst>
            <a:ext uri="{FF2B5EF4-FFF2-40B4-BE49-F238E27FC236}">
              <a16:creationId xmlns:a16="http://schemas.microsoft.com/office/drawing/2014/main" id="{00000000-0008-0000-0300-00008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7" name="Text Box 1135">
          <a:extLst>
            <a:ext uri="{FF2B5EF4-FFF2-40B4-BE49-F238E27FC236}">
              <a16:creationId xmlns:a16="http://schemas.microsoft.com/office/drawing/2014/main" id="{00000000-0008-0000-0300-00008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8" name="Text Box 1135">
          <a:extLst>
            <a:ext uri="{FF2B5EF4-FFF2-40B4-BE49-F238E27FC236}">
              <a16:creationId xmlns:a16="http://schemas.microsoft.com/office/drawing/2014/main" id="{00000000-0008-0000-0300-00008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49" name="Text Box 1135">
          <a:extLst>
            <a:ext uri="{FF2B5EF4-FFF2-40B4-BE49-F238E27FC236}">
              <a16:creationId xmlns:a16="http://schemas.microsoft.com/office/drawing/2014/main" id="{00000000-0008-0000-0300-00008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0" name="Text Box 1135">
          <a:extLst>
            <a:ext uri="{FF2B5EF4-FFF2-40B4-BE49-F238E27FC236}">
              <a16:creationId xmlns:a16="http://schemas.microsoft.com/office/drawing/2014/main" id="{00000000-0008-0000-0300-00008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1" name="Text Box 1135">
          <a:extLst>
            <a:ext uri="{FF2B5EF4-FFF2-40B4-BE49-F238E27FC236}">
              <a16:creationId xmlns:a16="http://schemas.microsoft.com/office/drawing/2014/main" id="{00000000-0008-0000-0300-00008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2" name="Text Box 1135">
          <a:extLst>
            <a:ext uri="{FF2B5EF4-FFF2-40B4-BE49-F238E27FC236}">
              <a16:creationId xmlns:a16="http://schemas.microsoft.com/office/drawing/2014/main" id="{00000000-0008-0000-0300-00008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3" name="Text Box 1135">
          <a:extLst>
            <a:ext uri="{FF2B5EF4-FFF2-40B4-BE49-F238E27FC236}">
              <a16:creationId xmlns:a16="http://schemas.microsoft.com/office/drawing/2014/main" id="{00000000-0008-0000-0300-00008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4" name="Text Box 1135">
          <a:extLst>
            <a:ext uri="{FF2B5EF4-FFF2-40B4-BE49-F238E27FC236}">
              <a16:creationId xmlns:a16="http://schemas.microsoft.com/office/drawing/2014/main" id="{00000000-0008-0000-0300-00008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5" name="Text Box 1135">
          <a:extLst>
            <a:ext uri="{FF2B5EF4-FFF2-40B4-BE49-F238E27FC236}">
              <a16:creationId xmlns:a16="http://schemas.microsoft.com/office/drawing/2014/main" id="{00000000-0008-0000-0300-00008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6" name="Text Box 1135">
          <a:extLst>
            <a:ext uri="{FF2B5EF4-FFF2-40B4-BE49-F238E27FC236}">
              <a16:creationId xmlns:a16="http://schemas.microsoft.com/office/drawing/2014/main" id="{00000000-0008-0000-0300-00009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7" name="Text Box 1135">
          <a:extLst>
            <a:ext uri="{FF2B5EF4-FFF2-40B4-BE49-F238E27FC236}">
              <a16:creationId xmlns:a16="http://schemas.microsoft.com/office/drawing/2014/main" id="{00000000-0008-0000-0300-00009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8" name="Text Box 1135">
          <a:extLst>
            <a:ext uri="{FF2B5EF4-FFF2-40B4-BE49-F238E27FC236}">
              <a16:creationId xmlns:a16="http://schemas.microsoft.com/office/drawing/2014/main" id="{00000000-0008-0000-0300-00009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59" name="Text Box 1135">
          <a:extLst>
            <a:ext uri="{FF2B5EF4-FFF2-40B4-BE49-F238E27FC236}">
              <a16:creationId xmlns:a16="http://schemas.microsoft.com/office/drawing/2014/main" id="{00000000-0008-0000-0300-00009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0" name="Text Box 1135">
          <a:extLst>
            <a:ext uri="{FF2B5EF4-FFF2-40B4-BE49-F238E27FC236}">
              <a16:creationId xmlns:a16="http://schemas.microsoft.com/office/drawing/2014/main" id="{00000000-0008-0000-0300-00009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1" name="Text Box 1135">
          <a:extLst>
            <a:ext uri="{FF2B5EF4-FFF2-40B4-BE49-F238E27FC236}">
              <a16:creationId xmlns:a16="http://schemas.microsoft.com/office/drawing/2014/main" id="{00000000-0008-0000-0300-00009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2" name="Text Box 1135">
          <a:extLst>
            <a:ext uri="{FF2B5EF4-FFF2-40B4-BE49-F238E27FC236}">
              <a16:creationId xmlns:a16="http://schemas.microsoft.com/office/drawing/2014/main" id="{00000000-0008-0000-0300-00009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3" name="Text Box 1135">
          <a:extLst>
            <a:ext uri="{FF2B5EF4-FFF2-40B4-BE49-F238E27FC236}">
              <a16:creationId xmlns:a16="http://schemas.microsoft.com/office/drawing/2014/main" id="{00000000-0008-0000-0300-00009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4" name="Text Box 1135">
          <a:extLst>
            <a:ext uri="{FF2B5EF4-FFF2-40B4-BE49-F238E27FC236}">
              <a16:creationId xmlns:a16="http://schemas.microsoft.com/office/drawing/2014/main" id="{00000000-0008-0000-0300-00009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5" name="Text Box 1135">
          <a:extLst>
            <a:ext uri="{FF2B5EF4-FFF2-40B4-BE49-F238E27FC236}">
              <a16:creationId xmlns:a16="http://schemas.microsoft.com/office/drawing/2014/main" id="{00000000-0008-0000-0300-00009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6" name="Text Box 1135"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7" name="Text Box 1135">
          <a:extLst>
            <a:ext uri="{FF2B5EF4-FFF2-40B4-BE49-F238E27FC236}">
              <a16:creationId xmlns:a16="http://schemas.microsoft.com/office/drawing/2014/main" id="{00000000-0008-0000-0300-00009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8" name="Text Box 1135">
          <a:extLst>
            <a:ext uri="{FF2B5EF4-FFF2-40B4-BE49-F238E27FC236}">
              <a16:creationId xmlns:a16="http://schemas.microsoft.com/office/drawing/2014/main" id="{00000000-0008-0000-0300-00009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69" name="Text Box 1135">
          <a:extLst>
            <a:ext uri="{FF2B5EF4-FFF2-40B4-BE49-F238E27FC236}">
              <a16:creationId xmlns:a16="http://schemas.microsoft.com/office/drawing/2014/main" id="{00000000-0008-0000-0300-00009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0" name="Text Box 1135">
          <a:extLst>
            <a:ext uri="{FF2B5EF4-FFF2-40B4-BE49-F238E27FC236}">
              <a16:creationId xmlns:a16="http://schemas.microsoft.com/office/drawing/2014/main" id="{00000000-0008-0000-0300-00009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1" name="Text Box 1135">
          <a:extLst>
            <a:ext uri="{FF2B5EF4-FFF2-40B4-BE49-F238E27FC236}">
              <a16:creationId xmlns:a16="http://schemas.microsoft.com/office/drawing/2014/main" id="{00000000-0008-0000-0300-00009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2" name="Text Box 1135">
          <a:extLst>
            <a:ext uri="{FF2B5EF4-FFF2-40B4-BE49-F238E27FC236}">
              <a16:creationId xmlns:a16="http://schemas.microsoft.com/office/drawing/2014/main" id="{00000000-0008-0000-0300-0000A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3" name="Text Box 1135">
          <a:extLst>
            <a:ext uri="{FF2B5EF4-FFF2-40B4-BE49-F238E27FC236}">
              <a16:creationId xmlns:a16="http://schemas.microsoft.com/office/drawing/2014/main" id="{00000000-0008-0000-0300-0000A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4" name="Text Box 1135">
          <a:extLst>
            <a:ext uri="{FF2B5EF4-FFF2-40B4-BE49-F238E27FC236}">
              <a16:creationId xmlns:a16="http://schemas.microsoft.com/office/drawing/2014/main" id="{00000000-0008-0000-0300-0000A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5" name="Text Box 1135">
          <a:extLst>
            <a:ext uri="{FF2B5EF4-FFF2-40B4-BE49-F238E27FC236}">
              <a16:creationId xmlns:a16="http://schemas.microsoft.com/office/drawing/2014/main" id="{00000000-0008-0000-0300-0000A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6" name="Text Box 1135">
          <a:extLst>
            <a:ext uri="{FF2B5EF4-FFF2-40B4-BE49-F238E27FC236}">
              <a16:creationId xmlns:a16="http://schemas.microsoft.com/office/drawing/2014/main" id="{00000000-0008-0000-0300-0000A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7" name="Text Box 1135">
          <a:extLst>
            <a:ext uri="{FF2B5EF4-FFF2-40B4-BE49-F238E27FC236}">
              <a16:creationId xmlns:a16="http://schemas.microsoft.com/office/drawing/2014/main" id="{00000000-0008-0000-0300-0000A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8" name="Text Box 1135"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79" name="Text Box 1135">
          <a:extLst>
            <a:ext uri="{FF2B5EF4-FFF2-40B4-BE49-F238E27FC236}">
              <a16:creationId xmlns:a16="http://schemas.microsoft.com/office/drawing/2014/main" id="{00000000-0008-0000-0300-0000A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0" name="Text Box 1135"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1" name="Text Box 1135">
          <a:extLst>
            <a:ext uri="{FF2B5EF4-FFF2-40B4-BE49-F238E27FC236}">
              <a16:creationId xmlns:a16="http://schemas.microsoft.com/office/drawing/2014/main" id="{00000000-0008-0000-0300-0000A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2" name="Text Box 1135"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3" name="Text Box 1135">
          <a:extLst>
            <a:ext uri="{FF2B5EF4-FFF2-40B4-BE49-F238E27FC236}">
              <a16:creationId xmlns:a16="http://schemas.microsoft.com/office/drawing/2014/main" id="{00000000-0008-0000-0300-0000A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4" name="Text Box 1135"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5" name="Text Box 1135">
          <a:extLst>
            <a:ext uri="{FF2B5EF4-FFF2-40B4-BE49-F238E27FC236}">
              <a16:creationId xmlns:a16="http://schemas.microsoft.com/office/drawing/2014/main" id="{00000000-0008-0000-0300-0000A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6" name="Text Box 1135">
          <a:extLst>
            <a:ext uri="{FF2B5EF4-FFF2-40B4-BE49-F238E27FC236}">
              <a16:creationId xmlns:a16="http://schemas.microsoft.com/office/drawing/2014/main" id="{00000000-0008-0000-0300-0000A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7" name="Text Box 1135"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8" name="Text Box 1135">
          <a:extLst>
            <a:ext uri="{FF2B5EF4-FFF2-40B4-BE49-F238E27FC236}">
              <a16:creationId xmlns:a16="http://schemas.microsoft.com/office/drawing/2014/main" id="{00000000-0008-0000-0300-0000B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89" name="Text Box 1135">
          <a:extLst>
            <a:ext uri="{FF2B5EF4-FFF2-40B4-BE49-F238E27FC236}">
              <a16:creationId xmlns:a16="http://schemas.microsoft.com/office/drawing/2014/main" id="{00000000-0008-0000-0300-0000B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0" name="Text Box 1135">
          <a:extLst>
            <a:ext uri="{FF2B5EF4-FFF2-40B4-BE49-F238E27FC236}">
              <a16:creationId xmlns:a16="http://schemas.microsoft.com/office/drawing/2014/main" id="{00000000-0008-0000-0300-0000B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1" name="Text Box 1135">
          <a:extLst>
            <a:ext uri="{FF2B5EF4-FFF2-40B4-BE49-F238E27FC236}">
              <a16:creationId xmlns:a16="http://schemas.microsoft.com/office/drawing/2014/main" id="{00000000-0008-0000-0300-0000B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2" name="Text Box 1135">
          <a:extLst>
            <a:ext uri="{FF2B5EF4-FFF2-40B4-BE49-F238E27FC236}">
              <a16:creationId xmlns:a16="http://schemas.microsoft.com/office/drawing/2014/main" id="{00000000-0008-0000-0300-0000B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3" name="Text Box 1135">
          <a:extLst>
            <a:ext uri="{FF2B5EF4-FFF2-40B4-BE49-F238E27FC236}">
              <a16:creationId xmlns:a16="http://schemas.microsoft.com/office/drawing/2014/main" id="{00000000-0008-0000-0300-0000B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4" name="Text Box 1135">
          <a:extLst>
            <a:ext uri="{FF2B5EF4-FFF2-40B4-BE49-F238E27FC236}">
              <a16:creationId xmlns:a16="http://schemas.microsoft.com/office/drawing/2014/main" id="{00000000-0008-0000-0300-0000B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5" name="Text Box 1135">
          <a:extLst>
            <a:ext uri="{FF2B5EF4-FFF2-40B4-BE49-F238E27FC236}">
              <a16:creationId xmlns:a16="http://schemas.microsoft.com/office/drawing/2014/main" id="{00000000-0008-0000-0300-0000B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6" name="Text Box 1135">
          <a:extLst>
            <a:ext uri="{FF2B5EF4-FFF2-40B4-BE49-F238E27FC236}">
              <a16:creationId xmlns:a16="http://schemas.microsoft.com/office/drawing/2014/main" id="{00000000-0008-0000-0300-0000B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7" name="Text Box 1135">
          <a:extLst>
            <a:ext uri="{FF2B5EF4-FFF2-40B4-BE49-F238E27FC236}">
              <a16:creationId xmlns:a16="http://schemas.microsoft.com/office/drawing/2014/main" id="{00000000-0008-0000-0300-0000B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8" name="Text Box 1135">
          <a:extLst>
            <a:ext uri="{FF2B5EF4-FFF2-40B4-BE49-F238E27FC236}">
              <a16:creationId xmlns:a16="http://schemas.microsoft.com/office/drawing/2014/main" id="{00000000-0008-0000-0300-0000B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699" name="Text Box 1135">
          <a:extLst>
            <a:ext uri="{FF2B5EF4-FFF2-40B4-BE49-F238E27FC236}">
              <a16:creationId xmlns:a16="http://schemas.microsoft.com/office/drawing/2014/main" id="{00000000-0008-0000-0300-0000B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0" name="Text Box 1135">
          <a:extLst>
            <a:ext uri="{FF2B5EF4-FFF2-40B4-BE49-F238E27FC236}">
              <a16:creationId xmlns:a16="http://schemas.microsoft.com/office/drawing/2014/main" id="{00000000-0008-0000-0300-0000B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1" name="Text Box 1135">
          <a:extLst>
            <a:ext uri="{FF2B5EF4-FFF2-40B4-BE49-F238E27FC236}">
              <a16:creationId xmlns:a16="http://schemas.microsoft.com/office/drawing/2014/main" id="{00000000-0008-0000-0300-0000B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2" name="Text Box 1135">
          <a:extLst>
            <a:ext uri="{FF2B5EF4-FFF2-40B4-BE49-F238E27FC236}">
              <a16:creationId xmlns:a16="http://schemas.microsoft.com/office/drawing/2014/main" id="{00000000-0008-0000-0300-0000B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3" name="Text Box 1135">
          <a:extLst>
            <a:ext uri="{FF2B5EF4-FFF2-40B4-BE49-F238E27FC236}">
              <a16:creationId xmlns:a16="http://schemas.microsoft.com/office/drawing/2014/main" id="{00000000-0008-0000-0300-0000B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4" name="Text Box 1135">
          <a:extLst>
            <a:ext uri="{FF2B5EF4-FFF2-40B4-BE49-F238E27FC236}">
              <a16:creationId xmlns:a16="http://schemas.microsoft.com/office/drawing/2014/main" id="{00000000-0008-0000-0300-0000C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5" name="Text Box 1135">
          <a:extLst>
            <a:ext uri="{FF2B5EF4-FFF2-40B4-BE49-F238E27FC236}">
              <a16:creationId xmlns:a16="http://schemas.microsoft.com/office/drawing/2014/main" id="{00000000-0008-0000-0300-0000C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6" name="Text Box 1135">
          <a:extLst>
            <a:ext uri="{FF2B5EF4-FFF2-40B4-BE49-F238E27FC236}">
              <a16:creationId xmlns:a16="http://schemas.microsoft.com/office/drawing/2014/main" id="{00000000-0008-0000-0300-0000C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7" name="Text Box 1135">
          <a:extLst>
            <a:ext uri="{FF2B5EF4-FFF2-40B4-BE49-F238E27FC236}">
              <a16:creationId xmlns:a16="http://schemas.microsoft.com/office/drawing/2014/main" id="{00000000-0008-0000-0300-0000C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8" name="Text Box 1135">
          <a:extLst>
            <a:ext uri="{FF2B5EF4-FFF2-40B4-BE49-F238E27FC236}">
              <a16:creationId xmlns:a16="http://schemas.microsoft.com/office/drawing/2014/main" id="{00000000-0008-0000-0300-0000C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09" name="Text Box 1135">
          <a:extLst>
            <a:ext uri="{FF2B5EF4-FFF2-40B4-BE49-F238E27FC236}">
              <a16:creationId xmlns:a16="http://schemas.microsoft.com/office/drawing/2014/main" id="{00000000-0008-0000-0300-0000C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0" name="Text Box 1135">
          <a:extLst>
            <a:ext uri="{FF2B5EF4-FFF2-40B4-BE49-F238E27FC236}">
              <a16:creationId xmlns:a16="http://schemas.microsoft.com/office/drawing/2014/main" id="{00000000-0008-0000-0300-0000C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1" name="Text Box 1135">
          <a:extLst>
            <a:ext uri="{FF2B5EF4-FFF2-40B4-BE49-F238E27FC236}">
              <a16:creationId xmlns:a16="http://schemas.microsoft.com/office/drawing/2014/main" id="{00000000-0008-0000-0300-0000C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2" name="Text Box 1135">
          <a:extLst>
            <a:ext uri="{FF2B5EF4-FFF2-40B4-BE49-F238E27FC236}">
              <a16:creationId xmlns:a16="http://schemas.microsoft.com/office/drawing/2014/main" id="{00000000-0008-0000-0300-0000C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3" name="Text Box 1135">
          <a:extLst>
            <a:ext uri="{FF2B5EF4-FFF2-40B4-BE49-F238E27FC236}">
              <a16:creationId xmlns:a16="http://schemas.microsoft.com/office/drawing/2014/main" id="{00000000-0008-0000-0300-0000C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4" name="Text Box 1135">
          <a:extLst>
            <a:ext uri="{FF2B5EF4-FFF2-40B4-BE49-F238E27FC236}">
              <a16:creationId xmlns:a16="http://schemas.microsoft.com/office/drawing/2014/main" id="{00000000-0008-0000-0300-0000C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5" name="Text Box 1135">
          <a:extLst>
            <a:ext uri="{FF2B5EF4-FFF2-40B4-BE49-F238E27FC236}">
              <a16:creationId xmlns:a16="http://schemas.microsoft.com/office/drawing/2014/main" id="{00000000-0008-0000-0300-0000C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6" name="Text Box 1135">
          <a:extLst>
            <a:ext uri="{FF2B5EF4-FFF2-40B4-BE49-F238E27FC236}">
              <a16:creationId xmlns:a16="http://schemas.microsoft.com/office/drawing/2014/main" id="{00000000-0008-0000-0300-0000C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7" name="Text Box 1135">
          <a:extLst>
            <a:ext uri="{FF2B5EF4-FFF2-40B4-BE49-F238E27FC236}">
              <a16:creationId xmlns:a16="http://schemas.microsoft.com/office/drawing/2014/main" id="{00000000-0008-0000-0300-0000C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8" name="Text Box 1135">
          <a:extLst>
            <a:ext uri="{FF2B5EF4-FFF2-40B4-BE49-F238E27FC236}">
              <a16:creationId xmlns:a16="http://schemas.microsoft.com/office/drawing/2014/main" id="{00000000-0008-0000-0300-0000C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19" name="Text Box 1135">
          <a:extLst>
            <a:ext uri="{FF2B5EF4-FFF2-40B4-BE49-F238E27FC236}">
              <a16:creationId xmlns:a16="http://schemas.microsoft.com/office/drawing/2014/main" id="{00000000-0008-0000-0300-0000C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0" name="Text Box 1135">
          <a:extLst>
            <a:ext uri="{FF2B5EF4-FFF2-40B4-BE49-F238E27FC236}">
              <a16:creationId xmlns:a16="http://schemas.microsoft.com/office/drawing/2014/main" id="{00000000-0008-0000-0300-0000D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1" name="Text Box 1135">
          <a:extLst>
            <a:ext uri="{FF2B5EF4-FFF2-40B4-BE49-F238E27FC236}">
              <a16:creationId xmlns:a16="http://schemas.microsoft.com/office/drawing/2014/main" id="{00000000-0008-0000-0300-0000D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2" name="Text Box 1135">
          <a:extLst>
            <a:ext uri="{FF2B5EF4-FFF2-40B4-BE49-F238E27FC236}">
              <a16:creationId xmlns:a16="http://schemas.microsoft.com/office/drawing/2014/main" id="{00000000-0008-0000-0300-0000D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3" name="Text Box 1135">
          <a:extLst>
            <a:ext uri="{FF2B5EF4-FFF2-40B4-BE49-F238E27FC236}">
              <a16:creationId xmlns:a16="http://schemas.microsoft.com/office/drawing/2014/main" id="{00000000-0008-0000-0300-0000D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4" name="Text Box 1135">
          <a:extLst>
            <a:ext uri="{FF2B5EF4-FFF2-40B4-BE49-F238E27FC236}">
              <a16:creationId xmlns:a16="http://schemas.microsoft.com/office/drawing/2014/main" id="{00000000-0008-0000-0300-0000D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5" name="Text Box 1135">
          <a:extLst>
            <a:ext uri="{FF2B5EF4-FFF2-40B4-BE49-F238E27FC236}">
              <a16:creationId xmlns:a16="http://schemas.microsoft.com/office/drawing/2014/main" id="{00000000-0008-0000-0300-0000D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6" name="Text Box 1135">
          <a:extLst>
            <a:ext uri="{FF2B5EF4-FFF2-40B4-BE49-F238E27FC236}">
              <a16:creationId xmlns:a16="http://schemas.microsoft.com/office/drawing/2014/main" id="{00000000-0008-0000-0300-0000D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7" name="Text Box 1135">
          <a:extLst>
            <a:ext uri="{FF2B5EF4-FFF2-40B4-BE49-F238E27FC236}">
              <a16:creationId xmlns:a16="http://schemas.microsoft.com/office/drawing/2014/main" id="{00000000-0008-0000-0300-0000D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8" name="Text Box 1135">
          <a:extLst>
            <a:ext uri="{FF2B5EF4-FFF2-40B4-BE49-F238E27FC236}">
              <a16:creationId xmlns:a16="http://schemas.microsoft.com/office/drawing/2014/main" id="{00000000-0008-0000-0300-0000D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29" name="Text Box 1135">
          <a:extLst>
            <a:ext uri="{FF2B5EF4-FFF2-40B4-BE49-F238E27FC236}">
              <a16:creationId xmlns:a16="http://schemas.microsoft.com/office/drawing/2014/main" id="{00000000-0008-0000-0300-0000D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0" name="Text Box 1135">
          <a:extLst>
            <a:ext uri="{FF2B5EF4-FFF2-40B4-BE49-F238E27FC236}">
              <a16:creationId xmlns:a16="http://schemas.microsoft.com/office/drawing/2014/main" id="{00000000-0008-0000-0300-0000D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1" name="Text Box 1135">
          <a:extLst>
            <a:ext uri="{FF2B5EF4-FFF2-40B4-BE49-F238E27FC236}">
              <a16:creationId xmlns:a16="http://schemas.microsoft.com/office/drawing/2014/main" id="{00000000-0008-0000-0300-0000D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2" name="Text Box 1135">
          <a:extLst>
            <a:ext uri="{FF2B5EF4-FFF2-40B4-BE49-F238E27FC236}">
              <a16:creationId xmlns:a16="http://schemas.microsoft.com/office/drawing/2014/main" id="{00000000-0008-0000-0300-0000D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3" name="Text Box 1135">
          <a:extLst>
            <a:ext uri="{FF2B5EF4-FFF2-40B4-BE49-F238E27FC236}">
              <a16:creationId xmlns:a16="http://schemas.microsoft.com/office/drawing/2014/main" id="{00000000-0008-0000-0300-0000D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4" name="Text Box 1135">
          <a:extLst>
            <a:ext uri="{FF2B5EF4-FFF2-40B4-BE49-F238E27FC236}">
              <a16:creationId xmlns:a16="http://schemas.microsoft.com/office/drawing/2014/main" id="{00000000-0008-0000-0300-0000D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5" name="Text Box 1135">
          <a:extLst>
            <a:ext uri="{FF2B5EF4-FFF2-40B4-BE49-F238E27FC236}">
              <a16:creationId xmlns:a16="http://schemas.microsoft.com/office/drawing/2014/main" id="{00000000-0008-0000-0300-0000D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6" name="Text Box 1135">
          <a:extLst>
            <a:ext uri="{FF2B5EF4-FFF2-40B4-BE49-F238E27FC236}">
              <a16:creationId xmlns:a16="http://schemas.microsoft.com/office/drawing/2014/main" id="{00000000-0008-0000-0300-0000E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7" name="Text Box 1135">
          <a:extLst>
            <a:ext uri="{FF2B5EF4-FFF2-40B4-BE49-F238E27FC236}">
              <a16:creationId xmlns:a16="http://schemas.microsoft.com/office/drawing/2014/main" id="{00000000-0008-0000-0300-0000E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8" name="Text Box 1135">
          <a:extLst>
            <a:ext uri="{FF2B5EF4-FFF2-40B4-BE49-F238E27FC236}">
              <a16:creationId xmlns:a16="http://schemas.microsoft.com/office/drawing/2014/main" id="{00000000-0008-0000-0300-0000E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39" name="Text Box 1135">
          <a:extLst>
            <a:ext uri="{FF2B5EF4-FFF2-40B4-BE49-F238E27FC236}">
              <a16:creationId xmlns:a16="http://schemas.microsoft.com/office/drawing/2014/main" id="{00000000-0008-0000-0300-0000E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0" name="Text Box 1135">
          <a:extLst>
            <a:ext uri="{FF2B5EF4-FFF2-40B4-BE49-F238E27FC236}">
              <a16:creationId xmlns:a16="http://schemas.microsoft.com/office/drawing/2014/main" id="{00000000-0008-0000-0300-0000E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1" name="Text Box 1135">
          <a:extLst>
            <a:ext uri="{FF2B5EF4-FFF2-40B4-BE49-F238E27FC236}">
              <a16:creationId xmlns:a16="http://schemas.microsoft.com/office/drawing/2014/main" id="{00000000-0008-0000-0300-0000E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2" name="Text Box 1135">
          <a:extLst>
            <a:ext uri="{FF2B5EF4-FFF2-40B4-BE49-F238E27FC236}">
              <a16:creationId xmlns:a16="http://schemas.microsoft.com/office/drawing/2014/main" id="{00000000-0008-0000-0300-0000E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3" name="Text Box 1135">
          <a:extLst>
            <a:ext uri="{FF2B5EF4-FFF2-40B4-BE49-F238E27FC236}">
              <a16:creationId xmlns:a16="http://schemas.microsoft.com/office/drawing/2014/main" id="{00000000-0008-0000-0300-0000E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4" name="Text Box 1135">
          <a:extLst>
            <a:ext uri="{FF2B5EF4-FFF2-40B4-BE49-F238E27FC236}">
              <a16:creationId xmlns:a16="http://schemas.microsoft.com/office/drawing/2014/main" id="{00000000-0008-0000-0300-0000E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5" name="Text Box 1135">
          <a:extLst>
            <a:ext uri="{FF2B5EF4-FFF2-40B4-BE49-F238E27FC236}">
              <a16:creationId xmlns:a16="http://schemas.microsoft.com/office/drawing/2014/main" id="{00000000-0008-0000-0300-0000E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6" name="Text Box 1135">
          <a:extLst>
            <a:ext uri="{FF2B5EF4-FFF2-40B4-BE49-F238E27FC236}">
              <a16:creationId xmlns:a16="http://schemas.microsoft.com/office/drawing/2014/main" id="{00000000-0008-0000-0300-0000E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7" name="Text Box 1135">
          <a:extLst>
            <a:ext uri="{FF2B5EF4-FFF2-40B4-BE49-F238E27FC236}">
              <a16:creationId xmlns:a16="http://schemas.microsoft.com/office/drawing/2014/main" id="{00000000-0008-0000-0300-0000E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8" name="Text Box 1135">
          <a:extLst>
            <a:ext uri="{FF2B5EF4-FFF2-40B4-BE49-F238E27FC236}">
              <a16:creationId xmlns:a16="http://schemas.microsoft.com/office/drawing/2014/main" id="{00000000-0008-0000-0300-0000E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49" name="Text Box 1135">
          <a:extLst>
            <a:ext uri="{FF2B5EF4-FFF2-40B4-BE49-F238E27FC236}">
              <a16:creationId xmlns:a16="http://schemas.microsoft.com/office/drawing/2014/main" id="{00000000-0008-0000-0300-0000E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0" name="Text Box 1135">
          <a:extLst>
            <a:ext uri="{FF2B5EF4-FFF2-40B4-BE49-F238E27FC236}">
              <a16:creationId xmlns:a16="http://schemas.microsoft.com/office/drawing/2014/main" id="{00000000-0008-0000-0300-0000E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1" name="Text Box 1135">
          <a:extLst>
            <a:ext uri="{FF2B5EF4-FFF2-40B4-BE49-F238E27FC236}">
              <a16:creationId xmlns:a16="http://schemas.microsoft.com/office/drawing/2014/main" id="{00000000-0008-0000-0300-0000E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2" name="Text Box 1135">
          <a:extLst>
            <a:ext uri="{FF2B5EF4-FFF2-40B4-BE49-F238E27FC236}">
              <a16:creationId xmlns:a16="http://schemas.microsoft.com/office/drawing/2014/main" id="{00000000-0008-0000-0300-0000F0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3" name="Text Box 1135">
          <a:extLst>
            <a:ext uri="{FF2B5EF4-FFF2-40B4-BE49-F238E27FC236}">
              <a16:creationId xmlns:a16="http://schemas.microsoft.com/office/drawing/2014/main" id="{00000000-0008-0000-0300-0000F1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4" name="Text Box 1135">
          <a:extLst>
            <a:ext uri="{FF2B5EF4-FFF2-40B4-BE49-F238E27FC236}">
              <a16:creationId xmlns:a16="http://schemas.microsoft.com/office/drawing/2014/main" id="{00000000-0008-0000-0300-0000F2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5" name="Text Box 1135">
          <a:extLst>
            <a:ext uri="{FF2B5EF4-FFF2-40B4-BE49-F238E27FC236}">
              <a16:creationId xmlns:a16="http://schemas.microsoft.com/office/drawing/2014/main" id="{00000000-0008-0000-0300-0000F3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6" name="Text Box 1135">
          <a:extLst>
            <a:ext uri="{FF2B5EF4-FFF2-40B4-BE49-F238E27FC236}">
              <a16:creationId xmlns:a16="http://schemas.microsoft.com/office/drawing/2014/main" id="{00000000-0008-0000-0300-0000F4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7" name="Text Box 1135">
          <a:extLst>
            <a:ext uri="{FF2B5EF4-FFF2-40B4-BE49-F238E27FC236}">
              <a16:creationId xmlns:a16="http://schemas.microsoft.com/office/drawing/2014/main" id="{00000000-0008-0000-0300-0000F5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8" name="Text Box 1135">
          <a:extLst>
            <a:ext uri="{FF2B5EF4-FFF2-40B4-BE49-F238E27FC236}">
              <a16:creationId xmlns:a16="http://schemas.microsoft.com/office/drawing/2014/main" id="{00000000-0008-0000-0300-0000F6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59" name="Text Box 1135">
          <a:extLst>
            <a:ext uri="{FF2B5EF4-FFF2-40B4-BE49-F238E27FC236}">
              <a16:creationId xmlns:a16="http://schemas.microsoft.com/office/drawing/2014/main" id="{00000000-0008-0000-0300-0000F7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0" name="Text Box 1135">
          <a:extLst>
            <a:ext uri="{FF2B5EF4-FFF2-40B4-BE49-F238E27FC236}">
              <a16:creationId xmlns:a16="http://schemas.microsoft.com/office/drawing/2014/main" id="{00000000-0008-0000-0300-0000F8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1" name="Text Box 1135">
          <a:extLst>
            <a:ext uri="{FF2B5EF4-FFF2-40B4-BE49-F238E27FC236}">
              <a16:creationId xmlns:a16="http://schemas.microsoft.com/office/drawing/2014/main" id="{00000000-0008-0000-0300-0000F9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2" name="Text Box 1135">
          <a:extLst>
            <a:ext uri="{FF2B5EF4-FFF2-40B4-BE49-F238E27FC236}">
              <a16:creationId xmlns:a16="http://schemas.microsoft.com/office/drawing/2014/main" id="{00000000-0008-0000-0300-0000FA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3" name="Text Box 1135">
          <a:extLst>
            <a:ext uri="{FF2B5EF4-FFF2-40B4-BE49-F238E27FC236}">
              <a16:creationId xmlns:a16="http://schemas.microsoft.com/office/drawing/2014/main" id="{00000000-0008-0000-0300-0000FB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4" name="Text Box 1135">
          <a:extLst>
            <a:ext uri="{FF2B5EF4-FFF2-40B4-BE49-F238E27FC236}">
              <a16:creationId xmlns:a16="http://schemas.microsoft.com/office/drawing/2014/main" id="{00000000-0008-0000-0300-0000FC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5" name="Text Box 1135">
          <a:extLst>
            <a:ext uri="{FF2B5EF4-FFF2-40B4-BE49-F238E27FC236}">
              <a16:creationId xmlns:a16="http://schemas.microsoft.com/office/drawing/2014/main" id="{00000000-0008-0000-0300-0000FD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6" name="Text Box 1135">
          <a:extLst>
            <a:ext uri="{FF2B5EF4-FFF2-40B4-BE49-F238E27FC236}">
              <a16:creationId xmlns:a16="http://schemas.microsoft.com/office/drawing/2014/main" id="{00000000-0008-0000-0300-0000FE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7" name="Text Box 1135">
          <a:extLst>
            <a:ext uri="{FF2B5EF4-FFF2-40B4-BE49-F238E27FC236}">
              <a16:creationId xmlns:a16="http://schemas.microsoft.com/office/drawing/2014/main" id="{00000000-0008-0000-0300-0000FF02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8" name="Text Box 1135">
          <a:extLst>
            <a:ext uri="{FF2B5EF4-FFF2-40B4-BE49-F238E27FC236}">
              <a16:creationId xmlns:a16="http://schemas.microsoft.com/office/drawing/2014/main" id="{00000000-0008-0000-0300-00000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69" name="Text Box 1135">
          <a:extLst>
            <a:ext uri="{FF2B5EF4-FFF2-40B4-BE49-F238E27FC236}">
              <a16:creationId xmlns:a16="http://schemas.microsoft.com/office/drawing/2014/main" id="{00000000-0008-0000-0300-00000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0" name="Text Box 1135">
          <a:extLst>
            <a:ext uri="{FF2B5EF4-FFF2-40B4-BE49-F238E27FC236}">
              <a16:creationId xmlns:a16="http://schemas.microsoft.com/office/drawing/2014/main" id="{00000000-0008-0000-0300-00000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1" name="Text Box 1135">
          <a:extLst>
            <a:ext uri="{FF2B5EF4-FFF2-40B4-BE49-F238E27FC236}">
              <a16:creationId xmlns:a16="http://schemas.microsoft.com/office/drawing/2014/main" id="{00000000-0008-0000-0300-00000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2" name="Text Box 1135">
          <a:extLst>
            <a:ext uri="{FF2B5EF4-FFF2-40B4-BE49-F238E27FC236}">
              <a16:creationId xmlns:a16="http://schemas.microsoft.com/office/drawing/2014/main" id="{00000000-0008-0000-0300-00000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3" name="Text Box 1135">
          <a:extLst>
            <a:ext uri="{FF2B5EF4-FFF2-40B4-BE49-F238E27FC236}">
              <a16:creationId xmlns:a16="http://schemas.microsoft.com/office/drawing/2014/main" id="{00000000-0008-0000-0300-00000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4" name="Text Box 1135">
          <a:extLst>
            <a:ext uri="{FF2B5EF4-FFF2-40B4-BE49-F238E27FC236}">
              <a16:creationId xmlns:a16="http://schemas.microsoft.com/office/drawing/2014/main" id="{00000000-0008-0000-0300-00000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5" name="Text Box 1135">
          <a:extLst>
            <a:ext uri="{FF2B5EF4-FFF2-40B4-BE49-F238E27FC236}">
              <a16:creationId xmlns:a16="http://schemas.microsoft.com/office/drawing/2014/main" id="{00000000-0008-0000-0300-00000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6" name="Text Box 1135">
          <a:extLst>
            <a:ext uri="{FF2B5EF4-FFF2-40B4-BE49-F238E27FC236}">
              <a16:creationId xmlns:a16="http://schemas.microsoft.com/office/drawing/2014/main" id="{00000000-0008-0000-0300-00000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7" name="Text Box 1135">
          <a:extLst>
            <a:ext uri="{FF2B5EF4-FFF2-40B4-BE49-F238E27FC236}">
              <a16:creationId xmlns:a16="http://schemas.microsoft.com/office/drawing/2014/main" id="{00000000-0008-0000-0300-00000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8" name="Text Box 1135">
          <a:extLst>
            <a:ext uri="{FF2B5EF4-FFF2-40B4-BE49-F238E27FC236}">
              <a16:creationId xmlns:a16="http://schemas.microsoft.com/office/drawing/2014/main" id="{00000000-0008-0000-0300-00000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79" name="Text Box 1135">
          <a:extLst>
            <a:ext uri="{FF2B5EF4-FFF2-40B4-BE49-F238E27FC236}">
              <a16:creationId xmlns:a16="http://schemas.microsoft.com/office/drawing/2014/main" id="{00000000-0008-0000-0300-00000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0" name="Text Box 1135">
          <a:extLst>
            <a:ext uri="{FF2B5EF4-FFF2-40B4-BE49-F238E27FC236}">
              <a16:creationId xmlns:a16="http://schemas.microsoft.com/office/drawing/2014/main" id="{00000000-0008-0000-0300-00000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1" name="Text Box 1135">
          <a:extLst>
            <a:ext uri="{FF2B5EF4-FFF2-40B4-BE49-F238E27FC236}">
              <a16:creationId xmlns:a16="http://schemas.microsoft.com/office/drawing/2014/main" id="{00000000-0008-0000-0300-00000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2" name="Text Box 1135">
          <a:extLst>
            <a:ext uri="{FF2B5EF4-FFF2-40B4-BE49-F238E27FC236}">
              <a16:creationId xmlns:a16="http://schemas.microsoft.com/office/drawing/2014/main" id="{00000000-0008-0000-0300-00000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3" name="Text Box 1135">
          <a:extLst>
            <a:ext uri="{FF2B5EF4-FFF2-40B4-BE49-F238E27FC236}">
              <a16:creationId xmlns:a16="http://schemas.microsoft.com/office/drawing/2014/main" id="{00000000-0008-0000-0300-00000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4" name="Text Box 1135">
          <a:extLst>
            <a:ext uri="{FF2B5EF4-FFF2-40B4-BE49-F238E27FC236}">
              <a16:creationId xmlns:a16="http://schemas.microsoft.com/office/drawing/2014/main" id="{00000000-0008-0000-0300-00001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5" name="Text Box 1135">
          <a:extLst>
            <a:ext uri="{FF2B5EF4-FFF2-40B4-BE49-F238E27FC236}">
              <a16:creationId xmlns:a16="http://schemas.microsoft.com/office/drawing/2014/main" id="{00000000-0008-0000-0300-00001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6" name="Text Box 1135">
          <a:extLst>
            <a:ext uri="{FF2B5EF4-FFF2-40B4-BE49-F238E27FC236}">
              <a16:creationId xmlns:a16="http://schemas.microsoft.com/office/drawing/2014/main" id="{00000000-0008-0000-0300-00001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7" name="Text Box 1135">
          <a:extLst>
            <a:ext uri="{FF2B5EF4-FFF2-40B4-BE49-F238E27FC236}">
              <a16:creationId xmlns:a16="http://schemas.microsoft.com/office/drawing/2014/main" id="{00000000-0008-0000-0300-00001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8" name="Text Box 1135">
          <a:extLst>
            <a:ext uri="{FF2B5EF4-FFF2-40B4-BE49-F238E27FC236}">
              <a16:creationId xmlns:a16="http://schemas.microsoft.com/office/drawing/2014/main" id="{00000000-0008-0000-0300-00001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89" name="Text Box 1135">
          <a:extLst>
            <a:ext uri="{FF2B5EF4-FFF2-40B4-BE49-F238E27FC236}">
              <a16:creationId xmlns:a16="http://schemas.microsoft.com/office/drawing/2014/main" id="{00000000-0008-0000-0300-00001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0" name="Text Box 1135">
          <a:extLst>
            <a:ext uri="{FF2B5EF4-FFF2-40B4-BE49-F238E27FC236}">
              <a16:creationId xmlns:a16="http://schemas.microsoft.com/office/drawing/2014/main" id="{00000000-0008-0000-0300-00001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1" name="Text Box 1135">
          <a:extLst>
            <a:ext uri="{FF2B5EF4-FFF2-40B4-BE49-F238E27FC236}">
              <a16:creationId xmlns:a16="http://schemas.microsoft.com/office/drawing/2014/main" id="{00000000-0008-0000-0300-00001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2" name="Text Box 1135">
          <a:extLst>
            <a:ext uri="{FF2B5EF4-FFF2-40B4-BE49-F238E27FC236}">
              <a16:creationId xmlns:a16="http://schemas.microsoft.com/office/drawing/2014/main" id="{00000000-0008-0000-0300-00001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3" name="Text Box 1135">
          <a:extLst>
            <a:ext uri="{FF2B5EF4-FFF2-40B4-BE49-F238E27FC236}">
              <a16:creationId xmlns:a16="http://schemas.microsoft.com/office/drawing/2014/main" id="{00000000-0008-0000-0300-00001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4" name="Text Box 1135">
          <a:extLst>
            <a:ext uri="{FF2B5EF4-FFF2-40B4-BE49-F238E27FC236}">
              <a16:creationId xmlns:a16="http://schemas.microsoft.com/office/drawing/2014/main" id="{00000000-0008-0000-0300-00001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5" name="Text Box 1135">
          <a:extLst>
            <a:ext uri="{FF2B5EF4-FFF2-40B4-BE49-F238E27FC236}">
              <a16:creationId xmlns:a16="http://schemas.microsoft.com/office/drawing/2014/main" id="{00000000-0008-0000-0300-00001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6" name="Text Box 1135">
          <a:extLst>
            <a:ext uri="{FF2B5EF4-FFF2-40B4-BE49-F238E27FC236}">
              <a16:creationId xmlns:a16="http://schemas.microsoft.com/office/drawing/2014/main" id="{00000000-0008-0000-0300-00001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7" name="Text Box 1135">
          <a:extLst>
            <a:ext uri="{FF2B5EF4-FFF2-40B4-BE49-F238E27FC236}">
              <a16:creationId xmlns:a16="http://schemas.microsoft.com/office/drawing/2014/main" id="{00000000-0008-0000-0300-00001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8" name="Text Box 1135">
          <a:extLst>
            <a:ext uri="{FF2B5EF4-FFF2-40B4-BE49-F238E27FC236}">
              <a16:creationId xmlns:a16="http://schemas.microsoft.com/office/drawing/2014/main" id="{00000000-0008-0000-0300-00001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799" name="Text Box 1135">
          <a:extLst>
            <a:ext uri="{FF2B5EF4-FFF2-40B4-BE49-F238E27FC236}">
              <a16:creationId xmlns:a16="http://schemas.microsoft.com/office/drawing/2014/main" id="{00000000-0008-0000-0300-00001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0" name="Text Box 1135">
          <a:extLst>
            <a:ext uri="{FF2B5EF4-FFF2-40B4-BE49-F238E27FC236}">
              <a16:creationId xmlns:a16="http://schemas.microsoft.com/office/drawing/2014/main" id="{00000000-0008-0000-0300-00002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1" name="Text Box 1135">
          <a:extLst>
            <a:ext uri="{FF2B5EF4-FFF2-40B4-BE49-F238E27FC236}">
              <a16:creationId xmlns:a16="http://schemas.microsoft.com/office/drawing/2014/main" id="{00000000-0008-0000-0300-00002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2" name="Text Box 1135">
          <a:extLst>
            <a:ext uri="{FF2B5EF4-FFF2-40B4-BE49-F238E27FC236}">
              <a16:creationId xmlns:a16="http://schemas.microsoft.com/office/drawing/2014/main" id="{00000000-0008-0000-0300-00002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3" name="Text Box 1135">
          <a:extLst>
            <a:ext uri="{FF2B5EF4-FFF2-40B4-BE49-F238E27FC236}">
              <a16:creationId xmlns:a16="http://schemas.microsoft.com/office/drawing/2014/main" id="{00000000-0008-0000-0300-00002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4" name="Text Box 1135">
          <a:extLst>
            <a:ext uri="{FF2B5EF4-FFF2-40B4-BE49-F238E27FC236}">
              <a16:creationId xmlns:a16="http://schemas.microsoft.com/office/drawing/2014/main" id="{00000000-0008-0000-0300-00002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5" name="Text Box 1135">
          <a:extLst>
            <a:ext uri="{FF2B5EF4-FFF2-40B4-BE49-F238E27FC236}">
              <a16:creationId xmlns:a16="http://schemas.microsoft.com/office/drawing/2014/main" id="{00000000-0008-0000-0300-00002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6" name="Text Box 1135">
          <a:extLst>
            <a:ext uri="{FF2B5EF4-FFF2-40B4-BE49-F238E27FC236}">
              <a16:creationId xmlns:a16="http://schemas.microsoft.com/office/drawing/2014/main" id="{00000000-0008-0000-0300-00002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7" name="Text Box 1135">
          <a:extLst>
            <a:ext uri="{FF2B5EF4-FFF2-40B4-BE49-F238E27FC236}">
              <a16:creationId xmlns:a16="http://schemas.microsoft.com/office/drawing/2014/main" id="{00000000-0008-0000-0300-00002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8" name="Text Box 1135">
          <a:extLst>
            <a:ext uri="{FF2B5EF4-FFF2-40B4-BE49-F238E27FC236}">
              <a16:creationId xmlns:a16="http://schemas.microsoft.com/office/drawing/2014/main" id="{00000000-0008-0000-0300-00002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09" name="Text Box 1135">
          <a:extLst>
            <a:ext uri="{FF2B5EF4-FFF2-40B4-BE49-F238E27FC236}">
              <a16:creationId xmlns:a16="http://schemas.microsoft.com/office/drawing/2014/main" id="{00000000-0008-0000-0300-00002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0" name="Text Box 1135">
          <a:extLst>
            <a:ext uri="{FF2B5EF4-FFF2-40B4-BE49-F238E27FC236}">
              <a16:creationId xmlns:a16="http://schemas.microsoft.com/office/drawing/2014/main" id="{00000000-0008-0000-0300-00002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1" name="Text Box 1135">
          <a:extLst>
            <a:ext uri="{FF2B5EF4-FFF2-40B4-BE49-F238E27FC236}">
              <a16:creationId xmlns:a16="http://schemas.microsoft.com/office/drawing/2014/main" id="{00000000-0008-0000-0300-00002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2" name="Text Box 1135">
          <a:extLst>
            <a:ext uri="{FF2B5EF4-FFF2-40B4-BE49-F238E27FC236}">
              <a16:creationId xmlns:a16="http://schemas.microsoft.com/office/drawing/2014/main" id="{00000000-0008-0000-0300-00002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3" name="Text Box 1135">
          <a:extLst>
            <a:ext uri="{FF2B5EF4-FFF2-40B4-BE49-F238E27FC236}">
              <a16:creationId xmlns:a16="http://schemas.microsoft.com/office/drawing/2014/main" id="{00000000-0008-0000-0300-00002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4" name="Text Box 1135">
          <a:extLst>
            <a:ext uri="{FF2B5EF4-FFF2-40B4-BE49-F238E27FC236}">
              <a16:creationId xmlns:a16="http://schemas.microsoft.com/office/drawing/2014/main" id="{00000000-0008-0000-0300-00002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5" name="Text Box 1135">
          <a:extLst>
            <a:ext uri="{FF2B5EF4-FFF2-40B4-BE49-F238E27FC236}">
              <a16:creationId xmlns:a16="http://schemas.microsoft.com/office/drawing/2014/main" id="{00000000-0008-0000-0300-00002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6" name="Text Box 1135">
          <a:extLst>
            <a:ext uri="{FF2B5EF4-FFF2-40B4-BE49-F238E27FC236}">
              <a16:creationId xmlns:a16="http://schemas.microsoft.com/office/drawing/2014/main" id="{00000000-0008-0000-0300-00003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7" name="Text Box 1135">
          <a:extLst>
            <a:ext uri="{FF2B5EF4-FFF2-40B4-BE49-F238E27FC236}">
              <a16:creationId xmlns:a16="http://schemas.microsoft.com/office/drawing/2014/main" id="{00000000-0008-0000-0300-00003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8" name="Text Box 1135">
          <a:extLst>
            <a:ext uri="{FF2B5EF4-FFF2-40B4-BE49-F238E27FC236}">
              <a16:creationId xmlns:a16="http://schemas.microsoft.com/office/drawing/2014/main" id="{00000000-0008-0000-0300-00003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19" name="Text Box 1135">
          <a:extLst>
            <a:ext uri="{FF2B5EF4-FFF2-40B4-BE49-F238E27FC236}">
              <a16:creationId xmlns:a16="http://schemas.microsoft.com/office/drawing/2014/main" id="{00000000-0008-0000-0300-00003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0" name="Text Box 1135">
          <a:extLst>
            <a:ext uri="{FF2B5EF4-FFF2-40B4-BE49-F238E27FC236}">
              <a16:creationId xmlns:a16="http://schemas.microsoft.com/office/drawing/2014/main" id="{00000000-0008-0000-0300-00003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1" name="Text Box 1135">
          <a:extLst>
            <a:ext uri="{FF2B5EF4-FFF2-40B4-BE49-F238E27FC236}">
              <a16:creationId xmlns:a16="http://schemas.microsoft.com/office/drawing/2014/main" id="{00000000-0008-0000-0300-00003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2" name="Text Box 1135">
          <a:extLst>
            <a:ext uri="{FF2B5EF4-FFF2-40B4-BE49-F238E27FC236}">
              <a16:creationId xmlns:a16="http://schemas.microsoft.com/office/drawing/2014/main" id="{00000000-0008-0000-0300-00003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3" name="Text Box 1135">
          <a:extLst>
            <a:ext uri="{FF2B5EF4-FFF2-40B4-BE49-F238E27FC236}">
              <a16:creationId xmlns:a16="http://schemas.microsoft.com/office/drawing/2014/main" id="{00000000-0008-0000-0300-00003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4" name="Text Box 1135">
          <a:extLst>
            <a:ext uri="{FF2B5EF4-FFF2-40B4-BE49-F238E27FC236}">
              <a16:creationId xmlns:a16="http://schemas.microsoft.com/office/drawing/2014/main" id="{00000000-0008-0000-0300-00003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5" name="Text Box 1135">
          <a:extLst>
            <a:ext uri="{FF2B5EF4-FFF2-40B4-BE49-F238E27FC236}">
              <a16:creationId xmlns:a16="http://schemas.microsoft.com/office/drawing/2014/main" id="{00000000-0008-0000-0300-00003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6" name="Text Box 1135">
          <a:extLst>
            <a:ext uri="{FF2B5EF4-FFF2-40B4-BE49-F238E27FC236}">
              <a16:creationId xmlns:a16="http://schemas.microsoft.com/office/drawing/2014/main" id="{00000000-0008-0000-0300-00003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7" name="Text Box 1135">
          <a:extLst>
            <a:ext uri="{FF2B5EF4-FFF2-40B4-BE49-F238E27FC236}">
              <a16:creationId xmlns:a16="http://schemas.microsoft.com/office/drawing/2014/main" id="{00000000-0008-0000-0300-00003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8" name="Text Box 1135">
          <a:extLst>
            <a:ext uri="{FF2B5EF4-FFF2-40B4-BE49-F238E27FC236}">
              <a16:creationId xmlns:a16="http://schemas.microsoft.com/office/drawing/2014/main" id="{00000000-0008-0000-0300-00003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29" name="Text Box 1135">
          <a:extLst>
            <a:ext uri="{FF2B5EF4-FFF2-40B4-BE49-F238E27FC236}">
              <a16:creationId xmlns:a16="http://schemas.microsoft.com/office/drawing/2014/main" id="{00000000-0008-0000-0300-00003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0" name="Text Box 1135">
          <a:extLst>
            <a:ext uri="{FF2B5EF4-FFF2-40B4-BE49-F238E27FC236}">
              <a16:creationId xmlns:a16="http://schemas.microsoft.com/office/drawing/2014/main" id="{00000000-0008-0000-0300-00003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1" name="Text Box 1135">
          <a:extLst>
            <a:ext uri="{FF2B5EF4-FFF2-40B4-BE49-F238E27FC236}">
              <a16:creationId xmlns:a16="http://schemas.microsoft.com/office/drawing/2014/main" id="{00000000-0008-0000-0300-00003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28575</xdr:colOff>
      <xdr:row>35</xdr:row>
      <xdr:rowOff>57150</xdr:rowOff>
    </xdr:to>
    <xdr:sp macro="" textlink="">
      <xdr:nvSpPr>
        <xdr:cNvPr id="832" name="Text Box 1135">
          <a:extLst>
            <a:ext uri="{FF2B5EF4-FFF2-40B4-BE49-F238E27FC236}">
              <a16:creationId xmlns:a16="http://schemas.microsoft.com/office/drawing/2014/main" id="{00000000-0008-0000-0300-000040030000}"/>
            </a:ext>
          </a:extLst>
        </xdr:cNvPr>
        <xdr:cNvSpPr txBox="1">
          <a:spLocks noChangeArrowheads="1"/>
        </xdr:cNvSpPr>
      </xdr:nvSpPr>
      <xdr:spPr bwMode="auto">
        <a:xfrm>
          <a:off x="3695700" y="930910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3" name="Text Box 1135">
          <a:extLst>
            <a:ext uri="{FF2B5EF4-FFF2-40B4-BE49-F238E27FC236}">
              <a16:creationId xmlns:a16="http://schemas.microsoft.com/office/drawing/2014/main" id="{00000000-0008-0000-0300-00004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4" name="Text Box 1135">
          <a:extLst>
            <a:ext uri="{FF2B5EF4-FFF2-40B4-BE49-F238E27FC236}">
              <a16:creationId xmlns:a16="http://schemas.microsoft.com/office/drawing/2014/main" id="{00000000-0008-0000-0300-00004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5" name="Text Box 1135">
          <a:extLst>
            <a:ext uri="{FF2B5EF4-FFF2-40B4-BE49-F238E27FC236}">
              <a16:creationId xmlns:a16="http://schemas.microsoft.com/office/drawing/2014/main" id="{00000000-0008-0000-0300-00004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6" name="Text Box 1135">
          <a:extLst>
            <a:ext uri="{FF2B5EF4-FFF2-40B4-BE49-F238E27FC236}">
              <a16:creationId xmlns:a16="http://schemas.microsoft.com/office/drawing/2014/main" id="{00000000-0008-0000-0300-00004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7" name="Text Box 1135">
          <a:extLst>
            <a:ext uri="{FF2B5EF4-FFF2-40B4-BE49-F238E27FC236}">
              <a16:creationId xmlns:a16="http://schemas.microsoft.com/office/drawing/2014/main" id="{00000000-0008-0000-0300-00004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8" name="Text Box 1135">
          <a:extLst>
            <a:ext uri="{FF2B5EF4-FFF2-40B4-BE49-F238E27FC236}">
              <a16:creationId xmlns:a16="http://schemas.microsoft.com/office/drawing/2014/main" id="{00000000-0008-0000-0300-00004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39" name="Text Box 1135">
          <a:extLst>
            <a:ext uri="{FF2B5EF4-FFF2-40B4-BE49-F238E27FC236}">
              <a16:creationId xmlns:a16="http://schemas.microsoft.com/office/drawing/2014/main" id="{00000000-0008-0000-0300-00004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0" name="Text Box 1135">
          <a:extLst>
            <a:ext uri="{FF2B5EF4-FFF2-40B4-BE49-F238E27FC236}">
              <a16:creationId xmlns:a16="http://schemas.microsoft.com/office/drawing/2014/main" id="{00000000-0008-0000-0300-00004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1" name="Text Box 1135">
          <a:extLst>
            <a:ext uri="{FF2B5EF4-FFF2-40B4-BE49-F238E27FC236}">
              <a16:creationId xmlns:a16="http://schemas.microsoft.com/office/drawing/2014/main" id="{00000000-0008-0000-0300-00004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2" name="Text Box 1135">
          <a:extLst>
            <a:ext uri="{FF2B5EF4-FFF2-40B4-BE49-F238E27FC236}">
              <a16:creationId xmlns:a16="http://schemas.microsoft.com/office/drawing/2014/main" id="{00000000-0008-0000-0300-00004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3" name="Text Box 1135">
          <a:extLst>
            <a:ext uri="{FF2B5EF4-FFF2-40B4-BE49-F238E27FC236}">
              <a16:creationId xmlns:a16="http://schemas.microsoft.com/office/drawing/2014/main" id="{00000000-0008-0000-0300-00004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4" name="Text Box 1135">
          <a:extLst>
            <a:ext uri="{FF2B5EF4-FFF2-40B4-BE49-F238E27FC236}">
              <a16:creationId xmlns:a16="http://schemas.microsoft.com/office/drawing/2014/main" id="{00000000-0008-0000-0300-00004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5" name="Text Box 1135">
          <a:extLst>
            <a:ext uri="{FF2B5EF4-FFF2-40B4-BE49-F238E27FC236}">
              <a16:creationId xmlns:a16="http://schemas.microsoft.com/office/drawing/2014/main" id="{00000000-0008-0000-0300-00004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6" name="Text Box 1135">
          <a:extLst>
            <a:ext uri="{FF2B5EF4-FFF2-40B4-BE49-F238E27FC236}">
              <a16:creationId xmlns:a16="http://schemas.microsoft.com/office/drawing/2014/main" id="{00000000-0008-0000-0300-00004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7" name="Text Box 1135">
          <a:extLst>
            <a:ext uri="{FF2B5EF4-FFF2-40B4-BE49-F238E27FC236}">
              <a16:creationId xmlns:a16="http://schemas.microsoft.com/office/drawing/2014/main" id="{00000000-0008-0000-0300-00004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8" name="Text Box 1135">
          <a:extLst>
            <a:ext uri="{FF2B5EF4-FFF2-40B4-BE49-F238E27FC236}">
              <a16:creationId xmlns:a16="http://schemas.microsoft.com/office/drawing/2014/main" id="{00000000-0008-0000-0300-00005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49" name="Text Box 1135">
          <a:extLst>
            <a:ext uri="{FF2B5EF4-FFF2-40B4-BE49-F238E27FC236}">
              <a16:creationId xmlns:a16="http://schemas.microsoft.com/office/drawing/2014/main" id="{00000000-0008-0000-0300-00005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0" name="Text Box 1135">
          <a:extLst>
            <a:ext uri="{FF2B5EF4-FFF2-40B4-BE49-F238E27FC236}">
              <a16:creationId xmlns:a16="http://schemas.microsoft.com/office/drawing/2014/main" id="{00000000-0008-0000-0300-00005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1" name="Text Box 1135">
          <a:extLst>
            <a:ext uri="{FF2B5EF4-FFF2-40B4-BE49-F238E27FC236}">
              <a16:creationId xmlns:a16="http://schemas.microsoft.com/office/drawing/2014/main" id="{00000000-0008-0000-0300-00005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2" name="Text Box 1135">
          <a:extLst>
            <a:ext uri="{FF2B5EF4-FFF2-40B4-BE49-F238E27FC236}">
              <a16:creationId xmlns:a16="http://schemas.microsoft.com/office/drawing/2014/main" id="{00000000-0008-0000-0300-00005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3" name="Text Box 1135">
          <a:extLst>
            <a:ext uri="{FF2B5EF4-FFF2-40B4-BE49-F238E27FC236}">
              <a16:creationId xmlns:a16="http://schemas.microsoft.com/office/drawing/2014/main" id="{00000000-0008-0000-0300-00005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4" name="Text Box 1135">
          <a:extLst>
            <a:ext uri="{FF2B5EF4-FFF2-40B4-BE49-F238E27FC236}">
              <a16:creationId xmlns:a16="http://schemas.microsoft.com/office/drawing/2014/main" id="{00000000-0008-0000-0300-00005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5" name="Text Box 1135">
          <a:extLst>
            <a:ext uri="{FF2B5EF4-FFF2-40B4-BE49-F238E27FC236}">
              <a16:creationId xmlns:a16="http://schemas.microsoft.com/office/drawing/2014/main" id="{00000000-0008-0000-0300-00005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6" name="Text Box 1135">
          <a:extLst>
            <a:ext uri="{FF2B5EF4-FFF2-40B4-BE49-F238E27FC236}">
              <a16:creationId xmlns:a16="http://schemas.microsoft.com/office/drawing/2014/main" id="{00000000-0008-0000-0300-00005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7" name="Text Box 1135">
          <a:extLst>
            <a:ext uri="{FF2B5EF4-FFF2-40B4-BE49-F238E27FC236}">
              <a16:creationId xmlns:a16="http://schemas.microsoft.com/office/drawing/2014/main" id="{00000000-0008-0000-0300-00005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8" name="Text Box 1135">
          <a:extLst>
            <a:ext uri="{FF2B5EF4-FFF2-40B4-BE49-F238E27FC236}">
              <a16:creationId xmlns:a16="http://schemas.microsoft.com/office/drawing/2014/main" id="{00000000-0008-0000-0300-00005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59" name="Text Box 1135">
          <a:extLst>
            <a:ext uri="{FF2B5EF4-FFF2-40B4-BE49-F238E27FC236}">
              <a16:creationId xmlns:a16="http://schemas.microsoft.com/office/drawing/2014/main" id="{00000000-0008-0000-0300-00005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0" name="Text Box 1135">
          <a:extLst>
            <a:ext uri="{FF2B5EF4-FFF2-40B4-BE49-F238E27FC236}">
              <a16:creationId xmlns:a16="http://schemas.microsoft.com/office/drawing/2014/main" id="{00000000-0008-0000-0300-00005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1" name="Text Box 1135">
          <a:extLst>
            <a:ext uri="{FF2B5EF4-FFF2-40B4-BE49-F238E27FC236}">
              <a16:creationId xmlns:a16="http://schemas.microsoft.com/office/drawing/2014/main" id="{00000000-0008-0000-0300-00005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2" name="Text Box 1135">
          <a:extLst>
            <a:ext uri="{FF2B5EF4-FFF2-40B4-BE49-F238E27FC236}">
              <a16:creationId xmlns:a16="http://schemas.microsoft.com/office/drawing/2014/main" id="{00000000-0008-0000-0300-00005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3" name="Text Box 1135">
          <a:extLst>
            <a:ext uri="{FF2B5EF4-FFF2-40B4-BE49-F238E27FC236}">
              <a16:creationId xmlns:a16="http://schemas.microsoft.com/office/drawing/2014/main" id="{00000000-0008-0000-0300-00005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4" name="Text Box 1135">
          <a:extLst>
            <a:ext uri="{FF2B5EF4-FFF2-40B4-BE49-F238E27FC236}">
              <a16:creationId xmlns:a16="http://schemas.microsoft.com/office/drawing/2014/main" id="{00000000-0008-0000-0300-00006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5" name="Text Box 1135">
          <a:extLst>
            <a:ext uri="{FF2B5EF4-FFF2-40B4-BE49-F238E27FC236}">
              <a16:creationId xmlns:a16="http://schemas.microsoft.com/office/drawing/2014/main" id="{00000000-0008-0000-0300-00006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6" name="Text Box 1135">
          <a:extLst>
            <a:ext uri="{FF2B5EF4-FFF2-40B4-BE49-F238E27FC236}">
              <a16:creationId xmlns:a16="http://schemas.microsoft.com/office/drawing/2014/main" id="{00000000-0008-0000-0300-00006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7" name="Text Box 1135">
          <a:extLst>
            <a:ext uri="{FF2B5EF4-FFF2-40B4-BE49-F238E27FC236}">
              <a16:creationId xmlns:a16="http://schemas.microsoft.com/office/drawing/2014/main" id="{00000000-0008-0000-0300-00006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8" name="Text Box 1135">
          <a:extLst>
            <a:ext uri="{FF2B5EF4-FFF2-40B4-BE49-F238E27FC236}">
              <a16:creationId xmlns:a16="http://schemas.microsoft.com/office/drawing/2014/main" id="{00000000-0008-0000-0300-00006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69" name="Text Box 1135">
          <a:extLst>
            <a:ext uri="{FF2B5EF4-FFF2-40B4-BE49-F238E27FC236}">
              <a16:creationId xmlns:a16="http://schemas.microsoft.com/office/drawing/2014/main" id="{00000000-0008-0000-0300-00006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0" name="Text Box 1135">
          <a:extLst>
            <a:ext uri="{FF2B5EF4-FFF2-40B4-BE49-F238E27FC236}">
              <a16:creationId xmlns:a16="http://schemas.microsoft.com/office/drawing/2014/main" id="{00000000-0008-0000-0300-00006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1" name="Text Box 1135">
          <a:extLst>
            <a:ext uri="{FF2B5EF4-FFF2-40B4-BE49-F238E27FC236}">
              <a16:creationId xmlns:a16="http://schemas.microsoft.com/office/drawing/2014/main" id="{00000000-0008-0000-0300-00006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2" name="Text Box 1135">
          <a:extLst>
            <a:ext uri="{FF2B5EF4-FFF2-40B4-BE49-F238E27FC236}">
              <a16:creationId xmlns:a16="http://schemas.microsoft.com/office/drawing/2014/main" id="{00000000-0008-0000-0300-00006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3" name="Text Box 1135">
          <a:extLst>
            <a:ext uri="{FF2B5EF4-FFF2-40B4-BE49-F238E27FC236}">
              <a16:creationId xmlns:a16="http://schemas.microsoft.com/office/drawing/2014/main" id="{00000000-0008-0000-0300-00006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4" name="Text Box 1135">
          <a:extLst>
            <a:ext uri="{FF2B5EF4-FFF2-40B4-BE49-F238E27FC236}">
              <a16:creationId xmlns:a16="http://schemas.microsoft.com/office/drawing/2014/main" id="{00000000-0008-0000-0300-00006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5" name="Text Box 1135">
          <a:extLst>
            <a:ext uri="{FF2B5EF4-FFF2-40B4-BE49-F238E27FC236}">
              <a16:creationId xmlns:a16="http://schemas.microsoft.com/office/drawing/2014/main" id="{00000000-0008-0000-0300-00006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6" name="Text Box 1135">
          <a:extLst>
            <a:ext uri="{FF2B5EF4-FFF2-40B4-BE49-F238E27FC236}">
              <a16:creationId xmlns:a16="http://schemas.microsoft.com/office/drawing/2014/main" id="{00000000-0008-0000-0300-00006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7" name="Text Box 1135">
          <a:extLst>
            <a:ext uri="{FF2B5EF4-FFF2-40B4-BE49-F238E27FC236}">
              <a16:creationId xmlns:a16="http://schemas.microsoft.com/office/drawing/2014/main" id="{00000000-0008-0000-0300-00006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8" name="Text Box 1135">
          <a:extLst>
            <a:ext uri="{FF2B5EF4-FFF2-40B4-BE49-F238E27FC236}">
              <a16:creationId xmlns:a16="http://schemas.microsoft.com/office/drawing/2014/main" id="{00000000-0008-0000-0300-00006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79" name="Text Box 1135">
          <a:extLst>
            <a:ext uri="{FF2B5EF4-FFF2-40B4-BE49-F238E27FC236}">
              <a16:creationId xmlns:a16="http://schemas.microsoft.com/office/drawing/2014/main" id="{00000000-0008-0000-0300-00006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0" name="Text Box 1135">
          <a:extLst>
            <a:ext uri="{FF2B5EF4-FFF2-40B4-BE49-F238E27FC236}">
              <a16:creationId xmlns:a16="http://schemas.microsoft.com/office/drawing/2014/main" id="{00000000-0008-0000-0300-00007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1" name="Text Box 1135">
          <a:extLst>
            <a:ext uri="{FF2B5EF4-FFF2-40B4-BE49-F238E27FC236}">
              <a16:creationId xmlns:a16="http://schemas.microsoft.com/office/drawing/2014/main" id="{00000000-0008-0000-0300-00007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2" name="Text Box 1135">
          <a:extLst>
            <a:ext uri="{FF2B5EF4-FFF2-40B4-BE49-F238E27FC236}">
              <a16:creationId xmlns:a16="http://schemas.microsoft.com/office/drawing/2014/main" id="{00000000-0008-0000-0300-00007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3" name="Text Box 1135">
          <a:extLst>
            <a:ext uri="{FF2B5EF4-FFF2-40B4-BE49-F238E27FC236}">
              <a16:creationId xmlns:a16="http://schemas.microsoft.com/office/drawing/2014/main" id="{00000000-0008-0000-0300-00007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4" name="Text Box 1135">
          <a:extLst>
            <a:ext uri="{FF2B5EF4-FFF2-40B4-BE49-F238E27FC236}">
              <a16:creationId xmlns:a16="http://schemas.microsoft.com/office/drawing/2014/main" id="{00000000-0008-0000-0300-00007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5" name="Text Box 1135">
          <a:extLst>
            <a:ext uri="{FF2B5EF4-FFF2-40B4-BE49-F238E27FC236}">
              <a16:creationId xmlns:a16="http://schemas.microsoft.com/office/drawing/2014/main" id="{00000000-0008-0000-0300-00007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6" name="Text Box 1135">
          <a:extLst>
            <a:ext uri="{FF2B5EF4-FFF2-40B4-BE49-F238E27FC236}">
              <a16:creationId xmlns:a16="http://schemas.microsoft.com/office/drawing/2014/main" id="{00000000-0008-0000-0300-00007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7" name="Text Box 1135">
          <a:extLst>
            <a:ext uri="{FF2B5EF4-FFF2-40B4-BE49-F238E27FC236}">
              <a16:creationId xmlns:a16="http://schemas.microsoft.com/office/drawing/2014/main" id="{00000000-0008-0000-0300-00007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8" name="Text Box 1135">
          <a:extLst>
            <a:ext uri="{FF2B5EF4-FFF2-40B4-BE49-F238E27FC236}">
              <a16:creationId xmlns:a16="http://schemas.microsoft.com/office/drawing/2014/main" id="{00000000-0008-0000-0300-00007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89" name="Text Box 1135">
          <a:extLst>
            <a:ext uri="{FF2B5EF4-FFF2-40B4-BE49-F238E27FC236}">
              <a16:creationId xmlns:a16="http://schemas.microsoft.com/office/drawing/2014/main" id="{00000000-0008-0000-0300-00007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0" name="Text Box 1135">
          <a:extLst>
            <a:ext uri="{FF2B5EF4-FFF2-40B4-BE49-F238E27FC236}">
              <a16:creationId xmlns:a16="http://schemas.microsoft.com/office/drawing/2014/main" id="{00000000-0008-0000-0300-00007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1" name="Text Box 1135">
          <a:extLst>
            <a:ext uri="{FF2B5EF4-FFF2-40B4-BE49-F238E27FC236}">
              <a16:creationId xmlns:a16="http://schemas.microsoft.com/office/drawing/2014/main" id="{00000000-0008-0000-0300-00007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2" name="Text Box 1135">
          <a:extLst>
            <a:ext uri="{FF2B5EF4-FFF2-40B4-BE49-F238E27FC236}">
              <a16:creationId xmlns:a16="http://schemas.microsoft.com/office/drawing/2014/main" id="{00000000-0008-0000-0300-00007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3" name="Text Box 1135">
          <a:extLst>
            <a:ext uri="{FF2B5EF4-FFF2-40B4-BE49-F238E27FC236}">
              <a16:creationId xmlns:a16="http://schemas.microsoft.com/office/drawing/2014/main" id="{00000000-0008-0000-0300-00007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4" name="Text Box 1135">
          <a:extLst>
            <a:ext uri="{FF2B5EF4-FFF2-40B4-BE49-F238E27FC236}">
              <a16:creationId xmlns:a16="http://schemas.microsoft.com/office/drawing/2014/main" id="{00000000-0008-0000-0300-00007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5" name="Text Box 1135">
          <a:extLst>
            <a:ext uri="{FF2B5EF4-FFF2-40B4-BE49-F238E27FC236}">
              <a16:creationId xmlns:a16="http://schemas.microsoft.com/office/drawing/2014/main" id="{00000000-0008-0000-0300-00007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6" name="Text Box 1135">
          <a:extLst>
            <a:ext uri="{FF2B5EF4-FFF2-40B4-BE49-F238E27FC236}">
              <a16:creationId xmlns:a16="http://schemas.microsoft.com/office/drawing/2014/main" id="{00000000-0008-0000-0300-00008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7" name="Text Box 1135">
          <a:extLst>
            <a:ext uri="{FF2B5EF4-FFF2-40B4-BE49-F238E27FC236}">
              <a16:creationId xmlns:a16="http://schemas.microsoft.com/office/drawing/2014/main" id="{00000000-0008-0000-0300-00008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8" name="Text Box 1135">
          <a:extLst>
            <a:ext uri="{FF2B5EF4-FFF2-40B4-BE49-F238E27FC236}">
              <a16:creationId xmlns:a16="http://schemas.microsoft.com/office/drawing/2014/main" id="{00000000-0008-0000-0300-00008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899" name="Text Box 1135">
          <a:extLst>
            <a:ext uri="{FF2B5EF4-FFF2-40B4-BE49-F238E27FC236}">
              <a16:creationId xmlns:a16="http://schemas.microsoft.com/office/drawing/2014/main" id="{00000000-0008-0000-0300-00008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0" name="Text Box 1135">
          <a:extLst>
            <a:ext uri="{FF2B5EF4-FFF2-40B4-BE49-F238E27FC236}">
              <a16:creationId xmlns:a16="http://schemas.microsoft.com/office/drawing/2014/main" id="{00000000-0008-0000-0300-00008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1" name="Text Box 1135">
          <a:extLst>
            <a:ext uri="{FF2B5EF4-FFF2-40B4-BE49-F238E27FC236}">
              <a16:creationId xmlns:a16="http://schemas.microsoft.com/office/drawing/2014/main" id="{00000000-0008-0000-0300-00008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2" name="Text Box 1135">
          <a:extLst>
            <a:ext uri="{FF2B5EF4-FFF2-40B4-BE49-F238E27FC236}">
              <a16:creationId xmlns:a16="http://schemas.microsoft.com/office/drawing/2014/main" id="{00000000-0008-0000-0300-00008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3" name="Text Box 1135">
          <a:extLst>
            <a:ext uri="{FF2B5EF4-FFF2-40B4-BE49-F238E27FC236}">
              <a16:creationId xmlns:a16="http://schemas.microsoft.com/office/drawing/2014/main" id="{00000000-0008-0000-0300-00008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4" name="Text Box 1135">
          <a:extLst>
            <a:ext uri="{FF2B5EF4-FFF2-40B4-BE49-F238E27FC236}">
              <a16:creationId xmlns:a16="http://schemas.microsoft.com/office/drawing/2014/main" id="{00000000-0008-0000-0300-00008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5" name="Text Box 1135">
          <a:extLst>
            <a:ext uri="{FF2B5EF4-FFF2-40B4-BE49-F238E27FC236}">
              <a16:creationId xmlns:a16="http://schemas.microsoft.com/office/drawing/2014/main" id="{00000000-0008-0000-0300-00008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6" name="Text Box 1135">
          <a:extLst>
            <a:ext uri="{FF2B5EF4-FFF2-40B4-BE49-F238E27FC236}">
              <a16:creationId xmlns:a16="http://schemas.microsoft.com/office/drawing/2014/main" id="{00000000-0008-0000-0300-00008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7" name="Text Box 1135">
          <a:extLst>
            <a:ext uri="{FF2B5EF4-FFF2-40B4-BE49-F238E27FC236}">
              <a16:creationId xmlns:a16="http://schemas.microsoft.com/office/drawing/2014/main" id="{00000000-0008-0000-0300-00008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8" name="Text Box 1135">
          <a:extLst>
            <a:ext uri="{FF2B5EF4-FFF2-40B4-BE49-F238E27FC236}">
              <a16:creationId xmlns:a16="http://schemas.microsoft.com/office/drawing/2014/main" id="{00000000-0008-0000-0300-00008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09" name="Text Box 1135">
          <a:extLst>
            <a:ext uri="{FF2B5EF4-FFF2-40B4-BE49-F238E27FC236}">
              <a16:creationId xmlns:a16="http://schemas.microsoft.com/office/drawing/2014/main" id="{00000000-0008-0000-0300-00008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0" name="Text Box 1135">
          <a:extLst>
            <a:ext uri="{FF2B5EF4-FFF2-40B4-BE49-F238E27FC236}">
              <a16:creationId xmlns:a16="http://schemas.microsoft.com/office/drawing/2014/main" id="{00000000-0008-0000-0300-00008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1" name="Text Box 1135">
          <a:extLst>
            <a:ext uri="{FF2B5EF4-FFF2-40B4-BE49-F238E27FC236}">
              <a16:creationId xmlns:a16="http://schemas.microsoft.com/office/drawing/2014/main" id="{00000000-0008-0000-0300-00008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2" name="Text Box 1135">
          <a:extLst>
            <a:ext uri="{FF2B5EF4-FFF2-40B4-BE49-F238E27FC236}">
              <a16:creationId xmlns:a16="http://schemas.microsoft.com/office/drawing/2014/main" id="{00000000-0008-0000-0300-00009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3" name="Text Box 1135">
          <a:extLst>
            <a:ext uri="{FF2B5EF4-FFF2-40B4-BE49-F238E27FC236}">
              <a16:creationId xmlns:a16="http://schemas.microsoft.com/office/drawing/2014/main" id="{00000000-0008-0000-0300-00009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4" name="Text Box 1135">
          <a:extLst>
            <a:ext uri="{FF2B5EF4-FFF2-40B4-BE49-F238E27FC236}">
              <a16:creationId xmlns:a16="http://schemas.microsoft.com/office/drawing/2014/main" id="{00000000-0008-0000-0300-00009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5" name="Text Box 1135">
          <a:extLst>
            <a:ext uri="{FF2B5EF4-FFF2-40B4-BE49-F238E27FC236}">
              <a16:creationId xmlns:a16="http://schemas.microsoft.com/office/drawing/2014/main" id="{00000000-0008-0000-0300-00009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6" name="Text Box 1135">
          <a:extLst>
            <a:ext uri="{FF2B5EF4-FFF2-40B4-BE49-F238E27FC236}">
              <a16:creationId xmlns:a16="http://schemas.microsoft.com/office/drawing/2014/main" id="{00000000-0008-0000-0300-00009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7" name="Text Box 1135">
          <a:extLst>
            <a:ext uri="{FF2B5EF4-FFF2-40B4-BE49-F238E27FC236}">
              <a16:creationId xmlns:a16="http://schemas.microsoft.com/office/drawing/2014/main" id="{00000000-0008-0000-0300-00009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8" name="Text Box 1135">
          <a:extLst>
            <a:ext uri="{FF2B5EF4-FFF2-40B4-BE49-F238E27FC236}">
              <a16:creationId xmlns:a16="http://schemas.microsoft.com/office/drawing/2014/main" id="{00000000-0008-0000-0300-00009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19" name="Text Box 1135">
          <a:extLst>
            <a:ext uri="{FF2B5EF4-FFF2-40B4-BE49-F238E27FC236}">
              <a16:creationId xmlns:a16="http://schemas.microsoft.com/office/drawing/2014/main" id="{00000000-0008-0000-0300-00009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0" name="Text Box 1135">
          <a:extLst>
            <a:ext uri="{FF2B5EF4-FFF2-40B4-BE49-F238E27FC236}">
              <a16:creationId xmlns:a16="http://schemas.microsoft.com/office/drawing/2014/main" id="{00000000-0008-0000-0300-00009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1" name="Text Box 1135">
          <a:extLst>
            <a:ext uri="{FF2B5EF4-FFF2-40B4-BE49-F238E27FC236}">
              <a16:creationId xmlns:a16="http://schemas.microsoft.com/office/drawing/2014/main" id="{00000000-0008-0000-0300-00009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2" name="Text Box 1135">
          <a:extLst>
            <a:ext uri="{FF2B5EF4-FFF2-40B4-BE49-F238E27FC236}">
              <a16:creationId xmlns:a16="http://schemas.microsoft.com/office/drawing/2014/main" id="{00000000-0008-0000-0300-00009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3" name="Text Box 1135">
          <a:extLst>
            <a:ext uri="{FF2B5EF4-FFF2-40B4-BE49-F238E27FC236}">
              <a16:creationId xmlns:a16="http://schemas.microsoft.com/office/drawing/2014/main" id="{00000000-0008-0000-0300-00009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4" name="Text Box 1135">
          <a:extLst>
            <a:ext uri="{FF2B5EF4-FFF2-40B4-BE49-F238E27FC236}">
              <a16:creationId xmlns:a16="http://schemas.microsoft.com/office/drawing/2014/main" id="{00000000-0008-0000-0300-00009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5" name="Text Box 1135">
          <a:extLst>
            <a:ext uri="{FF2B5EF4-FFF2-40B4-BE49-F238E27FC236}">
              <a16:creationId xmlns:a16="http://schemas.microsoft.com/office/drawing/2014/main" id="{00000000-0008-0000-0300-00009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6" name="Text Box 1135">
          <a:extLst>
            <a:ext uri="{FF2B5EF4-FFF2-40B4-BE49-F238E27FC236}">
              <a16:creationId xmlns:a16="http://schemas.microsoft.com/office/drawing/2014/main" id="{00000000-0008-0000-0300-00009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7" name="Text Box 1135">
          <a:extLst>
            <a:ext uri="{FF2B5EF4-FFF2-40B4-BE49-F238E27FC236}">
              <a16:creationId xmlns:a16="http://schemas.microsoft.com/office/drawing/2014/main" id="{00000000-0008-0000-0300-00009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8" name="Text Box 1135">
          <a:extLst>
            <a:ext uri="{FF2B5EF4-FFF2-40B4-BE49-F238E27FC236}">
              <a16:creationId xmlns:a16="http://schemas.microsoft.com/office/drawing/2014/main" id="{00000000-0008-0000-0300-0000A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29" name="Text Box 1135">
          <a:extLst>
            <a:ext uri="{FF2B5EF4-FFF2-40B4-BE49-F238E27FC236}">
              <a16:creationId xmlns:a16="http://schemas.microsoft.com/office/drawing/2014/main" id="{00000000-0008-0000-0300-0000A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0" name="Text Box 1135">
          <a:extLst>
            <a:ext uri="{FF2B5EF4-FFF2-40B4-BE49-F238E27FC236}">
              <a16:creationId xmlns:a16="http://schemas.microsoft.com/office/drawing/2014/main" id="{00000000-0008-0000-0300-0000A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1" name="Text Box 1135">
          <a:extLst>
            <a:ext uri="{FF2B5EF4-FFF2-40B4-BE49-F238E27FC236}">
              <a16:creationId xmlns:a16="http://schemas.microsoft.com/office/drawing/2014/main" id="{00000000-0008-0000-0300-0000A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2" name="Text Box 1135">
          <a:extLst>
            <a:ext uri="{FF2B5EF4-FFF2-40B4-BE49-F238E27FC236}">
              <a16:creationId xmlns:a16="http://schemas.microsoft.com/office/drawing/2014/main" id="{00000000-0008-0000-0300-0000A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3" name="Text Box 1135">
          <a:extLst>
            <a:ext uri="{FF2B5EF4-FFF2-40B4-BE49-F238E27FC236}">
              <a16:creationId xmlns:a16="http://schemas.microsoft.com/office/drawing/2014/main" id="{00000000-0008-0000-0300-0000A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4" name="Text Box 1135">
          <a:extLst>
            <a:ext uri="{FF2B5EF4-FFF2-40B4-BE49-F238E27FC236}">
              <a16:creationId xmlns:a16="http://schemas.microsoft.com/office/drawing/2014/main" id="{00000000-0008-0000-0300-0000A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5" name="Text Box 1135">
          <a:extLst>
            <a:ext uri="{FF2B5EF4-FFF2-40B4-BE49-F238E27FC236}">
              <a16:creationId xmlns:a16="http://schemas.microsoft.com/office/drawing/2014/main" id="{00000000-0008-0000-0300-0000A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6" name="Text Box 1135">
          <a:extLst>
            <a:ext uri="{FF2B5EF4-FFF2-40B4-BE49-F238E27FC236}">
              <a16:creationId xmlns:a16="http://schemas.microsoft.com/office/drawing/2014/main" id="{00000000-0008-0000-0300-0000A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7" name="Text Box 1135">
          <a:extLst>
            <a:ext uri="{FF2B5EF4-FFF2-40B4-BE49-F238E27FC236}">
              <a16:creationId xmlns:a16="http://schemas.microsoft.com/office/drawing/2014/main" id="{00000000-0008-0000-0300-0000A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8" name="Text Box 1135">
          <a:extLst>
            <a:ext uri="{FF2B5EF4-FFF2-40B4-BE49-F238E27FC236}">
              <a16:creationId xmlns:a16="http://schemas.microsoft.com/office/drawing/2014/main" id="{00000000-0008-0000-0300-0000A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39" name="Text Box 1135">
          <a:extLst>
            <a:ext uri="{FF2B5EF4-FFF2-40B4-BE49-F238E27FC236}">
              <a16:creationId xmlns:a16="http://schemas.microsoft.com/office/drawing/2014/main" id="{00000000-0008-0000-0300-0000A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0" name="Text Box 1135">
          <a:extLst>
            <a:ext uri="{FF2B5EF4-FFF2-40B4-BE49-F238E27FC236}">
              <a16:creationId xmlns:a16="http://schemas.microsoft.com/office/drawing/2014/main" id="{00000000-0008-0000-0300-0000A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1" name="Text Box 1135">
          <a:extLst>
            <a:ext uri="{FF2B5EF4-FFF2-40B4-BE49-F238E27FC236}">
              <a16:creationId xmlns:a16="http://schemas.microsoft.com/office/drawing/2014/main" id="{00000000-0008-0000-0300-0000A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2" name="Text Box 1135">
          <a:extLst>
            <a:ext uri="{FF2B5EF4-FFF2-40B4-BE49-F238E27FC236}">
              <a16:creationId xmlns:a16="http://schemas.microsoft.com/office/drawing/2014/main" id="{00000000-0008-0000-0300-0000A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3" name="Text Box 1135">
          <a:extLst>
            <a:ext uri="{FF2B5EF4-FFF2-40B4-BE49-F238E27FC236}">
              <a16:creationId xmlns:a16="http://schemas.microsoft.com/office/drawing/2014/main" id="{00000000-0008-0000-0300-0000A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4" name="Text Box 1135">
          <a:extLst>
            <a:ext uri="{FF2B5EF4-FFF2-40B4-BE49-F238E27FC236}">
              <a16:creationId xmlns:a16="http://schemas.microsoft.com/office/drawing/2014/main" id="{00000000-0008-0000-0300-0000B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5" name="Text Box 1135">
          <a:extLst>
            <a:ext uri="{FF2B5EF4-FFF2-40B4-BE49-F238E27FC236}">
              <a16:creationId xmlns:a16="http://schemas.microsoft.com/office/drawing/2014/main" id="{00000000-0008-0000-0300-0000B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6" name="Text Box 1135">
          <a:extLst>
            <a:ext uri="{FF2B5EF4-FFF2-40B4-BE49-F238E27FC236}">
              <a16:creationId xmlns:a16="http://schemas.microsoft.com/office/drawing/2014/main" id="{00000000-0008-0000-0300-0000B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7" name="Text Box 1135">
          <a:extLst>
            <a:ext uri="{FF2B5EF4-FFF2-40B4-BE49-F238E27FC236}">
              <a16:creationId xmlns:a16="http://schemas.microsoft.com/office/drawing/2014/main" id="{00000000-0008-0000-0300-0000B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8" name="Text Box 1135">
          <a:extLst>
            <a:ext uri="{FF2B5EF4-FFF2-40B4-BE49-F238E27FC236}">
              <a16:creationId xmlns:a16="http://schemas.microsoft.com/office/drawing/2014/main" id="{00000000-0008-0000-0300-0000B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49" name="Text Box 1135">
          <a:extLst>
            <a:ext uri="{FF2B5EF4-FFF2-40B4-BE49-F238E27FC236}">
              <a16:creationId xmlns:a16="http://schemas.microsoft.com/office/drawing/2014/main" id="{00000000-0008-0000-0300-0000B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0" name="Text Box 1135">
          <a:extLst>
            <a:ext uri="{FF2B5EF4-FFF2-40B4-BE49-F238E27FC236}">
              <a16:creationId xmlns:a16="http://schemas.microsoft.com/office/drawing/2014/main" id="{00000000-0008-0000-0300-0000B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1" name="Text Box 1135">
          <a:extLst>
            <a:ext uri="{FF2B5EF4-FFF2-40B4-BE49-F238E27FC236}">
              <a16:creationId xmlns:a16="http://schemas.microsoft.com/office/drawing/2014/main" id="{00000000-0008-0000-0300-0000B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2" name="Text Box 1135">
          <a:extLst>
            <a:ext uri="{FF2B5EF4-FFF2-40B4-BE49-F238E27FC236}">
              <a16:creationId xmlns:a16="http://schemas.microsoft.com/office/drawing/2014/main" id="{00000000-0008-0000-0300-0000B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3" name="Text Box 1135">
          <a:extLst>
            <a:ext uri="{FF2B5EF4-FFF2-40B4-BE49-F238E27FC236}">
              <a16:creationId xmlns:a16="http://schemas.microsoft.com/office/drawing/2014/main" id="{00000000-0008-0000-0300-0000B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4" name="Text Box 1135">
          <a:extLst>
            <a:ext uri="{FF2B5EF4-FFF2-40B4-BE49-F238E27FC236}">
              <a16:creationId xmlns:a16="http://schemas.microsoft.com/office/drawing/2014/main" id="{00000000-0008-0000-0300-0000B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5" name="Text Box 1135">
          <a:extLst>
            <a:ext uri="{FF2B5EF4-FFF2-40B4-BE49-F238E27FC236}">
              <a16:creationId xmlns:a16="http://schemas.microsoft.com/office/drawing/2014/main" id="{00000000-0008-0000-0300-0000B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6" name="Text Box 1135">
          <a:extLst>
            <a:ext uri="{FF2B5EF4-FFF2-40B4-BE49-F238E27FC236}">
              <a16:creationId xmlns:a16="http://schemas.microsoft.com/office/drawing/2014/main" id="{00000000-0008-0000-0300-0000B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7" name="Text Box 1135">
          <a:extLst>
            <a:ext uri="{FF2B5EF4-FFF2-40B4-BE49-F238E27FC236}">
              <a16:creationId xmlns:a16="http://schemas.microsoft.com/office/drawing/2014/main" id="{00000000-0008-0000-0300-0000B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8" name="Text Box 1135">
          <a:extLst>
            <a:ext uri="{FF2B5EF4-FFF2-40B4-BE49-F238E27FC236}">
              <a16:creationId xmlns:a16="http://schemas.microsoft.com/office/drawing/2014/main" id="{00000000-0008-0000-0300-0000B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59" name="Text Box 1135">
          <a:extLst>
            <a:ext uri="{FF2B5EF4-FFF2-40B4-BE49-F238E27FC236}">
              <a16:creationId xmlns:a16="http://schemas.microsoft.com/office/drawing/2014/main" id="{00000000-0008-0000-0300-0000B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0" name="Text Box 1135">
          <a:extLst>
            <a:ext uri="{FF2B5EF4-FFF2-40B4-BE49-F238E27FC236}">
              <a16:creationId xmlns:a16="http://schemas.microsoft.com/office/drawing/2014/main" id="{00000000-0008-0000-0300-0000C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1" name="Text Box 1135">
          <a:extLst>
            <a:ext uri="{FF2B5EF4-FFF2-40B4-BE49-F238E27FC236}">
              <a16:creationId xmlns:a16="http://schemas.microsoft.com/office/drawing/2014/main" id="{00000000-0008-0000-0300-0000C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2" name="Text Box 1135">
          <a:extLst>
            <a:ext uri="{FF2B5EF4-FFF2-40B4-BE49-F238E27FC236}">
              <a16:creationId xmlns:a16="http://schemas.microsoft.com/office/drawing/2014/main" id="{00000000-0008-0000-0300-0000C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3" name="Text Box 1135">
          <a:extLst>
            <a:ext uri="{FF2B5EF4-FFF2-40B4-BE49-F238E27FC236}">
              <a16:creationId xmlns:a16="http://schemas.microsoft.com/office/drawing/2014/main" id="{00000000-0008-0000-0300-0000C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4" name="Text Box 1135">
          <a:extLst>
            <a:ext uri="{FF2B5EF4-FFF2-40B4-BE49-F238E27FC236}">
              <a16:creationId xmlns:a16="http://schemas.microsoft.com/office/drawing/2014/main" id="{00000000-0008-0000-0300-0000C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5" name="Text Box 1135">
          <a:extLst>
            <a:ext uri="{FF2B5EF4-FFF2-40B4-BE49-F238E27FC236}">
              <a16:creationId xmlns:a16="http://schemas.microsoft.com/office/drawing/2014/main" id="{00000000-0008-0000-0300-0000C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6" name="Text Box 1135">
          <a:extLst>
            <a:ext uri="{FF2B5EF4-FFF2-40B4-BE49-F238E27FC236}">
              <a16:creationId xmlns:a16="http://schemas.microsoft.com/office/drawing/2014/main" id="{00000000-0008-0000-0300-0000C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7" name="Text Box 1135">
          <a:extLst>
            <a:ext uri="{FF2B5EF4-FFF2-40B4-BE49-F238E27FC236}">
              <a16:creationId xmlns:a16="http://schemas.microsoft.com/office/drawing/2014/main" id="{00000000-0008-0000-0300-0000C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8" name="Text Box 1135">
          <a:extLst>
            <a:ext uri="{FF2B5EF4-FFF2-40B4-BE49-F238E27FC236}">
              <a16:creationId xmlns:a16="http://schemas.microsoft.com/office/drawing/2014/main" id="{00000000-0008-0000-0300-0000C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69" name="Text Box 1135">
          <a:extLst>
            <a:ext uri="{FF2B5EF4-FFF2-40B4-BE49-F238E27FC236}">
              <a16:creationId xmlns:a16="http://schemas.microsoft.com/office/drawing/2014/main" id="{00000000-0008-0000-0300-0000C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0" name="Text Box 1135">
          <a:extLst>
            <a:ext uri="{FF2B5EF4-FFF2-40B4-BE49-F238E27FC236}">
              <a16:creationId xmlns:a16="http://schemas.microsoft.com/office/drawing/2014/main" id="{00000000-0008-0000-0300-0000C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1" name="Text Box 1135">
          <a:extLst>
            <a:ext uri="{FF2B5EF4-FFF2-40B4-BE49-F238E27FC236}">
              <a16:creationId xmlns:a16="http://schemas.microsoft.com/office/drawing/2014/main" id="{00000000-0008-0000-0300-0000C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2" name="Text Box 1135">
          <a:extLst>
            <a:ext uri="{FF2B5EF4-FFF2-40B4-BE49-F238E27FC236}">
              <a16:creationId xmlns:a16="http://schemas.microsoft.com/office/drawing/2014/main" id="{00000000-0008-0000-0300-0000C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3" name="Text Box 1135">
          <a:extLst>
            <a:ext uri="{FF2B5EF4-FFF2-40B4-BE49-F238E27FC236}">
              <a16:creationId xmlns:a16="http://schemas.microsoft.com/office/drawing/2014/main" id="{00000000-0008-0000-0300-0000C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4" name="Text Box 1135">
          <a:extLst>
            <a:ext uri="{FF2B5EF4-FFF2-40B4-BE49-F238E27FC236}">
              <a16:creationId xmlns:a16="http://schemas.microsoft.com/office/drawing/2014/main" id="{00000000-0008-0000-0300-0000C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5" name="Text Box 1135">
          <a:extLst>
            <a:ext uri="{FF2B5EF4-FFF2-40B4-BE49-F238E27FC236}">
              <a16:creationId xmlns:a16="http://schemas.microsoft.com/office/drawing/2014/main" id="{00000000-0008-0000-0300-0000C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6" name="Text Box 1135">
          <a:extLst>
            <a:ext uri="{FF2B5EF4-FFF2-40B4-BE49-F238E27FC236}">
              <a16:creationId xmlns:a16="http://schemas.microsoft.com/office/drawing/2014/main" id="{00000000-0008-0000-0300-0000D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7" name="Text Box 1135">
          <a:extLst>
            <a:ext uri="{FF2B5EF4-FFF2-40B4-BE49-F238E27FC236}">
              <a16:creationId xmlns:a16="http://schemas.microsoft.com/office/drawing/2014/main" id="{00000000-0008-0000-0300-0000D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8" name="Text Box 1135">
          <a:extLst>
            <a:ext uri="{FF2B5EF4-FFF2-40B4-BE49-F238E27FC236}">
              <a16:creationId xmlns:a16="http://schemas.microsoft.com/office/drawing/2014/main" id="{00000000-0008-0000-0300-0000D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79" name="Text Box 1135">
          <a:extLst>
            <a:ext uri="{FF2B5EF4-FFF2-40B4-BE49-F238E27FC236}">
              <a16:creationId xmlns:a16="http://schemas.microsoft.com/office/drawing/2014/main" id="{00000000-0008-0000-0300-0000D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0" name="Text Box 1135">
          <a:extLst>
            <a:ext uri="{FF2B5EF4-FFF2-40B4-BE49-F238E27FC236}">
              <a16:creationId xmlns:a16="http://schemas.microsoft.com/office/drawing/2014/main" id="{00000000-0008-0000-0300-0000D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1" name="Text Box 1135">
          <a:extLst>
            <a:ext uri="{FF2B5EF4-FFF2-40B4-BE49-F238E27FC236}">
              <a16:creationId xmlns:a16="http://schemas.microsoft.com/office/drawing/2014/main" id="{00000000-0008-0000-0300-0000D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2" name="Text Box 1135">
          <a:extLst>
            <a:ext uri="{FF2B5EF4-FFF2-40B4-BE49-F238E27FC236}">
              <a16:creationId xmlns:a16="http://schemas.microsoft.com/office/drawing/2014/main" id="{00000000-0008-0000-0300-0000D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3" name="Text Box 1135">
          <a:extLst>
            <a:ext uri="{FF2B5EF4-FFF2-40B4-BE49-F238E27FC236}">
              <a16:creationId xmlns:a16="http://schemas.microsoft.com/office/drawing/2014/main" id="{00000000-0008-0000-0300-0000D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4" name="Text Box 1135">
          <a:extLst>
            <a:ext uri="{FF2B5EF4-FFF2-40B4-BE49-F238E27FC236}">
              <a16:creationId xmlns:a16="http://schemas.microsoft.com/office/drawing/2014/main" id="{00000000-0008-0000-0300-0000D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5" name="Text Box 1135">
          <a:extLst>
            <a:ext uri="{FF2B5EF4-FFF2-40B4-BE49-F238E27FC236}">
              <a16:creationId xmlns:a16="http://schemas.microsoft.com/office/drawing/2014/main" id="{00000000-0008-0000-0300-0000D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6" name="Text Box 1135">
          <a:extLst>
            <a:ext uri="{FF2B5EF4-FFF2-40B4-BE49-F238E27FC236}">
              <a16:creationId xmlns:a16="http://schemas.microsoft.com/office/drawing/2014/main" id="{00000000-0008-0000-0300-0000D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7" name="Text Box 1135">
          <a:extLst>
            <a:ext uri="{FF2B5EF4-FFF2-40B4-BE49-F238E27FC236}">
              <a16:creationId xmlns:a16="http://schemas.microsoft.com/office/drawing/2014/main" id="{00000000-0008-0000-0300-0000D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8" name="Text Box 1135">
          <a:extLst>
            <a:ext uri="{FF2B5EF4-FFF2-40B4-BE49-F238E27FC236}">
              <a16:creationId xmlns:a16="http://schemas.microsoft.com/office/drawing/2014/main" id="{00000000-0008-0000-0300-0000D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89" name="Text Box 1135">
          <a:extLst>
            <a:ext uri="{FF2B5EF4-FFF2-40B4-BE49-F238E27FC236}">
              <a16:creationId xmlns:a16="http://schemas.microsoft.com/office/drawing/2014/main" id="{00000000-0008-0000-0300-0000D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0" name="Text Box 1135">
          <a:extLst>
            <a:ext uri="{FF2B5EF4-FFF2-40B4-BE49-F238E27FC236}">
              <a16:creationId xmlns:a16="http://schemas.microsoft.com/office/drawing/2014/main" id="{00000000-0008-0000-0300-0000D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1" name="Text Box 1135">
          <a:extLst>
            <a:ext uri="{FF2B5EF4-FFF2-40B4-BE49-F238E27FC236}">
              <a16:creationId xmlns:a16="http://schemas.microsoft.com/office/drawing/2014/main" id="{00000000-0008-0000-0300-0000D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2" name="Text Box 1135">
          <a:extLst>
            <a:ext uri="{FF2B5EF4-FFF2-40B4-BE49-F238E27FC236}">
              <a16:creationId xmlns:a16="http://schemas.microsoft.com/office/drawing/2014/main" id="{00000000-0008-0000-0300-0000E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3" name="Text Box 1135">
          <a:extLst>
            <a:ext uri="{FF2B5EF4-FFF2-40B4-BE49-F238E27FC236}">
              <a16:creationId xmlns:a16="http://schemas.microsoft.com/office/drawing/2014/main" id="{00000000-0008-0000-0300-0000E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4" name="Text Box 1135">
          <a:extLst>
            <a:ext uri="{FF2B5EF4-FFF2-40B4-BE49-F238E27FC236}">
              <a16:creationId xmlns:a16="http://schemas.microsoft.com/office/drawing/2014/main" id="{00000000-0008-0000-0300-0000E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5" name="Text Box 1135">
          <a:extLst>
            <a:ext uri="{FF2B5EF4-FFF2-40B4-BE49-F238E27FC236}">
              <a16:creationId xmlns:a16="http://schemas.microsoft.com/office/drawing/2014/main" id="{00000000-0008-0000-0300-0000E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6" name="Text Box 1135">
          <a:extLst>
            <a:ext uri="{FF2B5EF4-FFF2-40B4-BE49-F238E27FC236}">
              <a16:creationId xmlns:a16="http://schemas.microsoft.com/office/drawing/2014/main" id="{00000000-0008-0000-0300-0000E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7" name="Text Box 1135">
          <a:extLst>
            <a:ext uri="{FF2B5EF4-FFF2-40B4-BE49-F238E27FC236}">
              <a16:creationId xmlns:a16="http://schemas.microsoft.com/office/drawing/2014/main" id="{00000000-0008-0000-0300-0000E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8" name="Text Box 1135">
          <a:extLst>
            <a:ext uri="{FF2B5EF4-FFF2-40B4-BE49-F238E27FC236}">
              <a16:creationId xmlns:a16="http://schemas.microsoft.com/office/drawing/2014/main" id="{00000000-0008-0000-0300-0000E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999" name="Text Box 1135">
          <a:extLst>
            <a:ext uri="{FF2B5EF4-FFF2-40B4-BE49-F238E27FC236}">
              <a16:creationId xmlns:a16="http://schemas.microsoft.com/office/drawing/2014/main" id="{00000000-0008-0000-0300-0000E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0" name="Text Box 1135">
          <a:extLst>
            <a:ext uri="{FF2B5EF4-FFF2-40B4-BE49-F238E27FC236}">
              <a16:creationId xmlns:a16="http://schemas.microsoft.com/office/drawing/2014/main" id="{00000000-0008-0000-0300-0000E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1" name="Text Box 1135">
          <a:extLst>
            <a:ext uri="{FF2B5EF4-FFF2-40B4-BE49-F238E27FC236}">
              <a16:creationId xmlns:a16="http://schemas.microsoft.com/office/drawing/2014/main" id="{00000000-0008-0000-0300-0000E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2" name="Text Box 1135">
          <a:extLst>
            <a:ext uri="{FF2B5EF4-FFF2-40B4-BE49-F238E27FC236}">
              <a16:creationId xmlns:a16="http://schemas.microsoft.com/office/drawing/2014/main" id="{00000000-0008-0000-0300-0000E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3" name="Text Box 1135">
          <a:extLst>
            <a:ext uri="{FF2B5EF4-FFF2-40B4-BE49-F238E27FC236}">
              <a16:creationId xmlns:a16="http://schemas.microsoft.com/office/drawing/2014/main" id="{00000000-0008-0000-0300-0000E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4" name="Text Box 1135">
          <a:extLst>
            <a:ext uri="{FF2B5EF4-FFF2-40B4-BE49-F238E27FC236}">
              <a16:creationId xmlns:a16="http://schemas.microsoft.com/office/drawing/2014/main" id="{00000000-0008-0000-0300-0000E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5" name="Text Box 1135">
          <a:extLst>
            <a:ext uri="{FF2B5EF4-FFF2-40B4-BE49-F238E27FC236}">
              <a16:creationId xmlns:a16="http://schemas.microsoft.com/office/drawing/2014/main" id="{00000000-0008-0000-0300-0000E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6" name="Text Box 1135">
          <a:extLst>
            <a:ext uri="{FF2B5EF4-FFF2-40B4-BE49-F238E27FC236}">
              <a16:creationId xmlns:a16="http://schemas.microsoft.com/office/drawing/2014/main" id="{00000000-0008-0000-0300-0000E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7" name="Text Box 1135">
          <a:extLst>
            <a:ext uri="{FF2B5EF4-FFF2-40B4-BE49-F238E27FC236}">
              <a16:creationId xmlns:a16="http://schemas.microsoft.com/office/drawing/2014/main" id="{00000000-0008-0000-0300-0000E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8" name="Text Box 1135">
          <a:extLst>
            <a:ext uri="{FF2B5EF4-FFF2-40B4-BE49-F238E27FC236}">
              <a16:creationId xmlns:a16="http://schemas.microsoft.com/office/drawing/2014/main" id="{00000000-0008-0000-0300-0000F0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09" name="Text Box 1135">
          <a:extLst>
            <a:ext uri="{FF2B5EF4-FFF2-40B4-BE49-F238E27FC236}">
              <a16:creationId xmlns:a16="http://schemas.microsoft.com/office/drawing/2014/main" id="{00000000-0008-0000-0300-0000F1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0" name="Text Box 1135">
          <a:extLst>
            <a:ext uri="{FF2B5EF4-FFF2-40B4-BE49-F238E27FC236}">
              <a16:creationId xmlns:a16="http://schemas.microsoft.com/office/drawing/2014/main" id="{00000000-0008-0000-0300-0000F2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1" name="Text Box 1135">
          <a:extLst>
            <a:ext uri="{FF2B5EF4-FFF2-40B4-BE49-F238E27FC236}">
              <a16:creationId xmlns:a16="http://schemas.microsoft.com/office/drawing/2014/main" id="{00000000-0008-0000-0300-0000F3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2" name="Text Box 1135">
          <a:extLst>
            <a:ext uri="{FF2B5EF4-FFF2-40B4-BE49-F238E27FC236}">
              <a16:creationId xmlns:a16="http://schemas.microsoft.com/office/drawing/2014/main" id="{00000000-0008-0000-0300-0000F4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3" name="Text Box 1135">
          <a:extLst>
            <a:ext uri="{FF2B5EF4-FFF2-40B4-BE49-F238E27FC236}">
              <a16:creationId xmlns:a16="http://schemas.microsoft.com/office/drawing/2014/main" id="{00000000-0008-0000-0300-0000F5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4" name="Text Box 1135">
          <a:extLst>
            <a:ext uri="{FF2B5EF4-FFF2-40B4-BE49-F238E27FC236}">
              <a16:creationId xmlns:a16="http://schemas.microsoft.com/office/drawing/2014/main" id="{00000000-0008-0000-0300-0000F6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5" name="Text Box 1135">
          <a:extLst>
            <a:ext uri="{FF2B5EF4-FFF2-40B4-BE49-F238E27FC236}">
              <a16:creationId xmlns:a16="http://schemas.microsoft.com/office/drawing/2014/main" id="{00000000-0008-0000-0300-0000F7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6" name="Text Box 1135">
          <a:extLst>
            <a:ext uri="{FF2B5EF4-FFF2-40B4-BE49-F238E27FC236}">
              <a16:creationId xmlns:a16="http://schemas.microsoft.com/office/drawing/2014/main" id="{00000000-0008-0000-0300-0000F8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7" name="Text Box 1135">
          <a:extLst>
            <a:ext uri="{FF2B5EF4-FFF2-40B4-BE49-F238E27FC236}">
              <a16:creationId xmlns:a16="http://schemas.microsoft.com/office/drawing/2014/main" id="{00000000-0008-0000-0300-0000F9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8" name="Text Box 1135">
          <a:extLst>
            <a:ext uri="{FF2B5EF4-FFF2-40B4-BE49-F238E27FC236}">
              <a16:creationId xmlns:a16="http://schemas.microsoft.com/office/drawing/2014/main" id="{00000000-0008-0000-0300-0000FA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19" name="Text Box 1135">
          <a:extLst>
            <a:ext uri="{FF2B5EF4-FFF2-40B4-BE49-F238E27FC236}">
              <a16:creationId xmlns:a16="http://schemas.microsoft.com/office/drawing/2014/main" id="{00000000-0008-0000-0300-0000FB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0" name="Text Box 1135">
          <a:extLst>
            <a:ext uri="{FF2B5EF4-FFF2-40B4-BE49-F238E27FC236}">
              <a16:creationId xmlns:a16="http://schemas.microsoft.com/office/drawing/2014/main" id="{00000000-0008-0000-0300-0000FC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1" name="Text Box 1135">
          <a:extLst>
            <a:ext uri="{FF2B5EF4-FFF2-40B4-BE49-F238E27FC236}">
              <a16:creationId xmlns:a16="http://schemas.microsoft.com/office/drawing/2014/main" id="{00000000-0008-0000-0300-0000FD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2" name="Text Box 1135">
          <a:extLst>
            <a:ext uri="{FF2B5EF4-FFF2-40B4-BE49-F238E27FC236}">
              <a16:creationId xmlns:a16="http://schemas.microsoft.com/office/drawing/2014/main" id="{00000000-0008-0000-0300-0000FE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3" name="Text Box 1135">
          <a:extLst>
            <a:ext uri="{FF2B5EF4-FFF2-40B4-BE49-F238E27FC236}">
              <a16:creationId xmlns:a16="http://schemas.microsoft.com/office/drawing/2014/main" id="{00000000-0008-0000-0300-0000FF03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4" name="Text Box 1135">
          <a:extLst>
            <a:ext uri="{FF2B5EF4-FFF2-40B4-BE49-F238E27FC236}">
              <a16:creationId xmlns:a16="http://schemas.microsoft.com/office/drawing/2014/main" id="{00000000-0008-0000-0300-00000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5" name="Text Box 1135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6" name="Text Box 1135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7" name="Text Box 1135"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8" name="Text Box 1135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29" name="Text Box 1135">
          <a:extLst>
            <a:ext uri="{FF2B5EF4-FFF2-40B4-BE49-F238E27FC236}">
              <a16:creationId xmlns:a16="http://schemas.microsoft.com/office/drawing/2014/main" id="{00000000-0008-0000-0300-00000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0" name="Text Box 1135">
          <a:extLst>
            <a:ext uri="{FF2B5EF4-FFF2-40B4-BE49-F238E27FC236}">
              <a16:creationId xmlns:a16="http://schemas.microsoft.com/office/drawing/2014/main" id="{00000000-0008-0000-0300-00000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1" name="Text Box 1135">
          <a:extLst>
            <a:ext uri="{FF2B5EF4-FFF2-40B4-BE49-F238E27FC236}">
              <a16:creationId xmlns:a16="http://schemas.microsoft.com/office/drawing/2014/main" id="{00000000-0008-0000-0300-00000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2" name="Text Box 1135">
          <a:extLst>
            <a:ext uri="{FF2B5EF4-FFF2-40B4-BE49-F238E27FC236}">
              <a16:creationId xmlns:a16="http://schemas.microsoft.com/office/drawing/2014/main" id="{00000000-0008-0000-0300-00000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3" name="Text Box 1135">
          <a:extLst>
            <a:ext uri="{FF2B5EF4-FFF2-40B4-BE49-F238E27FC236}">
              <a16:creationId xmlns:a16="http://schemas.microsoft.com/office/drawing/2014/main" id="{00000000-0008-0000-0300-00000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4" name="Text Box 1135">
          <a:extLst>
            <a:ext uri="{FF2B5EF4-FFF2-40B4-BE49-F238E27FC236}">
              <a16:creationId xmlns:a16="http://schemas.microsoft.com/office/drawing/2014/main" id="{00000000-0008-0000-0300-00000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5" name="Text Box 1135">
          <a:extLst>
            <a:ext uri="{FF2B5EF4-FFF2-40B4-BE49-F238E27FC236}">
              <a16:creationId xmlns:a16="http://schemas.microsoft.com/office/drawing/2014/main" id="{00000000-0008-0000-0300-00000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6" name="Text Box 1135">
          <a:extLst>
            <a:ext uri="{FF2B5EF4-FFF2-40B4-BE49-F238E27FC236}">
              <a16:creationId xmlns:a16="http://schemas.microsoft.com/office/drawing/2014/main" id="{00000000-0008-0000-0300-00000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7" name="Text Box 1135">
          <a:extLst>
            <a:ext uri="{FF2B5EF4-FFF2-40B4-BE49-F238E27FC236}">
              <a16:creationId xmlns:a16="http://schemas.microsoft.com/office/drawing/2014/main" id="{00000000-0008-0000-0300-00000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8" name="Text Box 1135">
          <a:extLst>
            <a:ext uri="{FF2B5EF4-FFF2-40B4-BE49-F238E27FC236}">
              <a16:creationId xmlns:a16="http://schemas.microsoft.com/office/drawing/2014/main" id="{00000000-0008-0000-0300-00000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39" name="Text Box 1135">
          <a:extLst>
            <a:ext uri="{FF2B5EF4-FFF2-40B4-BE49-F238E27FC236}">
              <a16:creationId xmlns:a16="http://schemas.microsoft.com/office/drawing/2014/main" id="{00000000-0008-0000-0300-00000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0" name="Text Box 1135">
          <a:extLst>
            <a:ext uri="{FF2B5EF4-FFF2-40B4-BE49-F238E27FC236}">
              <a16:creationId xmlns:a16="http://schemas.microsoft.com/office/drawing/2014/main" id="{00000000-0008-0000-0300-00001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1" name="Text Box 1135">
          <a:extLst>
            <a:ext uri="{FF2B5EF4-FFF2-40B4-BE49-F238E27FC236}">
              <a16:creationId xmlns:a16="http://schemas.microsoft.com/office/drawing/2014/main" id="{00000000-0008-0000-0300-00001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2" name="Text Box 1135">
          <a:extLst>
            <a:ext uri="{FF2B5EF4-FFF2-40B4-BE49-F238E27FC236}">
              <a16:creationId xmlns:a16="http://schemas.microsoft.com/office/drawing/2014/main" id="{00000000-0008-0000-0300-00001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3" name="Text Box 1135">
          <a:extLst>
            <a:ext uri="{FF2B5EF4-FFF2-40B4-BE49-F238E27FC236}">
              <a16:creationId xmlns:a16="http://schemas.microsoft.com/office/drawing/2014/main" id="{00000000-0008-0000-0300-00001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4" name="Text Box 1135">
          <a:extLst>
            <a:ext uri="{FF2B5EF4-FFF2-40B4-BE49-F238E27FC236}">
              <a16:creationId xmlns:a16="http://schemas.microsoft.com/office/drawing/2014/main" id="{00000000-0008-0000-0300-00001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5" name="Text Box 1135">
          <a:extLst>
            <a:ext uri="{FF2B5EF4-FFF2-40B4-BE49-F238E27FC236}">
              <a16:creationId xmlns:a16="http://schemas.microsoft.com/office/drawing/2014/main" id="{00000000-0008-0000-0300-00001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6" name="Text Box 1135">
          <a:extLst>
            <a:ext uri="{FF2B5EF4-FFF2-40B4-BE49-F238E27FC236}">
              <a16:creationId xmlns:a16="http://schemas.microsoft.com/office/drawing/2014/main" id="{00000000-0008-0000-0300-00001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7" name="Text Box 1135">
          <a:extLst>
            <a:ext uri="{FF2B5EF4-FFF2-40B4-BE49-F238E27FC236}">
              <a16:creationId xmlns:a16="http://schemas.microsoft.com/office/drawing/2014/main" id="{00000000-0008-0000-0300-00001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8" name="Text Box 1135">
          <a:extLst>
            <a:ext uri="{FF2B5EF4-FFF2-40B4-BE49-F238E27FC236}">
              <a16:creationId xmlns:a16="http://schemas.microsoft.com/office/drawing/2014/main" id="{00000000-0008-0000-0300-00001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49" name="Text Box 1135">
          <a:extLst>
            <a:ext uri="{FF2B5EF4-FFF2-40B4-BE49-F238E27FC236}">
              <a16:creationId xmlns:a16="http://schemas.microsoft.com/office/drawing/2014/main" id="{00000000-0008-0000-0300-00001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0" name="Text Box 1135">
          <a:extLst>
            <a:ext uri="{FF2B5EF4-FFF2-40B4-BE49-F238E27FC236}">
              <a16:creationId xmlns:a16="http://schemas.microsoft.com/office/drawing/2014/main" id="{00000000-0008-0000-0300-00001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1" name="Text Box 1135">
          <a:extLst>
            <a:ext uri="{FF2B5EF4-FFF2-40B4-BE49-F238E27FC236}">
              <a16:creationId xmlns:a16="http://schemas.microsoft.com/office/drawing/2014/main" id="{00000000-0008-0000-0300-00001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2" name="Text Box 1135">
          <a:extLst>
            <a:ext uri="{FF2B5EF4-FFF2-40B4-BE49-F238E27FC236}">
              <a16:creationId xmlns:a16="http://schemas.microsoft.com/office/drawing/2014/main" id="{00000000-0008-0000-0300-00001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3" name="Text Box 1135">
          <a:extLst>
            <a:ext uri="{FF2B5EF4-FFF2-40B4-BE49-F238E27FC236}">
              <a16:creationId xmlns:a16="http://schemas.microsoft.com/office/drawing/2014/main" id="{00000000-0008-0000-0300-00001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4" name="Text Box 1135">
          <a:extLst>
            <a:ext uri="{FF2B5EF4-FFF2-40B4-BE49-F238E27FC236}">
              <a16:creationId xmlns:a16="http://schemas.microsoft.com/office/drawing/2014/main" id="{00000000-0008-0000-0300-00001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5" name="Text Box 1135">
          <a:extLst>
            <a:ext uri="{FF2B5EF4-FFF2-40B4-BE49-F238E27FC236}">
              <a16:creationId xmlns:a16="http://schemas.microsoft.com/office/drawing/2014/main" id="{00000000-0008-0000-0300-00001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6" name="Text Box 1135">
          <a:extLst>
            <a:ext uri="{FF2B5EF4-FFF2-40B4-BE49-F238E27FC236}">
              <a16:creationId xmlns:a16="http://schemas.microsoft.com/office/drawing/2014/main" id="{00000000-0008-0000-0300-00002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7" name="Text Box 1135">
          <a:extLst>
            <a:ext uri="{FF2B5EF4-FFF2-40B4-BE49-F238E27FC236}">
              <a16:creationId xmlns:a16="http://schemas.microsoft.com/office/drawing/2014/main" id="{00000000-0008-0000-0300-00002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8" name="Text Box 1135">
          <a:extLst>
            <a:ext uri="{FF2B5EF4-FFF2-40B4-BE49-F238E27FC236}">
              <a16:creationId xmlns:a16="http://schemas.microsoft.com/office/drawing/2014/main" id="{00000000-0008-0000-0300-00002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59" name="Text Box 1135">
          <a:extLst>
            <a:ext uri="{FF2B5EF4-FFF2-40B4-BE49-F238E27FC236}">
              <a16:creationId xmlns:a16="http://schemas.microsoft.com/office/drawing/2014/main" id="{00000000-0008-0000-0300-00002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0" name="Text Box 1135">
          <a:extLst>
            <a:ext uri="{FF2B5EF4-FFF2-40B4-BE49-F238E27FC236}">
              <a16:creationId xmlns:a16="http://schemas.microsoft.com/office/drawing/2014/main" id="{00000000-0008-0000-0300-00002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1" name="Text Box 1135">
          <a:extLst>
            <a:ext uri="{FF2B5EF4-FFF2-40B4-BE49-F238E27FC236}">
              <a16:creationId xmlns:a16="http://schemas.microsoft.com/office/drawing/2014/main" id="{00000000-0008-0000-0300-00002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2" name="Text Box 1135">
          <a:extLst>
            <a:ext uri="{FF2B5EF4-FFF2-40B4-BE49-F238E27FC236}">
              <a16:creationId xmlns:a16="http://schemas.microsoft.com/office/drawing/2014/main" id="{00000000-0008-0000-0300-00002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3" name="Text Box 1135">
          <a:extLst>
            <a:ext uri="{FF2B5EF4-FFF2-40B4-BE49-F238E27FC236}">
              <a16:creationId xmlns:a16="http://schemas.microsoft.com/office/drawing/2014/main" id="{00000000-0008-0000-0300-00002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4" name="Text Box 1135">
          <a:extLst>
            <a:ext uri="{FF2B5EF4-FFF2-40B4-BE49-F238E27FC236}">
              <a16:creationId xmlns:a16="http://schemas.microsoft.com/office/drawing/2014/main" id="{00000000-0008-0000-0300-00002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5" name="Text Box 1135">
          <a:extLst>
            <a:ext uri="{FF2B5EF4-FFF2-40B4-BE49-F238E27FC236}">
              <a16:creationId xmlns:a16="http://schemas.microsoft.com/office/drawing/2014/main" id="{00000000-0008-0000-0300-00002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6" name="Text Box 1135">
          <a:extLst>
            <a:ext uri="{FF2B5EF4-FFF2-40B4-BE49-F238E27FC236}">
              <a16:creationId xmlns:a16="http://schemas.microsoft.com/office/drawing/2014/main" id="{00000000-0008-0000-0300-00002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7" name="Text Box 1135">
          <a:extLst>
            <a:ext uri="{FF2B5EF4-FFF2-40B4-BE49-F238E27FC236}">
              <a16:creationId xmlns:a16="http://schemas.microsoft.com/office/drawing/2014/main" id="{00000000-0008-0000-0300-00002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8" name="Text Box 1135">
          <a:extLst>
            <a:ext uri="{FF2B5EF4-FFF2-40B4-BE49-F238E27FC236}">
              <a16:creationId xmlns:a16="http://schemas.microsoft.com/office/drawing/2014/main" id="{00000000-0008-0000-0300-00002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69" name="Text Box 1135">
          <a:extLst>
            <a:ext uri="{FF2B5EF4-FFF2-40B4-BE49-F238E27FC236}">
              <a16:creationId xmlns:a16="http://schemas.microsoft.com/office/drawing/2014/main" id="{00000000-0008-0000-0300-00002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0" name="Text Box 1135">
          <a:extLst>
            <a:ext uri="{FF2B5EF4-FFF2-40B4-BE49-F238E27FC236}">
              <a16:creationId xmlns:a16="http://schemas.microsoft.com/office/drawing/2014/main" id="{00000000-0008-0000-0300-00002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1" name="Text Box 1135">
          <a:extLst>
            <a:ext uri="{FF2B5EF4-FFF2-40B4-BE49-F238E27FC236}">
              <a16:creationId xmlns:a16="http://schemas.microsoft.com/office/drawing/2014/main" id="{00000000-0008-0000-0300-00002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2" name="Text Box 1135">
          <a:extLst>
            <a:ext uri="{FF2B5EF4-FFF2-40B4-BE49-F238E27FC236}">
              <a16:creationId xmlns:a16="http://schemas.microsoft.com/office/drawing/2014/main" id="{00000000-0008-0000-0300-00003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3" name="Text Box 1135">
          <a:extLst>
            <a:ext uri="{FF2B5EF4-FFF2-40B4-BE49-F238E27FC236}">
              <a16:creationId xmlns:a16="http://schemas.microsoft.com/office/drawing/2014/main" id="{00000000-0008-0000-0300-00003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4" name="Text Box 1135">
          <a:extLst>
            <a:ext uri="{FF2B5EF4-FFF2-40B4-BE49-F238E27FC236}">
              <a16:creationId xmlns:a16="http://schemas.microsoft.com/office/drawing/2014/main" id="{00000000-0008-0000-0300-00003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5" name="Text Box 1135">
          <a:extLst>
            <a:ext uri="{FF2B5EF4-FFF2-40B4-BE49-F238E27FC236}">
              <a16:creationId xmlns:a16="http://schemas.microsoft.com/office/drawing/2014/main" id="{00000000-0008-0000-0300-00003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6" name="Text Box 1135">
          <a:extLst>
            <a:ext uri="{FF2B5EF4-FFF2-40B4-BE49-F238E27FC236}">
              <a16:creationId xmlns:a16="http://schemas.microsoft.com/office/drawing/2014/main" id="{00000000-0008-0000-0300-00003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7" name="Text Box 1135">
          <a:extLst>
            <a:ext uri="{FF2B5EF4-FFF2-40B4-BE49-F238E27FC236}">
              <a16:creationId xmlns:a16="http://schemas.microsoft.com/office/drawing/2014/main" id="{00000000-0008-0000-0300-00003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8" name="Text Box 1135">
          <a:extLst>
            <a:ext uri="{FF2B5EF4-FFF2-40B4-BE49-F238E27FC236}">
              <a16:creationId xmlns:a16="http://schemas.microsoft.com/office/drawing/2014/main" id="{00000000-0008-0000-0300-00003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79" name="Text Box 1135">
          <a:extLst>
            <a:ext uri="{FF2B5EF4-FFF2-40B4-BE49-F238E27FC236}">
              <a16:creationId xmlns:a16="http://schemas.microsoft.com/office/drawing/2014/main" id="{00000000-0008-0000-0300-00003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0" name="Text Box 1135">
          <a:extLst>
            <a:ext uri="{FF2B5EF4-FFF2-40B4-BE49-F238E27FC236}">
              <a16:creationId xmlns:a16="http://schemas.microsoft.com/office/drawing/2014/main" id="{00000000-0008-0000-0300-00003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1" name="Text Box 1135">
          <a:extLst>
            <a:ext uri="{FF2B5EF4-FFF2-40B4-BE49-F238E27FC236}">
              <a16:creationId xmlns:a16="http://schemas.microsoft.com/office/drawing/2014/main" id="{00000000-0008-0000-0300-00003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2" name="Text Box 1135">
          <a:extLst>
            <a:ext uri="{FF2B5EF4-FFF2-40B4-BE49-F238E27FC236}">
              <a16:creationId xmlns:a16="http://schemas.microsoft.com/office/drawing/2014/main" id="{00000000-0008-0000-0300-00003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3" name="Text Box 1135">
          <a:extLst>
            <a:ext uri="{FF2B5EF4-FFF2-40B4-BE49-F238E27FC236}">
              <a16:creationId xmlns:a16="http://schemas.microsoft.com/office/drawing/2014/main" id="{00000000-0008-0000-0300-00003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4" name="Text Box 1135">
          <a:extLst>
            <a:ext uri="{FF2B5EF4-FFF2-40B4-BE49-F238E27FC236}">
              <a16:creationId xmlns:a16="http://schemas.microsoft.com/office/drawing/2014/main" id="{00000000-0008-0000-0300-00003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5" name="Text Box 1135">
          <a:extLst>
            <a:ext uri="{FF2B5EF4-FFF2-40B4-BE49-F238E27FC236}">
              <a16:creationId xmlns:a16="http://schemas.microsoft.com/office/drawing/2014/main" id="{00000000-0008-0000-0300-00003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6" name="Text Box 1135">
          <a:extLst>
            <a:ext uri="{FF2B5EF4-FFF2-40B4-BE49-F238E27FC236}">
              <a16:creationId xmlns:a16="http://schemas.microsoft.com/office/drawing/2014/main" id="{00000000-0008-0000-0300-00003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7" name="Text Box 1135">
          <a:extLst>
            <a:ext uri="{FF2B5EF4-FFF2-40B4-BE49-F238E27FC236}">
              <a16:creationId xmlns:a16="http://schemas.microsoft.com/office/drawing/2014/main" id="{00000000-0008-0000-0300-00003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8" name="Text Box 1135">
          <a:extLst>
            <a:ext uri="{FF2B5EF4-FFF2-40B4-BE49-F238E27FC236}">
              <a16:creationId xmlns:a16="http://schemas.microsoft.com/office/drawing/2014/main" id="{00000000-0008-0000-0300-00004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89" name="Text Box 1135">
          <a:extLst>
            <a:ext uri="{FF2B5EF4-FFF2-40B4-BE49-F238E27FC236}">
              <a16:creationId xmlns:a16="http://schemas.microsoft.com/office/drawing/2014/main" id="{00000000-0008-0000-0300-00004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0" name="Text Box 1135">
          <a:extLst>
            <a:ext uri="{FF2B5EF4-FFF2-40B4-BE49-F238E27FC236}">
              <a16:creationId xmlns:a16="http://schemas.microsoft.com/office/drawing/2014/main" id="{00000000-0008-0000-0300-00004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1" name="Text Box 1135">
          <a:extLst>
            <a:ext uri="{FF2B5EF4-FFF2-40B4-BE49-F238E27FC236}">
              <a16:creationId xmlns:a16="http://schemas.microsoft.com/office/drawing/2014/main" id="{00000000-0008-0000-0300-00004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2" name="Text Box 1135">
          <a:extLst>
            <a:ext uri="{FF2B5EF4-FFF2-40B4-BE49-F238E27FC236}">
              <a16:creationId xmlns:a16="http://schemas.microsoft.com/office/drawing/2014/main" id="{00000000-0008-0000-0300-00004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3" name="Text Box 1135">
          <a:extLst>
            <a:ext uri="{FF2B5EF4-FFF2-40B4-BE49-F238E27FC236}">
              <a16:creationId xmlns:a16="http://schemas.microsoft.com/office/drawing/2014/main" id="{00000000-0008-0000-0300-00004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4" name="Text Box 1135">
          <a:extLst>
            <a:ext uri="{FF2B5EF4-FFF2-40B4-BE49-F238E27FC236}">
              <a16:creationId xmlns:a16="http://schemas.microsoft.com/office/drawing/2014/main" id="{00000000-0008-0000-0300-00004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5" name="Text Box 1135">
          <a:extLst>
            <a:ext uri="{FF2B5EF4-FFF2-40B4-BE49-F238E27FC236}">
              <a16:creationId xmlns:a16="http://schemas.microsoft.com/office/drawing/2014/main" id="{00000000-0008-0000-0300-00004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6" name="Text Box 1135">
          <a:extLst>
            <a:ext uri="{FF2B5EF4-FFF2-40B4-BE49-F238E27FC236}">
              <a16:creationId xmlns:a16="http://schemas.microsoft.com/office/drawing/2014/main" id="{00000000-0008-0000-0300-00004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7" name="Text Box 1135">
          <a:extLst>
            <a:ext uri="{FF2B5EF4-FFF2-40B4-BE49-F238E27FC236}">
              <a16:creationId xmlns:a16="http://schemas.microsoft.com/office/drawing/2014/main" id="{00000000-0008-0000-0300-00004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8" name="Text Box 1135">
          <a:extLst>
            <a:ext uri="{FF2B5EF4-FFF2-40B4-BE49-F238E27FC236}">
              <a16:creationId xmlns:a16="http://schemas.microsoft.com/office/drawing/2014/main" id="{00000000-0008-0000-0300-00004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099" name="Text Box 1135">
          <a:extLst>
            <a:ext uri="{FF2B5EF4-FFF2-40B4-BE49-F238E27FC236}">
              <a16:creationId xmlns:a16="http://schemas.microsoft.com/office/drawing/2014/main" id="{00000000-0008-0000-0300-00004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0" name="Text Box 1135">
          <a:extLst>
            <a:ext uri="{FF2B5EF4-FFF2-40B4-BE49-F238E27FC236}">
              <a16:creationId xmlns:a16="http://schemas.microsoft.com/office/drawing/2014/main" id="{00000000-0008-0000-0300-00004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1" name="Text Box 1135">
          <a:extLst>
            <a:ext uri="{FF2B5EF4-FFF2-40B4-BE49-F238E27FC236}">
              <a16:creationId xmlns:a16="http://schemas.microsoft.com/office/drawing/2014/main" id="{00000000-0008-0000-0300-00004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2" name="Text Box 1135">
          <a:extLst>
            <a:ext uri="{FF2B5EF4-FFF2-40B4-BE49-F238E27FC236}">
              <a16:creationId xmlns:a16="http://schemas.microsoft.com/office/drawing/2014/main" id="{00000000-0008-0000-0300-00004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3" name="Text Box 1135">
          <a:extLst>
            <a:ext uri="{FF2B5EF4-FFF2-40B4-BE49-F238E27FC236}">
              <a16:creationId xmlns:a16="http://schemas.microsoft.com/office/drawing/2014/main" id="{00000000-0008-0000-0300-00004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4" name="Text Box 1135">
          <a:extLst>
            <a:ext uri="{FF2B5EF4-FFF2-40B4-BE49-F238E27FC236}">
              <a16:creationId xmlns:a16="http://schemas.microsoft.com/office/drawing/2014/main" id="{00000000-0008-0000-0300-00005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5" name="Text Box 1135">
          <a:extLst>
            <a:ext uri="{FF2B5EF4-FFF2-40B4-BE49-F238E27FC236}">
              <a16:creationId xmlns:a16="http://schemas.microsoft.com/office/drawing/2014/main" id="{00000000-0008-0000-0300-00005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6" name="Text Box 1135">
          <a:extLst>
            <a:ext uri="{FF2B5EF4-FFF2-40B4-BE49-F238E27FC236}">
              <a16:creationId xmlns:a16="http://schemas.microsoft.com/office/drawing/2014/main" id="{00000000-0008-0000-0300-00005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7" name="Text Box 1135">
          <a:extLst>
            <a:ext uri="{FF2B5EF4-FFF2-40B4-BE49-F238E27FC236}">
              <a16:creationId xmlns:a16="http://schemas.microsoft.com/office/drawing/2014/main" id="{00000000-0008-0000-0300-00005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8" name="Text Box 1135">
          <a:extLst>
            <a:ext uri="{FF2B5EF4-FFF2-40B4-BE49-F238E27FC236}">
              <a16:creationId xmlns:a16="http://schemas.microsoft.com/office/drawing/2014/main" id="{00000000-0008-0000-0300-00005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09" name="Text Box 1135">
          <a:extLst>
            <a:ext uri="{FF2B5EF4-FFF2-40B4-BE49-F238E27FC236}">
              <a16:creationId xmlns:a16="http://schemas.microsoft.com/office/drawing/2014/main" id="{00000000-0008-0000-0300-00005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0" name="Text Box 1135">
          <a:extLst>
            <a:ext uri="{FF2B5EF4-FFF2-40B4-BE49-F238E27FC236}">
              <a16:creationId xmlns:a16="http://schemas.microsoft.com/office/drawing/2014/main" id="{00000000-0008-0000-0300-00005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1" name="Text Box 1135">
          <a:extLst>
            <a:ext uri="{FF2B5EF4-FFF2-40B4-BE49-F238E27FC236}">
              <a16:creationId xmlns:a16="http://schemas.microsoft.com/office/drawing/2014/main" id="{00000000-0008-0000-0300-00005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2" name="Text Box 1135">
          <a:extLst>
            <a:ext uri="{FF2B5EF4-FFF2-40B4-BE49-F238E27FC236}">
              <a16:creationId xmlns:a16="http://schemas.microsoft.com/office/drawing/2014/main" id="{00000000-0008-0000-0300-00005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3" name="Text Box 1135">
          <a:extLst>
            <a:ext uri="{FF2B5EF4-FFF2-40B4-BE49-F238E27FC236}">
              <a16:creationId xmlns:a16="http://schemas.microsoft.com/office/drawing/2014/main" id="{00000000-0008-0000-0300-00005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4" name="Text Box 1135">
          <a:extLst>
            <a:ext uri="{FF2B5EF4-FFF2-40B4-BE49-F238E27FC236}">
              <a16:creationId xmlns:a16="http://schemas.microsoft.com/office/drawing/2014/main" id="{00000000-0008-0000-0300-00005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5" name="Text Box 1135">
          <a:extLst>
            <a:ext uri="{FF2B5EF4-FFF2-40B4-BE49-F238E27FC236}">
              <a16:creationId xmlns:a16="http://schemas.microsoft.com/office/drawing/2014/main" id="{00000000-0008-0000-0300-00005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6" name="Text Box 1135">
          <a:extLst>
            <a:ext uri="{FF2B5EF4-FFF2-40B4-BE49-F238E27FC236}">
              <a16:creationId xmlns:a16="http://schemas.microsoft.com/office/drawing/2014/main" id="{00000000-0008-0000-0300-00005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7" name="Text Box 1135">
          <a:extLst>
            <a:ext uri="{FF2B5EF4-FFF2-40B4-BE49-F238E27FC236}">
              <a16:creationId xmlns:a16="http://schemas.microsoft.com/office/drawing/2014/main" id="{00000000-0008-0000-0300-00005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8" name="Text Box 1135">
          <a:extLst>
            <a:ext uri="{FF2B5EF4-FFF2-40B4-BE49-F238E27FC236}">
              <a16:creationId xmlns:a16="http://schemas.microsoft.com/office/drawing/2014/main" id="{00000000-0008-0000-0300-00005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19" name="Text Box 1135">
          <a:extLst>
            <a:ext uri="{FF2B5EF4-FFF2-40B4-BE49-F238E27FC236}">
              <a16:creationId xmlns:a16="http://schemas.microsoft.com/office/drawing/2014/main" id="{00000000-0008-0000-0300-00005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0" name="Text Box 1135">
          <a:extLst>
            <a:ext uri="{FF2B5EF4-FFF2-40B4-BE49-F238E27FC236}">
              <a16:creationId xmlns:a16="http://schemas.microsoft.com/office/drawing/2014/main" id="{00000000-0008-0000-0300-00006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1" name="Text Box 1135">
          <a:extLst>
            <a:ext uri="{FF2B5EF4-FFF2-40B4-BE49-F238E27FC236}">
              <a16:creationId xmlns:a16="http://schemas.microsoft.com/office/drawing/2014/main" id="{00000000-0008-0000-0300-00006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2" name="Text Box 1135">
          <a:extLst>
            <a:ext uri="{FF2B5EF4-FFF2-40B4-BE49-F238E27FC236}">
              <a16:creationId xmlns:a16="http://schemas.microsoft.com/office/drawing/2014/main" id="{00000000-0008-0000-0300-00006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3" name="Text Box 1135">
          <a:extLst>
            <a:ext uri="{FF2B5EF4-FFF2-40B4-BE49-F238E27FC236}">
              <a16:creationId xmlns:a16="http://schemas.microsoft.com/office/drawing/2014/main" id="{00000000-0008-0000-0300-00006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4" name="Text Box 1135">
          <a:extLst>
            <a:ext uri="{FF2B5EF4-FFF2-40B4-BE49-F238E27FC236}">
              <a16:creationId xmlns:a16="http://schemas.microsoft.com/office/drawing/2014/main" id="{00000000-0008-0000-0300-00006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5" name="Text Box 1135">
          <a:extLst>
            <a:ext uri="{FF2B5EF4-FFF2-40B4-BE49-F238E27FC236}">
              <a16:creationId xmlns:a16="http://schemas.microsoft.com/office/drawing/2014/main" id="{00000000-0008-0000-0300-00006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6" name="Text Box 1135">
          <a:extLst>
            <a:ext uri="{FF2B5EF4-FFF2-40B4-BE49-F238E27FC236}">
              <a16:creationId xmlns:a16="http://schemas.microsoft.com/office/drawing/2014/main" id="{00000000-0008-0000-0300-00006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7" name="Text Box 1135">
          <a:extLst>
            <a:ext uri="{FF2B5EF4-FFF2-40B4-BE49-F238E27FC236}">
              <a16:creationId xmlns:a16="http://schemas.microsoft.com/office/drawing/2014/main" id="{00000000-0008-0000-0300-00006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8" name="Text Box 1135">
          <a:extLst>
            <a:ext uri="{FF2B5EF4-FFF2-40B4-BE49-F238E27FC236}">
              <a16:creationId xmlns:a16="http://schemas.microsoft.com/office/drawing/2014/main" id="{00000000-0008-0000-0300-00006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29" name="Text Box 1135">
          <a:extLst>
            <a:ext uri="{FF2B5EF4-FFF2-40B4-BE49-F238E27FC236}">
              <a16:creationId xmlns:a16="http://schemas.microsoft.com/office/drawing/2014/main" id="{00000000-0008-0000-0300-00006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0" name="Text Box 1135">
          <a:extLst>
            <a:ext uri="{FF2B5EF4-FFF2-40B4-BE49-F238E27FC236}">
              <a16:creationId xmlns:a16="http://schemas.microsoft.com/office/drawing/2014/main" id="{00000000-0008-0000-0300-00006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1" name="Text Box 1135">
          <a:extLst>
            <a:ext uri="{FF2B5EF4-FFF2-40B4-BE49-F238E27FC236}">
              <a16:creationId xmlns:a16="http://schemas.microsoft.com/office/drawing/2014/main" id="{00000000-0008-0000-0300-00006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2" name="Text Box 1135">
          <a:extLst>
            <a:ext uri="{FF2B5EF4-FFF2-40B4-BE49-F238E27FC236}">
              <a16:creationId xmlns:a16="http://schemas.microsoft.com/office/drawing/2014/main" id="{00000000-0008-0000-0300-00006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3" name="Text Box 1135">
          <a:extLst>
            <a:ext uri="{FF2B5EF4-FFF2-40B4-BE49-F238E27FC236}">
              <a16:creationId xmlns:a16="http://schemas.microsoft.com/office/drawing/2014/main" id="{00000000-0008-0000-0300-00006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4" name="Text Box 1135">
          <a:extLst>
            <a:ext uri="{FF2B5EF4-FFF2-40B4-BE49-F238E27FC236}">
              <a16:creationId xmlns:a16="http://schemas.microsoft.com/office/drawing/2014/main" id="{00000000-0008-0000-0300-00006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5" name="Text Box 1135">
          <a:extLst>
            <a:ext uri="{FF2B5EF4-FFF2-40B4-BE49-F238E27FC236}">
              <a16:creationId xmlns:a16="http://schemas.microsoft.com/office/drawing/2014/main" id="{00000000-0008-0000-0300-00006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6" name="Text Box 1135">
          <a:extLst>
            <a:ext uri="{FF2B5EF4-FFF2-40B4-BE49-F238E27FC236}">
              <a16:creationId xmlns:a16="http://schemas.microsoft.com/office/drawing/2014/main" id="{00000000-0008-0000-0300-00007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7" name="Text Box 1135">
          <a:extLst>
            <a:ext uri="{FF2B5EF4-FFF2-40B4-BE49-F238E27FC236}">
              <a16:creationId xmlns:a16="http://schemas.microsoft.com/office/drawing/2014/main" id="{00000000-0008-0000-0300-00007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8" name="Text Box 1135">
          <a:extLst>
            <a:ext uri="{FF2B5EF4-FFF2-40B4-BE49-F238E27FC236}">
              <a16:creationId xmlns:a16="http://schemas.microsoft.com/office/drawing/2014/main" id="{00000000-0008-0000-0300-00007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39" name="Text Box 1135">
          <a:extLst>
            <a:ext uri="{FF2B5EF4-FFF2-40B4-BE49-F238E27FC236}">
              <a16:creationId xmlns:a16="http://schemas.microsoft.com/office/drawing/2014/main" id="{00000000-0008-0000-0300-00007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0" name="Text Box 1135">
          <a:extLst>
            <a:ext uri="{FF2B5EF4-FFF2-40B4-BE49-F238E27FC236}">
              <a16:creationId xmlns:a16="http://schemas.microsoft.com/office/drawing/2014/main" id="{00000000-0008-0000-0300-00007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1" name="Text Box 1135">
          <a:extLst>
            <a:ext uri="{FF2B5EF4-FFF2-40B4-BE49-F238E27FC236}">
              <a16:creationId xmlns:a16="http://schemas.microsoft.com/office/drawing/2014/main" id="{00000000-0008-0000-0300-00007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2" name="Text Box 1135">
          <a:extLst>
            <a:ext uri="{FF2B5EF4-FFF2-40B4-BE49-F238E27FC236}">
              <a16:creationId xmlns:a16="http://schemas.microsoft.com/office/drawing/2014/main" id="{00000000-0008-0000-0300-00007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3" name="Text Box 1135">
          <a:extLst>
            <a:ext uri="{FF2B5EF4-FFF2-40B4-BE49-F238E27FC236}">
              <a16:creationId xmlns:a16="http://schemas.microsoft.com/office/drawing/2014/main" id="{00000000-0008-0000-0300-00007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4" name="Text Box 1135">
          <a:extLst>
            <a:ext uri="{FF2B5EF4-FFF2-40B4-BE49-F238E27FC236}">
              <a16:creationId xmlns:a16="http://schemas.microsoft.com/office/drawing/2014/main" id="{00000000-0008-0000-0300-00007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5" name="Text Box 1135">
          <a:extLst>
            <a:ext uri="{FF2B5EF4-FFF2-40B4-BE49-F238E27FC236}">
              <a16:creationId xmlns:a16="http://schemas.microsoft.com/office/drawing/2014/main" id="{00000000-0008-0000-0300-00007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6" name="Text Box 1135">
          <a:extLst>
            <a:ext uri="{FF2B5EF4-FFF2-40B4-BE49-F238E27FC236}">
              <a16:creationId xmlns:a16="http://schemas.microsoft.com/office/drawing/2014/main" id="{00000000-0008-0000-0300-00007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7" name="Text Box 1135">
          <a:extLst>
            <a:ext uri="{FF2B5EF4-FFF2-40B4-BE49-F238E27FC236}">
              <a16:creationId xmlns:a16="http://schemas.microsoft.com/office/drawing/2014/main" id="{00000000-0008-0000-0300-00007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8" name="Text Box 1135">
          <a:extLst>
            <a:ext uri="{FF2B5EF4-FFF2-40B4-BE49-F238E27FC236}">
              <a16:creationId xmlns:a16="http://schemas.microsoft.com/office/drawing/2014/main" id="{00000000-0008-0000-0300-00007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49" name="Text Box 1135">
          <a:extLst>
            <a:ext uri="{FF2B5EF4-FFF2-40B4-BE49-F238E27FC236}">
              <a16:creationId xmlns:a16="http://schemas.microsoft.com/office/drawing/2014/main" id="{00000000-0008-0000-0300-00007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0" name="Text Box 1135">
          <a:extLst>
            <a:ext uri="{FF2B5EF4-FFF2-40B4-BE49-F238E27FC236}">
              <a16:creationId xmlns:a16="http://schemas.microsoft.com/office/drawing/2014/main" id="{00000000-0008-0000-0300-00007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1" name="Text Box 1135">
          <a:extLst>
            <a:ext uri="{FF2B5EF4-FFF2-40B4-BE49-F238E27FC236}">
              <a16:creationId xmlns:a16="http://schemas.microsoft.com/office/drawing/2014/main" id="{00000000-0008-0000-0300-00007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2" name="Text Box 1135">
          <a:extLst>
            <a:ext uri="{FF2B5EF4-FFF2-40B4-BE49-F238E27FC236}">
              <a16:creationId xmlns:a16="http://schemas.microsoft.com/office/drawing/2014/main" id="{00000000-0008-0000-0300-00008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3" name="Text Box 1135">
          <a:extLst>
            <a:ext uri="{FF2B5EF4-FFF2-40B4-BE49-F238E27FC236}">
              <a16:creationId xmlns:a16="http://schemas.microsoft.com/office/drawing/2014/main" id="{00000000-0008-0000-0300-00008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4" name="Text Box 1135">
          <a:extLst>
            <a:ext uri="{FF2B5EF4-FFF2-40B4-BE49-F238E27FC236}">
              <a16:creationId xmlns:a16="http://schemas.microsoft.com/office/drawing/2014/main" id="{00000000-0008-0000-0300-00008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5" name="Text Box 1135">
          <a:extLst>
            <a:ext uri="{FF2B5EF4-FFF2-40B4-BE49-F238E27FC236}">
              <a16:creationId xmlns:a16="http://schemas.microsoft.com/office/drawing/2014/main" id="{00000000-0008-0000-0300-00008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6" name="Text Box 1135">
          <a:extLst>
            <a:ext uri="{FF2B5EF4-FFF2-40B4-BE49-F238E27FC236}">
              <a16:creationId xmlns:a16="http://schemas.microsoft.com/office/drawing/2014/main" id="{00000000-0008-0000-0300-00008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7" name="Text Box 1135">
          <a:extLst>
            <a:ext uri="{FF2B5EF4-FFF2-40B4-BE49-F238E27FC236}">
              <a16:creationId xmlns:a16="http://schemas.microsoft.com/office/drawing/2014/main" id="{00000000-0008-0000-0300-00008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8" name="Text Box 1135">
          <a:extLst>
            <a:ext uri="{FF2B5EF4-FFF2-40B4-BE49-F238E27FC236}">
              <a16:creationId xmlns:a16="http://schemas.microsoft.com/office/drawing/2014/main" id="{00000000-0008-0000-0300-00008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59" name="Text Box 1135">
          <a:extLst>
            <a:ext uri="{FF2B5EF4-FFF2-40B4-BE49-F238E27FC236}">
              <a16:creationId xmlns:a16="http://schemas.microsoft.com/office/drawing/2014/main" id="{00000000-0008-0000-0300-00008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0" name="Text Box 1135">
          <a:extLst>
            <a:ext uri="{FF2B5EF4-FFF2-40B4-BE49-F238E27FC236}">
              <a16:creationId xmlns:a16="http://schemas.microsoft.com/office/drawing/2014/main" id="{00000000-0008-0000-0300-00008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1" name="Text Box 1135">
          <a:extLst>
            <a:ext uri="{FF2B5EF4-FFF2-40B4-BE49-F238E27FC236}">
              <a16:creationId xmlns:a16="http://schemas.microsoft.com/office/drawing/2014/main" id="{00000000-0008-0000-0300-00008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2" name="Text Box 1135">
          <a:extLst>
            <a:ext uri="{FF2B5EF4-FFF2-40B4-BE49-F238E27FC236}">
              <a16:creationId xmlns:a16="http://schemas.microsoft.com/office/drawing/2014/main" id="{00000000-0008-0000-0300-00008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3" name="Text Box 1135">
          <a:extLst>
            <a:ext uri="{FF2B5EF4-FFF2-40B4-BE49-F238E27FC236}">
              <a16:creationId xmlns:a16="http://schemas.microsoft.com/office/drawing/2014/main" id="{00000000-0008-0000-0300-00008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4" name="Text Box 1135">
          <a:extLst>
            <a:ext uri="{FF2B5EF4-FFF2-40B4-BE49-F238E27FC236}">
              <a16:creationId xmlns:a16="http://schemas.microsoft.com/office/drawing/2014/main" id="{00000000-0008-0000-0300-00008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5" name="Text Box 1135">
          <a:extLst>
            <a:ext uri="{FF2B5EF4-FFF2-40B4-BE49-F238E27FC236}">
              <a16:creationId xmlns:a16="http://schemas.microsoft.com/office/drawing/2014/main" id="{00000000-0008-0000-0300-00008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6" name="Text Box 1135">
          <a:extLst>
            <a:ext uri="{FF2B5EF4-FFF2-40B4-BE49-F238E27FC236}">
              <a16:creationId xmlns:a16="http://schemas.microsoft.com/office/drawing/2014/main" id="{00000000-0008-0000-0300-00008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7" name="Text Box 1135">
          <a:extLst>
            <a:ext uri="{FF2B5EF4-FFF2-40B4-BE49-F238E27FC236}">
              <a16:creationId xmlns:a16="http://schemas.microsoft.com/office/drawing/2014/main" id="{00000000-0008-0000-0300-00008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8" name="Text Box 1135">
          <a:extLst>
            <a:ext uri="{FF2B5EF4-FFF2-40B4-BE49-F238E27FC236}">
              <a16:creationId xmlns:a16="http://schemas.microsoft.com/office/drawing/2014/main" id="{00000000-0008-0000-0300-00009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69" name="Text Box 1135">
          <a:extLst>
            <a:ext uri="{FF2B5EF4-FFF2-40B4-BE49-F238E27FC236}">
              <a16:creationId xmlns:a16="http://schemas.microsoft.com/office/drawing/2014/main" id="{00000000-0008-0000-0300-00009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0" name="Text Box 1135">
          <a:extLst>
            <a:ext uri="{FF2B5EF4-FFF2-40B4-BE49-F238E27FC236}">
              <a16:creationId xmlns:a16="http://schemas.microsoft.com/office/drawing/2014/main" id="{00000000-0008-0000-0300-00009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1" name="Text Box 1135">
          <a:extLst>
            <a:ext uri="{FF2B5EF4-FFF2-40B4-BE49-F238E27FC236}">
              <a16:creationId xmlns:a16="http://schemas.microsoft.com/office/drawing/2014/main" id="{00000000-0008-0000-0300-00009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2" name="Text Box 1135">
          <a:extLst>
            <a:ext uri="{FF2B5EF4-FFF2-40B4-BE49-F238E27FC236}">
              <a16:creationId xmlns:a16="http://schemas.microsoft.com/office/drawing/2014/main" id="{00000000-0008-0000-0300-00009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3" name="Text Box 1135">
          <a:extLst>
            <a:ext uri="{FF2B5EF4-FFF2-40B4-BE49-F238E27FC236}">
              <a16:creationId xmlns:a16="http://schemas.microsoft.com/office/drawing/2014/main" id="{00000000-0008-0000-0300-00009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4" name="Text Box 1135">
          <a:extLst>
            <a:ext uri="{FF2B5EF4-FFF2-40B4-BE49-F238E27FC236}">
              <a16:creationId xmlns:a16="http://schemas.microsoft.com/office/drawing/2014/main" id="{00000000-0008-0000-0300-00009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5" name="Text Box 1135">
          <a:extLst>
            <a:ext uri="{FF2B5EF4-FFF2-40B4-BE49-F238E27FC236}">
              <a16:creationId xmlns:a16="http://schemas.microsoft.com/office/drawing/2014/main" id="{00000000-0008-0000-0300-00009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6" name="Text Box 1135">
          <a:extLst>
            <a:ext uri="{FF2B5EF4-FFF2-40B4-BE49-F238E27FC236}">
              <a16:creationId xmlns:a16="http://schemas.microsoft.com/office/drawing/2014/main" id="{00000000-0008-0000-0300-00009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7" name="Text Box 1135">
          <a:extLst>
            <a:ext uri="{FF2B5EF4-FFF2-40B4-BE49-F238E27FC236}">
              <a16:creationId xmlns:a16="http://schemas.microsoft.com/office/drawing/2014/main" id="{00000000-0008-0000-0300-00009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8" name="Text Box 1135">
          <a:extLst>
            <a:ext uri="{FF2B5EF4-FFF2-40B4-BE49-F238E27FC236}">
              <a16:creationId xmlns:a16="http://schemas.microsoft.com/office/drawing/2014/main" id="{00000000-0008-0000-0300-00009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79" name="Text Box 1135">
          <a:extLst>
            <a:ext uri="{FF2B5EF4-FFF2-40B4-BE49-F238E27FC236}">
              <a16:creationId xmlns:a16="http://schemas.microsoft.com/office/drawing/2014/main" id="{00000000-0008-0000-0300-00009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0" name="Text Box 1135">
          <a:extLst>
            <a:ext uri="{FF2B5EF4-FFF2-40B4-BE49-F238E27FC236}">
              <a16:creationId xmlns:a16="http://schemas.microsoft.com/office/drawing/2014/main" id="{00000000-0008-0000-0300-00009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1" name="Text Box 1135">
          <a:extLst>
            <a:ext uri="{FF2B5EF4-FFF2-40B4-BE49-F238E27FC236}">
              <a16:creationId xmlns:a16="http://schemas.microsoft.com/office/drawing/2014/main" id="{00000000-0008-0000-0300-00009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2" name="Text Box 1135">
          <a:extLst>
            <a:ext uri="{FF2B5EF4-FFF2-40B4-BE49-F238E27FC236}">
              <a16:creationId xmlns:a16="http://schemas.microsoft.com/office/drawing/2014/main" id="{00000000-0008-0000-0300-00009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3" name="Text Box 1135">
          <a:extLst>
            <a:ext uri="{FF2B5EF4-FFF2-40B4-BE49-F238E27FC236}">
              <a16:creationId xmlns:a16="http://schemas.microsoft.com/office/drawing/2014/main" id="{00000000-0008-0000-0300-00009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4" name="Text Box 1135">
          <a:extLst>
            <a:ext uri="{FF2B5EF4-FFF2-40B4-BE49-F238E27FC236}">
              <a16:creationId xmlns:a16="http://schemas.microsoft.com/office/drawing/2014/main" id="{00000000-0008-0000-0300-0000A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5" name="Text Box 1135">
          <a:extLst>
            <a:ext uri="{FF2B5EF4-FFF2-40B4-BE49-F238E27FC236}">
              <a16:creationId xmlns:a16="http://schemas.microsoft.com/office/drawing/2014/main" id="{00000000-0008-0000-0300-0000A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6" name="Text Box 1135">
          <a:extLst>
            <a:ext uri="{FF2B5EF4-FFF2-40B4-BE49-F238E27FC236}">
              <a16:creationId xmlns:a16="http://schemas.microsoft.com/office/drawing/2014/main" id="{00000000-0008-0000-0300-0000A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7" name="Text Box 1135">
          <a:extLst>
            <a:ext uri="{FF2B5EF4-FFF2-40B4-BE49-F238E27FC236}">
              <a16:creationId xmlns:a16="http://schemas.microsoft.com/office/drawing/2014/main" id="{00000000-0008-0000-0300-0000A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8" name="Text Box 1135">
          <a:extLst>
            <a:ext uri="{FF2B5EF4-FFF2-40B4-BE49-F238E27FC236}">
              <a16:creationId xmlns:a16="http://schemas.microsoft.com/office/drawing/2014/main" id="{00000000-0008-0000-0300-0000A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89" name="Text Box 1135">
          <a:extLst>
            <a:ext uri="{FF2B5EF4-FFF2-40B4-BE49-F238E27FC236}">
              <a16:creationId xmlns:a16="http://schemas.microsoft.com/office/drawing/2014/main" id="{00000000-0008-0000-0300-0000A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0" name="Text Box 1135">
          <a:extLst>
            <a:ext uri="{FF2B5EF4-FFF2-40B4-BE49-F238E27FC236}">
              <a16:creationId xmlns:a16="http://schemas.microsoft.com/office/drawing/2014/main" id="{00000000-0008-0000-0300-0000A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1" name="Text Box 1135">
          <a:extLst>
            <a:ext uri="{FF2B5EF4-FFF2-40B4-BE49-F238E27FC236}">
              <a16:creationId xmlns:a16="http://schemas.microsoft.com/office/drawing/2014/main" id="{00000000-0008-0000-0300-0000A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2" name="Text Box 1135">
          <a:extLst>
            <a:ext uri="{FF2B5EF4-FFF2-40B4-BE49-F238E27FC236}">
              <a16:creationId xmlns:a16="http://schemas.microsoft.com/office/drawing/2014/main" id="{00000000-0008-0000-0300-0000A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3" name="Text Box 1135">
          <a:extLst>
            <a:ext uri="{FF2B5EF4-FFF2-40B4-BE49-F238E27FC236}">
              <a16:creationId xmlns:a16="http://schemas.microsoft.com/office/drawing/2014/main" id="{00000000-0008-0000-0300-0000A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4" name="Text Box 1135">
          <a:extLst>
            <a:ext uri="{FF2B5EF4-FFF2-40B4-BE49-F238E27FC236}">
              <a16:creationId xmlns:a16="http://schemas.microsoft.com/office/drawing/2014/main" id="{00000000-0008-0000-0300-0000A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5" name="Text Box 1135">
          <a:extLst>
            <a:ext uri="{FF2B5EF4-FFF2-40B4-BE49-F238E27FC236}">
              <a16:creationId xmlns:a16="http://schemas.microsoft.com/office/drawing/2014/main" id="{00000000-0008-0000-0300-0000A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6" name="Text Box 1135">
          <a:extLst>
            <a:ext uri="{FF2B5EF4-FFF2-40B4-BE49-F238E27FC236}">
              <a16:creationId xmlns:a16="http://schemas.microsoft.com/office/drawing/2014/main" id="{00000000-0008-0000-0300-0000A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7" name="Text Box 1135">
          <a:extLst>
            <a:ext uri="{FF2B5EF4-FFF2-40B4-BE49-F238E27FC236}">
              <a16:creationId xmlns:a16="http://schemas.microsoft.com/office/drawing/2014/main" id="{00000000-0008-0000-0300-0000A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8" name="Text Box 1135">
          <a:extLst>
            <a:ext uri="{FF2B5EF4-FFF2-40B4-BE49-F238E27FC236}">
              <a16:creationId xmlns:a16="http://schemas.microsoft.com/office/drawing/2014/main" id="{00000000-0008-0000-0300-0000A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199" name="Text Box 1135">
          <a:extLst>
            <a:ext uri="{FF2B5EF4-FFF2-40B4-BE49-F238E27FC236}">
              <a16:creationId xmlns:a16="http://schemas.microsoft.com/office/drawing/2014/main" id="{00000000-0008-0000-0300-0000A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0" name="Text Box 1135">
          <a:extLst>
            <a:ext uri="{FF2B5EF4-FFF2-40B4-BE49-F238E27FC236}">
              <a16:creationId xmlns:a16="http://schemas.microsoft.com/office/drawing/2014/main" id="{00000000-0008-0000-0300-0000B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1" name="Text Box 1135">
          <a:extLst>
            <a:ext uri="{FF2B5EF4-FFF2-40B4-BE49-F238E27FC236}">
              <a16:creationId xmlns:a16="http://schemas.microsoft.com/office/drawing/2014/main" id="{00000000-0008-0000-0300-0000B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2" name="Text Box 1135">
          <a:extLst>
            <a:ext uri="{FF2B5EF4-FFF2-40B4-BE49-F238E27FC236}">
              <a16:creationId xmlns:a16="http://schemas.microsoft.com/office/drawing/2014/main" id="{00000000-0008-0000-0300-0000B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3" name="Text Box 1135">
          <a:extLst>
            <a:ext uri="{FF2B5EF4-FFF2-40B4-BE49-F238E27FC236}">
              <a16:creationId xmlns:a16="http://schemas.microsoft.com/office/drawing/2014/main" id="{00000000-0008-0000-0300-0000B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4" name="Text Box 1135">
          <a:extLst>
            <a:ext uri="{FF2B5EF4-FFF2-40B4-BE49-F238E27FC236}">
              <a16:creationId xmlns:a16="http://schemas.microsoft.com/office/drawing/2014/main" id="{00000000-0008-0000-0300-0000B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5" name="Text Box 1135">
          <a:extLst>
            <a:ext uri="{FF2B5EF4-FFF2-40B4-BE49-F238E27FC236}">
              <a16:creationId xmlns:a16="http://schemas.microsoft.com/office/drawing/2014/main" id="{00000000-0008-0000-0300-0000B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6" name="Text Box 1135">
          <a:extLst>
            <a:ext uri="{FF2B5EF4-FFF2-40B4-BE49-F238E27FC236}">
              <a16:creationId xmlns:a16="http://schemas.microsoft.com/office/drawing/2014/main" id="{00000000-0008-0000-0300-0000B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7" name="Text Box 1135">
          <a:extLst>
            <a:ext uri="{FF2B5EF4-FFF2-40B4-BE49-F238E27FC236}">
              <a16:creationId xmlns:a16="http://schemas.microsoft.com/office/drawing/2014/main" id="{00000000-0008-0000-0300-0000B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8" name="Text Box 1135">
          <a:extLst>
            <a:ext uri="{FF2B5EF4-FFF2-40B4-BE49-F238E27FC236}">
              <a16:creationId xmlns:a16="http://schemas.microsoft.com/office/drawing/2014/main" id="{00000000-0008-0000-0300-0000B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09" name="Text Box 1135">
          <a:extLst>
            <a:ext uri="{FF2B5EF4-FFF2-40B4-BE49-F238E27FC236}">
              <a16:creationId xmlns:a16="http://schemas.microsoft.com/office/drawing/2014/main" id="{00000000-0008-0000-0300-0000B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0" name="Text Box 1135">
          <a:extLst>
            <a:ext uri="{FF2B5EF4-FFF2-40B4-BE49-F238E27FC236}">
              <a16:creationId xmlns:a16="http://schemas.microsoft.com/office/drawing/2014/main" id="{00000000-0008-0000-0300-0000B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1" name="Text Box 1135">
          <a:extLst>
            <a:ext uri="{FF2B5EF4-FFF2-40B4-BE49-F238E27FC236}">
              <a16:creationId xmlns:a16="http://schemas.microsoft.com/office/drawing/2014/main" id="{00000000-0008-0000-0300-0000B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2" name="Text Box 1135">
          <a:extLst>
            <a:ext uri="{FF2B5EF4-FFF2-40B4-BE49-F238E27FC236}">
              <a16:creationId xmlns:a16="http://schemas.microsoft.com/office/drawing/2014/main" id="{00000000-0008-0000-0300-0000B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3" name="Text Box 1135">
          <a:extLst>
            <a:ext uri="{FF2B5EF4-FFF2-40B4-BE49-F238E27FC236}">
              <a16:creationId xmlns:a16="http://schemas.microsoft.com/office/drawing/2014/main" id="{00000000-0008-0000-0300-0000B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4" name="Text Box 1135">
          <a:extLst>
            <a:ext uri="{FF2B5EF4-FFF2-40B4-BE49-F238E27FC236}">
              <a16:creationId xmlns:a16="http://schemas.microsoft.com/office/drawing/2014/main" id="{00000000-0008-0000-0300-0000B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5" name="Text Box 1135">
          <a:extLst>
            <a:ext uri="{FF2B5EF4-FFF2-40B4-BE49-F238E27FC236}">
              <a16:creationId xmlns:a16="http://schemas.microsoft.com/office/drawing/2014/main" id="{00000000-0008-0000-0300-0000B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6" name="Text Box 1135">
          <a:extLst>
            <a:ext uri="{FF2B5EF4-FFF2-40B4-BE49-F238E27FC236}">
              <a16:creationId xmlns:a16="http://schemas.microsoft.com/office/drawing/2014/main" id="{00000000-0008-0000-0300-0000C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7" name="Text Box 1135">
          <a:extLst>
            <a:ext uri="{FF2B5EF4-FFF2-40B4-BE49-F238E27FC236}">
              <a16:creationId xmlns:a16="http://schemas.microsoft.com/office/drawing/2014/main" id="{00000000-0008-0000-0300-0000C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8" name="Text Box 1135">
          <a:extLst>
            <a:ext uri="{FF2B5EF4-FFF2-40B4-BE49-F238E27FC236}">
              <a16:creationId xmlns:a16="http://schemas.microsoft.com/office/drawing/2014/main" id="{00000000-0008-0000-0300-0000C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19" name="Text Box 1135">
          <a:extLst>
            <a:ext uri="{FF2B5EF4-FFF2-40B4-BE49-F238E27FC236}">
              <a16:creationId xmlns:a16="http://schemas.microsoft.com/office/drawing/2014/main" id="{00000000-0008-0000-0300-0000C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0" name="Text Box 1135">
          <a:extLst>
            <a:ext uri="{FF2B5EF4-FFF2-40B4-BE49-F238E27FC236}">
              <a16:creationId xmlns:a16="http://schemas.microsoft.com/office/drawing/2014/main" id="{00000000-0008-0000-0300-0000C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1" name="Text Box 1135">
          <a:extLst>
            <a:ext uri="{FF2B5EF4-FFF2-40B4-BE49-F238E27FC236}">
              <a16:creationId xmlns:a16="http://schemas.microsoft.com/office/drawing/2014/main" id="{00000000-0008-0000-0300-0000C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2" name="Text Box 1135">
          <a:extLst>
            <a:ext uri="{FF2B5EF4-FFF2-40B4-BE49-F238E27FC236}">
              <a16:creationId xmlns:a16="http://schemas.microsoft.com/office/drawing/2014/main" id="{00000000-0008-0000-0300-0000C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3" name="Text Box 1135">
          <a:extLst>
            <a:ext uri="{FF2B5EF4-FFF2-40B4-BE49-F238E27FC236}">
              <a16:creationId xmlns:a16="http://schemas.microsoft.com/office/drawing/2014/main" id="{00000000-0008-0000-0300-0000C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4" name="Text Box 1135">
          <a:extLst>
            <a:ext uri="{FF2B5EF4-FFF2-40B4-BE49-F238E27FC236}">
              <a16:creationId xmlns:a16="http://schemas.microsoft.com/office/drawing/2014/main" id="{00000000-0008-0000-0300-0000C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5" name="Text Box 1135">
          <a:extLst>
            <a:ext uri="{FF2B5EF4-FFF2-40B4-BE49-F238E27FC236}">
              <a16:creationId xmlns:a16="http://schemas.microsoft.com/office/drawing/2014/main" id="{00000000-0008-0000-0300-0000C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6" name="Text Box 1135">
          <a:extLst>
            <a:ext uri="{FF2B5EF4-FFF2-40B4-BE49-F238E27FC236}">
              <a16:creationId xmlns:a16="http://schemas.microsoft.com/office/drawing/2014/main" id="{00000000-0008-0000-0300-0000C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7" name="Text Box 1135">
          <a:extLst>
            <a:ext uri="{FF2B5EF4-FFF2-40B4-BE49-F238E27FC236}">
              <a16:creationId xmlns:a16="http://schemas.microsoft.com/office/drawing/2014/main" id="{00000000-0008-0000-0300-0000C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8" name="Text Box 1135">
          <a:extLst>
            <a:ext uri="{FF2B5EF4-FFF2-40B4-BE49-F238E27FC236}">
              <a16:creationId xmlns:a16="http://schemas.microsoft.com/office/drawing/2014/main" id="{00000000-0008-0000-0300-0000C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29" name="Text Box 1135">
          <a:extLst>
            <a:ext uri="{FF2B5EF4-FFF2-40B4-BE49-F238E27FC236}">
              <a16:creationId xmlns:a16="http://schemas.microsoft.com/office/drawing/2014/main" id="{00000000-0008-0000-0300-0000C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0" name="Text Box 1135">
          <a:extLst>
            <a:ext uri="{FF2B5EF4-FFF2-40B4-BE49-F238E27FC236}">
              <a16:creationId xmlns:a16="http://schemas.microsoft.com/office/drawing/2014/main" id="{00000000-0008-0000-0300-0000C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1" name="Text Box 1135">
          <a:extLst>
            <a:ext uri="{FF2B5EF4-FFF2-40B4-BE49-F238E27FC236}">
              <a16:creationId xmlns:a16="http://schemas.microsoft.com/office/drawing/2014/main" id="{00000000-0008-0000-0300-0000C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2" name="Text Box 1135">
          <a:extLst>
            <a:ext uri="{FF2B5EF4-FFF2-40B4-BE49-F238E27FC236}">
              <a16:creationId xmlns:a16="http://schemas.microsoft.com/office/drawing/2014/main" id="{00000000-0008-0000-0300-0000D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3" name="Text Box 1135">
          <a:extLst>
            <a:ext uri="{FF2B5EF4-FFF2-40B4-BE49-F238E27FC236}">
              <a16:creationId xmlns:a16="http://schemas.microsoft.com/office/drawing/2014/main" id="{00000000-0008-0000-0300-0000D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4" name="Text Box 1135">
          <a:extLst>
            <a:ext uri="{FF2B5EF4-FFF2-40B4-BE49-F238E27FC236}">
              <a16:creationId xmlns:a16="http://schemas.microsoft.com/office/drawing/2014/main" id="{00000000-0008-0000-0300-0000D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5" name="Text Box 1135">
          <a:extLst>
            <a:ext uri="{FF2B5EF4-FFF2-40B4-BE49-F238E27FC236}">
              <a16:creationId xmlns:a16="http://schemas.microsoft.com/office/drawing/2014/main" id="{00000000-0008-0000-0300-0000D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6" name="Text Box 1135">
          <a:extLst>
            <a:ext uri="{FF2B5EF4-FFF2-40B4-BE49-F238E27FC236}">
              <a16:creationId xmlns:a16="http://schemas.microsoft.com/office/drawing/2014/main" id="{00000000-0008-0000-0300-0000D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7" name="Text Box 1135">
          <a:extLst>
            <a:ext uri="{FF2B5EF4-FFF2-40B4-BE49-F238E27FC236}">
              <a16:creationId xmlns:a16="http://schemas.microsoft.com/office/drawing/2014/main" id="{00000000-0008-0000-0300-0000D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8" name="Text Box 1135">
          <a:extLst>
            <a:ext uri="{FF2B5EF4-FFF2-40B4-BE49-F238E27FC236}">
              <a16:creationId xmlns:a16="http://schemas.microsoft.com/office/drawing/2014/main" id="{00000000-0008-0000-0300-0000D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39" name="Text Box 1135">
          <a:extLst>
            <a:ext uri="{FF2B5EF4-FFF2-40B4-BE49-F238E27FC236}">
              <a16:creationId xmlns:a16="http://schemas.microsoft.com/office/drawing/2014/main" id="{00000000-0008-0000-0300-0000D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0" name="Text Box 1135">
          <a:extLst>
            <a:ext uri="{FF2B5EF4-FFF2-40B4-BE49-F238E27FC236}">
              <a16:creationId xmlns:a16="http://schemas.microsoft.com/office/drawing/2014/main" id="{00000000-0008-0000-0300-0000D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1" name="Text Box 1135">
          <a:extLst>
            <a:ext uri="{FF2B5EF4-FFF2-40B4-BE49-F238E27FC236}">
              <a16:creationId xmlns:a16="http://schemas.microsoft.com/office/drawing/2014/main" id="{00000000-0008-0000-0300-0000D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2" name="Text Box 1135">
          <a:extLst>
            <a:ext uri="{FF2B5EF4-FFF2-40B4-BE49-F238E27FC236}">
              <a16:creationId xmlns:a16="http://schemas.microsoft.com/office/drawing/2014/main" id="{00000000-0008-0000-0300-0000D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3" name="Text Box 1135">
          <a:extLst>
            <a:ext uri="{FF2B5EF4-FFF2-40B4-BE49-F238E27FC236}">
              <a16:creationId xmlns:a16="http://schemas.microsoft.com/office/drawing/2014/main" id="{00000000-0008-0000-0300-0000D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4" name="Text Box 1135">
          <a:extLst>
            <a:ext uri="{FF2B5EF4-FFF2-40B4-BE49-F238E27FC236}">
              <a16:creationId xmlns:a16="http://schemas.microsoft.com/office/drawing/2014/main" id="{00000000-0008-0000-0300-0000D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5" name="Text Box 1135">
          <a:extLst>
            <a:ext uri="{FF2B5EF4-FFF2-40B4-BE49-F238E27FC236}">
              <a16:creationId xmlns:a16="http://schemas.microsoft.com/office/drawing/2014/main" id="{00000000-0008-0000-0300-0000D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6" name="Text Box 1135">
          <a:extLst>
            <a:ext uri="{FF2B5EF4-FFF2-40B4-BE49-F238E27FC236}">
              <a16:creationId xmlns:a16="http://schemas.microsoft.com/office/drawing/2014/main" id="{00000000-0008-0000-0300-0000D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7" name="Text Box 1135">
          <a:extLst>
            <a:ext uri="{FF2B5EF4-FFF2-40B4-BE49-F238E27FC236}">
              <a16:creationId xmlns:a16="http://schemas.microsoft.com/office/drawing/2014/main" id="{00000000-0008-0000-0300-0000D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8" name="Text Box 1135">
          <a:extLst>
            <a:ext uri="{FF2B5EF4-FFF2-40B4-BE49-F238E27FC236}">
              <a16:creationId xmlns:a16="http://schemas.microsoft.com/office/drawing/2014/main" id="{00000000-0008-0000-0300-0000E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49" name="Text Box 1135">
          <a:extLst>
            <a:ext uri="{FF2B5EF4-FFF2-40B4-BE49-F238E27FC236}">
              <a16:creationId xmlns:a16="http://schemas.microsoft.com/office/drawing/2014/main" id="{00000000-0008-0000-0300-0000E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0" name="Text Box 1135">
          <a:extLst>
            <a:ext uri="{FF2B5EF4-FFF2-40B4-BE49-F238E27FC236}">
              <a16:creationId xmlns:a16="http://schemas.microsoft.com/office/drawing/2014/main" id="{00000000-0008-0000-0300-0000E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1" name="Text Box 1135">
          <a:extLst>
            <a:ext uri="{FF2B5EF4-FFF2-40B4-BE49-F238E27FC236}">
              <a16:creationId xmlns:a16="http://schemas.microsoft.com/office/drawing/2014/main" id="{00000000-0008-0000-0300-0000E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2" name="Text Box 1135">
          <a:extLst>
            <a:ext uri="{FF2B5EF4-FFF2-40B4-BE49-F238E27FC236}">
              <a16:creationId xmlns:a16="http://schemas.microsoft.com/office/drawing/2014/main" id="{00000000-0008-0000-0300-0000E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3" name="Text Box 1135">
          <a:extLst>
            <a:ext uri="{FF2B5EF4-FFF2-40B4-BE49-F238E27FC236}">
              <a16:creationId xmlns:a16="http://schemas.microsoft.com/office/drawing/2014/main" id="{00000000-0008-0000-0300-0000E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4" name="Text Box 1135">
          <a:extLst>
            <a:ext uri="{FF2B5EF4-FFF2-40B4-BE49-F238E27FC236}">
              <a16:creationId xmlns:a16="http://schemas.microsoft.com/office/drawing/2014/main" id="{00000000-0008-0000-0300-0000E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5" name="Text Box 1135">
          <a:extLst>
            <a:ext uri="{FF2B5EF4-FFF2-40B4-BE49-F238E27FC236}">
              <a16:creationId xmlns:a16="http://schemas.microsoft.com/office/drawing/2014/main" id="{00000000-0008-0000-0300-0000E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6" name="Text Box 1135">
          <a:extLst>
            <a:ext uri="{FF2B5EF4-FFF2-40B4-BE49-F238E27FC236}">
              <a16:creationId xmlns:a16="http://schemas.microsoft.com/office/drawing/2014/main" id="{00000000-0008-0000-0300-0000E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7" name="Text Box 1135">
          <a:extLst>
            <a:ext uri="{FF2B5EF4-FFF2-40B4-BE49-F238E27FC236}">
              <a16:creationId xmlns:a16="http://schemas.microsoft.com/office/drawing/2014/main" id="{00000000-0008-0000-0300-0000E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8" name="Text Box 1135">
          <a:extLst>
            <a:ext uri="{FF2B5EF4-FFF2-40B4-BE49-F238E27FC236}">
              <a16:creationId xmlns:a16="http://schemas.microsoft.com/office/drawing/2014/main" id="{00000000-0008-0000-0300-0000E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59" name="Text Box 1135">
          <a:extLst>
            <a:ext uri="{FF2B5EF4-FFF2-40B4-BE49-F238E27FC236}">
              <a16:creationId xmlns:a16="http://schemas.microsoft.com/office/drawing/2014/main" id="{00000000-0008-0000-0300-0000E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0" name="Text Box 1135">
          <a:extLst>
            <a:ext uri="{FF2B5EF4-FFF2-40B4-BE49-F238E27FC236}">
              <a16:creationId xmlns:a16="http://schemas.microsoft.com/office/drawing/2014/main" id="{00000000-0008-0000-0300-0000E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1" name="Text Box 1135">
          <a:extLst>
            <a:ext uri="{FF2B5EF4-FFF2-40B4-BE49-F238E27FC236}">
              <a16:creationId xmlns:a16="http://schemas.microsoft.com/office/drawing/2014/main" id="{00000000-0008-0000-0300-0000E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2" name="Text Box 1135">
          <a:extLst>
            <a:ext uri="{FF2B5EF4-FFF2-40B4-BE49-F238E27FC236}">
              <a16:creationId xmlns:a16="http://schemas.microsoft.com/office/drawing/2014/main" id="{00000000-0008-0000-0300-0000E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3" name="Text Box 1135">
          <a:extLst>
            <a:ext uri="{FF2B5EF4-FFF2-40B4-BE49-F238E27FC236}">
              <a16:creationId xmlns:a16="http://schemas.microsoft.com/office/drawing/2014/main" id="{00000000-0008-0000-0300-0000E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4" name="Text Box 1135">
          <a:extLst>
            <a:ext uri="{FF2B5EF4-FFF2-40B4-BE49-F238E27FC236}">
              <a16:creationId xmlns:a16="http://schemas.microsoft.com/office/drawing/2014/main" id="{00000000-0008-0000-0300-0000F0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5" name="Text Box 1135">
          <a:extLst>
            <a:ext uri="{FF2B5EF4-FFF2-40B4-BE49-F238E27FC236}">
              <a16:creationId xmlns:a16="http://schemas.microsoft.com/office/drawing/2014/main" id="{00000000-0008-0000-0300-0000F1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6" name="Text Box 1135">
          <a:extLst>
            <a:ext uri="{FF2B5EF4-FFF2-40B4-BE49-F238E27FC236}">
              <a16:creationId xmlns:a16="http://schemas.microsoft.com/office/drawing/2014/main" id="{00000000-0008-0000-0300-0000F2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7" name="Text Box 1135">
          <a:extLst>
            <a:ext uri="{FF2B5EF4-FFF2-40B4-BE49-F238E27FC236}">
              <a16:creationId xmlns:a16="http://schemas.microsoft.com/office/drawing/2014/main" id="{00000000-0008-0000-0300-0000F3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8" name="Text Box 1135">
          <a:extLst>
            <a:ext uri="{FF2B5EF4-FFF2-40B4-BE49-F238E27FC236}">
              <a16:creationId xmlns:a16="http://schemas.microsoft.com/office/drawing/2014/main" id="{00000000-0008-0000-0300-0000F4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69" name="Text Box 1135">
          <a:extLst>
            <a:ext uri="{FF2B5EF4-FFF2-40B4-BE49-F238E27FC236}">
              <a16:creationId xmlns:a16="http://schemas.microsoft.com/office/drawing/2014/main" id="{00000000-0008-0000-0300-0000F5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0" name="Text Box 1135">
          <a:extLst>
            <a:ext uri="{FF2B5EF4-FFF2-40B4-BE49-F238E27FC236}">
              <a16:creationId xmlns:a16="http://schemas.microsoft.com/office/drawing/2014/main" id="{00000000-0008-0000-0300-0000F6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1" name="Text Box 1135">
          <a:extLst>
            <a:ext uri="{FF2B5EF4-FFF2-40B4-BE49-F238E27FC236}">
              <a16:creationId xmlns:a16="http://schemas.microsoft.com/office/drawing/2014/main" id="{00000000-0008-0000-0300-0000F7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2" name="Text Box 1135">
          <a:extLst>
            <a:ext uri="{FF2B5EF4-FFF2-40B4-BE49-F238E27FC236}">
              <a16:creationId xmlns:a16="http://schemas.microsoft.com/office/drawing/2014/main" id="{00000000-0008-0000-0300-0000F8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3" name="Text Box 1135">
          <a:extLst>
            <a:ext uri="{FF2B5EF4-FFF2-40B4-BE49-F238E27FC236}">
              <a16:creationId xmlns:a16="http://schemas.microsoft.com/office/drawing/2014/main" id="{00000000-0008-0000-0300-0000F9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4" name="Text Box 1135">
          <a:extLst>
            <a:ext uri="{FF2B5EF4-FFF2-40B4-BE49-F238E27FC236}">
              <a16:creationId xmlns:a16="http://schemas.microsoft.com/office/drawing/2014/main" id="{00000000-0008-0000-0300-0000FA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5" name="Text Box 1135">
          <a:extLst>
            <a:ext uri="{FF2B5EF4-FFF2-40B4-BE49-F238E27FC236}">
              <a16:creationId xmlns:a16="http://schemas.microsoft.com/office/drawing/2014/main" id="{00000000-0008-0000-0300-0000FB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6" name="Text Box 1135">
          <a:extLst>
            <a:ext uri="{FF2B5EF4-FFF2-40B4-BE49-F238E27FC236}">
              <a16:creationId xmlns:a16="http://schemas.microsoft.com/office/drawing/2014/main" id="{00000000-0008-0000-0300-0000FC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7" name="Text Box 1135">
          <a:extLst>
            <a:ext uri="{FF2B5EF4-FFF2-40B4-BE49-F238E27FC236}">
              <a16:creationId xmlns:a16="http://schemas.microsoft.com/office/drawing/2014/main" id="{00000000-0008-0000-0300-0000FD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8" name="Text Box 1135">
          <a:extLst>
            <a:ext uri="{FF2B5EF4-FFF2-40B4-BE49-F238E27FC236}">
              <a16:creationId xmlns:a16="http://schemas.microsoft.com/office/drawing/2014/main" id="{00000000-0008-0000-0300-0000FE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79" name="Text Box 1135">
          <a:extLst>
            <a:ext uri="{FF2B5EF4-FFF2-40B4-BE49-F238E27FC236}">
              <a16:creationId xmlns:a16="http://schemas.microsoft.com/office/drawing/2014/main" id="{00000000-0008-0000-0300-0000FF04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0" name="Text Box 1135">
          <a:extLst>
            <a:ext uri="{FF2B5EF4-FFF2-40B4-BE49-F238E27FC236}">
              <a16:creationId xmlns:a16="http://schemas.microsoft.com/office/drawing/2014/main" id="{00000000-0008-0000-0300-00000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1" name="Text Box 1135">
          <a:extLst>
            <a:ext uri="{FF2B5EF4-FFF2-40B4-BE49-F238E27FC236}">
              <a16:creationId xmlns:a16="http://schemas.microsoft.com/office/drawing/2014/main" id="{00000000-0008-0000-0300-00000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2" name="Text Box 1135">
          <a:extLst>
            <a:ext uri="{FF2B5EF4-FFF2-40B4-BE49-F238E27FC236}">
              <a16:creationId xmlns:a16="http://schemas.microsoft.com/office/drawing/2014/main" id="{00000000-0008-0000-0300-00000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3" name="Text Box 1135">
          <a:extLst>
            <a:ext uri="{FF2B5EF4-FFF2-40B4-BE49-F238E27FC236}">
              <a16:creationId xmlns:a16="http://schemas.microsoft.com/office/drawing/2014/main" id="{00000000-0008-0000-0300-00000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4" name="Text Box 1135">
          <a:extLst>
            <a:ext uri="{FF2B5EF4-FFF2-40B4-BE49-F238E27FC236}">
              <a16:creationId xmlns:a16="http://schemas.microsoft.com/office/drawing/2014/main" id="{00000000-0008-0000-0300-00000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5" name="Text Box 1135">
          <a:extLst>
            <a:ext uri="{FF2B5EF4-FFF2-40B4-BE49-F238E27FC236}">
              <a16:creationId xmlns:a16="http://schemas.microsoft.com/office/drawing/2014/main" id="{00000000-0008-0000-0300-00000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6" name="Text Box 1135">
          <a:extLst>
            <a:ext uri="{FF2B5EF4-FFF2-40B4-BE49-F238E27FC236}">
              <a16:creationId xmlns:a16="http://schemas.microsoft.com/office/drawing/2014/main" id="{00000000-0008-0000-0300-00000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7" name="Text Box 1135">
          <a:extLst>
            <a:ext uri="{FF2B5EF4-FFF2-40B4-BE49-F238E27FC236}">
              <a16:creationId xmlns:a16="http://schemas.microsoft.com/office/drawing/2014/main" id="{00000000-0008-0000-0300-00000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8" name="Text Box 1135">
          <a:extLst>
            <a:ext uri="{FF2B5EF4-FFF2-40B4-BE49-F238E27FC236}">
              <a16:creationId xmlns:a16="http://schemas.microsoft.com/office/drawing/2014/main" id="{00000000-0008-0000-0300-00000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89" name="Text Box 1135">
          <a:extLst>
            <a:ext uri="{FF2B5EF4-FFF2-40B4-BE49-F238E27FC236}">
              <a16:creationId xmlns:a16="http://schemas.microsoft.com/office/drawing/2014/main" id="{00000000-0008-0000-0300-00000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0" name="Text Box 1135">
          <a:extLst>
            <a:ext uri="{FF2B5EF4-FFF2-40B4-BE49-F238E27FC236}">
              <a16:creationId xmlns:a16="http://schemas.microsoft.com/office/drawing/2014/main" id="{00000000-0008-0000-0300-00000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1" name="Text Box 1135">
          <a:extLst>
            <a:ext uri="{FF2B5EF4-FFF2-40B4-BE49-F238E27FC236}">
              <a16:creationId xmlns:a16="http://schemas.microsoft.com/office/drawing/2014/main" id="{00000000-0008-0000-0300-00000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2" name="Text Box 1135">
          <a:extLst>
            <a:ext uri="{FF2B5EF4-FFF2-40B4-BE49-F238E27FC236}">
              <a16:creationId xmlns:a16="http://schemas.microsoft.com/office/drawing/2014/main" id="{00000000-0008-0000-0300-00000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3" name="Text Box 1135">
          <a:extLst>
            <a:ext uri="{FF2B5EF4-FFF2-40B4-BE49-F238E27FC236}">
              <a16:creationId xmlns:a16="http://schemas.microsoft.com/office/drawing/2014/main" id="{00000000-0008-0000-0300-00000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4" name="Text Box 1135">
          <a:extLst>
            <a:ext uri="{FF2B5EF4-FFF2-40B4-BE49-F238E27FC236}">
              <a16:creationId xmlns:a16="http://schemas.microsoft.com/office/drawing/2014/main" id="{00000000-0008-0000-0300-00000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5" name="Text Box 1135">
          <a:extLst>
            <a:ext uri="{FF2B5EF4-FFF2-40B4-BE49-F238E27FC236}">
              <a16:creationId xmlns:a16="http://schemas.microsoft.com/office/drawing/2014/main" id="{00000000-0008-0000-0300-00000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6" name="Text Box 1135">
          <a:extLst>
            <a:ext uri="{FF2B5EF4-FFF2-40B4-BE49-F238E27FC236}">
              <a16:creationId xmlns:a16="http://schemas.microsoft.com/office/drawing/2014/main" id="{00000000-0008-0000-0300-00001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7" name="Text Box 1135">
          <a:extLst>
            <a:ext uri="{FF2B5EF4-FFF2-40B4-BE49-F238E27FC236}">
              <a16:creationId xmlns:a16="http://schemas.microsoft.com/office/drawing/2014/main" id="{00000000-0008-0000-0300-00001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8" name="Text Box 1135">
          <a:extLst>
            <a:ext uri="{FF2B5EF4-FFF2-40B4-BE49-F238E27FC236}">
              <a16:creationId xmlns:a16="http://schemas.microsoft.com/office/drawing/2014/main" id="{00000000-0008-0000-0300-00001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299" name="Text Box 1135">
          <a:extLst>
            <a:ext uri="{FF2B5EF4-FFF2-40B4-BE49-F238E27FC236}">
              <a16:creationId xmlns:a16="http://schemas.microsoft.com/office/drawing/2014/main" id="{00000000-0008-0000-0300-00001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0" name="Text Box 1135">
          <a:extLst>
            <a:ext uri="{FF2B5EF4-FFF2-40B4-BE49-F238E27FC236}">
              <a16:creationId xmlns:a16="http://schemas.microsoft.com/office/drawing/2014/main" id="{00000000-0008-0000-0300-00001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1" name="Text Box 1135">
          <a:extLst>
            <a:ext uri="{FF2B5EF4-FFF2-40B4-BE49-F238E27FC236}">
              <a16:creationId xmlns:a16="http://schemas.microsoft.com/office/drawing/2014/main" id="{00000000-0008-0000-0300-00001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2" name="Text Box 1135">
          <a:extLst>
            <a:ext uri="{FF2B5EF4-FFF2-40B4-BE49-F238E27FC236}">
              <a16:creationId xmlns:a16="http://schemas.microsoft.com/office/drawing/2014/main" id="{00000000-0008-0000-0300-00001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3" name="Text Box 1135">
          <a:extLst>
            <a:ext uri="{FF2B5EF4-FFF2-40B4-BE49-F238E27FC236}">
              <a16:creationId xmlns:a16="http://schemas.microsoft.com/office/drawing/2014/main" id="{00000000-0008-0000-0300-00001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4" name="Text Box 1135">
          <a:extLst>
            <a:ext uri="{FF2B5EF4-FFF2-40B4-BE49-F238E27FC236}">
              <a16:creationId xmlns:a16="http://schemas.microsoft.com/office/drawing/2014/main" id="{00000000-0008-0000-0300-00001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5" name="Text Box 1135">
          <a:extLst>
            <a:ext uri="{FF2B5EF4-FFF2-40B4-BE49-F238E27FC236}">
              <a16:creationId xmlns:a16="http://schemas.microsoft.com/office/drawing/2014/main" id="{00000000-0008-0000-0300-00001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6" name="Text Box 1135">
          <a:extLst>
            <a:ext uri="{FF2B5EF4-FFF2-40B4-BE49-F238E27FC236}">
              <a16:creationId xmlns:a16="http://schemas.microsoft.com/office/drawing/2014/main" id="{00000000-0008-0000-0300-00001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7" name="Text Box 1135">
          <a:extLst>
            <a:ext uri="{FF2B5EF4-FFF2-40B4-BE49-F238E27FC236}">
              <a16:creationId xmlns:a16="http://schemas.microsoft.com/office/drawing/2014/main" id="{00000000-0008-0000-0300-00001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8" name="Text Box 1135">
          <a:extLst>
            <a:ext uri="{FF2B5EF4-FFF2-40B4-BE49-F238E27FC236}">
              <a16:creationId xmlns:a16="http://schemas.microsoft.com/office/drawing/2014/main" id="{00000000-0008-0000-0300-00001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09" name="Text Box 1135">
          <a:extLst>
            <a:ext uri="{FF2B5EF4-FFF2-40B4-BE49-F238E27FC236}">
              <a16:creationId xmlns:a16="http://schemas.microsoft.com/office/drawing/2014/main" id="{00000000-0008-0000-0300-00001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0" name="Text Box 1135">
          <a:extLst>
            <a:ext uri="{FF2B5EF4-FFF2-40B4-BE49-F238E27FC236}">
              <a16:creationId xmlns:a16="http://schemas.microsoft.com/office/drawing/2014/main" id="{00000000-0008-0000-0300-00001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1" name="Text Box 1135">
          <a:extLst>
            <a:ext uri="{FF2B5EF4-FFF2-40B4-BE49-F238E27FC236}">
              <a16:creationId xmlns:a16="http://schemas.microsoft.com/office/drawing/2014/main" id="{00000000-0008-0000-0300-00001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2" name="Text Box 1135">
          <a:extLst>
            <a:ext uri="{FF2B5EF4-FFF2-40B4-BE49-F238E27FC236}">
              <a16:creationId xmlns:a16="http://schemas.microsoft.com/office/drawing/2014/main" id="{00000000-0008-0000-0300-00002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3" name="Text Box 1135">
          <a:extLst>
            <a:ext uri="{FF2B5EF4-FFF2-40B4-BE49-F238E27FC236}">
              <a16:creationId xmlns:a16="http://schemas.microsoft.com/office/drawing/2014/main" id="{00000000-0008-0000-0300-00002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4" name="Text Box 1135">
          <a:extLst>
            <a:ext uri="{FF2B5EF4-FFF2-40B4-BE49-F238E27FC236}">
              <a16:creationId xmlns:a16="http://schemas.microsoft.com/office/drawing/2014/main" id="{00000000-0008-0000-0300-00002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5" name="Text Box 1135">
          <a:extLst>
            <a:ext uri="{FF2B5EF4-FFF2-40B4-BE49-F238E27FC236}">
              <a16:creationId xmlns:a16="http://schemas.microsoft.com/office/drawing/2014/main" id="{00000000-0008-0000-0300-00002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6" name="Text Box 1135">
          <a:extLst>
            <a:ext uri="{FF2B5EF4-FFF2-40B4-BE49-F238E27FC236}">
              <a16:creationId xmlns:a16="http://schemas.microsoft.com/office/drawing/2014/main" id="{00000000-0008-0000-0300-00002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7" name="Text Box 1135">
          <a:extLst>
            <a:ext uri="{FF2B5EF4-FFF2-40B4-BE49-F238E27FC236}">
              <a16:creationId xmlns:a16="http://schemas.microsoft.com/office/drawing/2014/main" id="{00000000-0008-0000-0300-00002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8" name="Text Box 1135">
          <a:extLst>
            <a:ext uri="{FF2B5EF4-FFF2-40B4-BE49-F238E27FC236}">
              <a16:creationId xmlns:a16="http://schemas.microsoft.com/office/drawing/2014/main" id="{00000000-0008-0000-0300-00002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19" name="Text Box 1135">
          <a:extLst>
            <a:ext uri="{FF2B5EF4-FFF2-40B4-BE49-F238E27FC236}">
              <a16:creationId xmlns:a16="http://schemas.microsoft.com/office/drawing/2014/main" id="{00000000-0008-0000-0300-00002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0" name="Text Box 1135">
          <a:extLst>
            <a:ext uri="{FF2B5EF4-FFF2-40B4-BE49-F238E27FC236}">
              <a16:creationId xmlns:a16="http://schemas.microsoft.com/office/drawing/2014/main" id="{00000000-0008-0000-0300-00002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1" name="Text Box 1135">
          <a:extLst>
            <a:ext uri="{FF2B5EF4-FFF2-40B4-BE49-F238E27FC236}">
              <a16:creationId xmlns:a16="http://schemas.microsoft.com/office/drawing/2014/main" id="{00000000-0008-0000-0300-00002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2" name="Text Box 1135">
          <a:extLst>
            <a:ext uri="{FF2B5EF4-FFF2-40B4-BE49-F238E27FC236}">
              <a16:creationId xmlns:a16="http://schemas.microsoft.com/office/drawing/2014/main" id="{00000000-0008-0000-0300-00002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3" name="Text Box 1135">
          <a:extLst>
            <a:ext uri="{FF2B5EF4-FFF2-40B4-BE49-F238E27FC236}">
              <a16:creationId xmlns:a16="http://schemas.microsoft.com/office/drawing/2014/main" id="{00000000-0008-0000-0300-00002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4" name="Text Box 1135">
          <a:extLst>
            <a:ext uri="{FF2B5EF4-FFF2-40B4-BE49-F238E27FC236}">
              <a16:creationId xmlns:a16="http://schemas.microsoft.com/office/drawing/2014/main" id="{00000000-0008-0000-0300-00002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5" name="Text Box 1135">
          <a:extLst>
            <a:ext uri="{FF2B5EF4-FFF2-40B4-BE49-F238E27FC236}">
              <a16:creationId xmlns:a16="http://schemas.microsoft.com/office/drawing/2014/main" id="{00000000-0008-0000-0300-00002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6" name="Text Box 1135">
          <a:extLst>
            <a:ext uri="{FF2B5EF4-FFF2-40B4-BE49-F238E27FC236}">
              <a16:creationId xmlns:a16="http://schemas.microsoft.com/office/drawing/2014/main" id="{00000000-0008-0000-0300-00002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7" name="Text Box 1135">
          <a:extLst>
            <a:ext uri="{FF2B5EF4-FFF2-40B4-BE49-F238E27FC236}">
              <a16:creationId xmlns:a16="http://schemas.microsoft.com/office/drawing/2014/main" id="{00000000-0008-0000-0300-00002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8" name="Text Box 1135">
          <a:extLst>
            <a:ext uri="{FF2B5EF4-FFF2-40B4-BE49-F238E27FC236}">
              <a16:creationId xmlns:a16="http://schemas.microsoft.com/office/drawing/2014/main" id="{00000000-0008-0000-0300-00003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29" name="Text Box 1135">
          <a:extLst>
            <a:ext uri="{FF2B5EF4-FFF2-40B4-BE49-F238E27FC236}">
              <a16:creationId xmlns:a16="http://schemas.microsoft.com/office/drawing/2014/main" id="{00000000-0008-0000-0300-00003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0" name="Text Box 1135">
          <a:extLst>
            <a:ext uri="{FF2B5EF4-FFF2-40B4-BE49-F238E27FC236}">
              <a16:creationId xmlns:a16="http://schemas.microsoft.com/office/drawing/2014/main" id="{00000000-0008-0000-0300-00003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1" name="Text Box 1135">
          <a:extLst>
            <a:ext uri="{FF2B5EF4-FFF2-40B4-BE49-F238E27FC236}">
              <a16:creationId xmlns:a16="http://schemas.microsoft.com/office/drawing/2014/main" id="{00000000-0008-0000-0300-00003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2" name="Text Box 1135">
          <a:extLst>
            <a:ext uri="{FF2B5EF4-FFF2-40B4-BE49-F238E27FC236}">
              <a16:creationId xmlns:a16="http://schemas.microsoft.com/office/drawing/2014/main" id="{00000000-0008-0000-0300-00003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3" name="Text Box 1135">
          <a:extLst>
            <a:ext uri="{FF2B5EF4-FFF2-40B4-BE49-F238E27FC236}">
              <a16:creationId xmlns:a16="http://schemas.microsoft.com/office/drawing/2014/main" id="{00000000-0008-0000-0300-00003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4" name="Text Box 1135">
          <a:extLst>
            <a:ext uri="{FF2B5EF4-FFF2-40B4-BE49-F238E27FC236}">
              <a16:creationId xmlns:a16="http://schemas.microsoft.com/office/drawing/2014/main" id="{00000000-0008-0000-0300-00003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5" name="Text Box 1135">
          <a:extLst>
            <a:ext uri="{FF2B5EF4-FFF2-40B4-BE49-F238E27FC236}">
              <a16:creationId xmlns:a16="http://schemas.microsoft.com/office/drawing/2014/main" id="{00000000-0008-0000-0300-00003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6" name="Text Box 1135">
          <a:extLst>
            <a:ext uri="{FF2B5EF4-FFF2-40B4-BE49-F238E27FC236}">
              <a16:creationId xmlns:a16="http://schemas.microsoft.com/office/drawing/2014/main" id="{00000000-0008-0000-0300-00003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7" name="Text Box 1135">
          <a:extLst>
            <a:ext uri="{FF2B5EF4-FFF2-40B4-BE49-F238E27FC236}">
              <a16:creationId xmlns:a16="http://schemas.microsoft.com/office/drawing/2014/main" id="{00000000-0008-0000-0300-00003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8" name="Text Box 1135">
          <a:extLst>
            <a:ext uri="{FF2B5EF4-FFF2-40B4-BE49-F238E27FC236}">
              <a16:creationId xmlns:a16="http://schemas.microsoft.com/office/drawing/2014/main" id="{00000000-0008-0000-0300-00003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39" name="Text Box 1135">
          <a:extLst>
            <a:ext uri="{FF2B5EF4-FFF2-40B4-BE49-F238E27FC236}">
              <a16:creationId xmlns:a16="http://schemas.microsoft.com/office/drawing/2014/main" id="{00000000-0008-0000-0300-00003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0" name="Text Box 1135">
          <a:extLst>
            <a:ext uri="{FF2B5EF4-FFF2-40B4-BE49-F238E27FC236}">
              <a16:creationId xmlns:a16="http://schemas.microsoft.com/office/drawing/2014/main" id="{00000000-0008-0000-0300-00003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1" name="Text Box 1135">
          <a:extLst>
            <a:ext uri="{FF2B5EF4-FFF2-40B4-BE49-F238E27FC236}">
              <a16:creationId xmlns:a16="http://schemas.microsoft.com/office/drawing/2014/main" id="{00000000-0008-0000-0300-00003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2" name="Text Box 1135">
          <a:extLst>
            <a:ext uri="{FF2B5EF4-FFF2-40B4-BE49-F238E27FC236}">
              <a16:creationId xmlns:a16="http://schemas.microsoft.com/office/drawing/2014/main" id="{00000000-0008-0000-0300-00003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3" name="Text Box 1135">
          <a:extLst>
            <a:ext uri="{FF2B5EF4-FFF2-40B4-BE49-F238E27FC236}">
              <a16:creationId xmlns:a16="http://schemas.microsoft.com/office/drawing/2014/main" id="{00000000-0008-0000-0300-00003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4" name="Text Box 1135">
          <a:extLst>
            <a:ext uri="{FF2B5EF4-FFF2-40B4-BE49-F238E27FC236}">
              <a16:creationId xmlns:a16="http://schemas.microsoft.com/office/drawing/2014/main" id="{00000000-0008-0000-0300-00004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5" name="Text Box 1135">
          <a:extLst>
            <a:ext uri="{FF2B5EF4-FFF2-40B4-BE49-F238E27FC236}">
              <a16:creationId xmlns:a16="http://schemas.microsoft.com/office/drawing/2014/main" id="{00000000-0008-0000-0300-00004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6" name="Text Box 1135">
          <a:extLst>
            <a:ext uri="{FF2B5EF4-FFF2-40B4-BE49-F238E27FC236}">
              <a16:creationId xmlns:a16="http://schemas.microsoft.com/office/drawing/2014/main" id="{00000000-0008-0000-0300-00004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7" name="Text Box 1135">
          <a:extLst>
            <a:ext uri="{FF2B5EF4-FFF2-40B4-BE49-F238E27FC236}">
              <a16:creationId xmlns:a16="http://schemas.microsoft.com/office/drawing/2014/main" id="{00000000-0008-0000-0300-00004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8" name="Text Box 1135">
          <a:extLst>
            <a:ext uri="{FF2B5EF4-FFF2-40B4-BE49-F238E27FC236}">
              <a16:creationId xmlns:a16="http://schemas.microsoft.com/office/drawing/2014/main" id="{00000000-0008-0000-0300-00004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49" name="Text Box 1135">
          <a:extLst>
            <a:ext uri="{FF2B5EF4-FFF2-40B4-BE49-F238E27FC236}">
              <a16:creationId xmlns:a16="http://schemas.microsoft.com/office/drawing/2014/main" id="{00000000-0008-0000-0300-00004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0" name="Text Box 1135">
          <a:extLst>
            <a:ext uri="{FF2B5EF4-FFF2-40B4-BE49-F238E27FC236}">
              <a16:creationId xmlns:a16="http://schemas.microsoft.com/office/drawing/2014/main" id="{00000000-0008-0000-0300-00004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1" name="Text Box 1135">
          <a:extLst>
            <a:ext uri="{FF2B5EF4-FFF2-40B4-BE49-F238E27FC236}">
              <a16:creationId xmlns:a16="http://schemas.microsoft.com/office/drawing/2014/main" id="{00000000-0008-0000-0300-00004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2" name="Text Box 1135">
          <a:extLst>
            <a:ext uri="{FF2B5EF4-FFF2-40B4-BE49-F238E27FC236}">
              <a16:creationId xmlns:a16="http://schemas.microsoft.com/office/drawing/2014/main" id="{00000000-0008-0000-0300-00004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3" name="Text Box 1135">
          <a:extLst>
            <a:ext uri="{FF2B5EF4-FFF2-40B4-BE49-F238E27FC236}">
              <a16:creationId xmlns:a16="http://schemas.microsoft.com/office/drawing/2014/main" id="{00000000-0008-0000-0300-00004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4" name="Text Box 1135">
          <a:extLst>
            <a:ext uri="{FF2B5EF4-FFF2-40B4-BE49-F238E27FC236}">
              <a16:creationId xmlns:a16="http://schemas.microsoft.com/office/drawing/2014/main" id="{00000000-0008-0000-0300-00004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5" name="Text Box 1135">
          <a:extLst>
            <a:ext uri="{FF2B5EF4-FFF2-40B4-BE49-F238E27FC236}">
              <a16:creationId xmlns:a16="http://schemas.microsoft.com/office/drawing/2014/main" id="{00000000-0008-0000-0300-00004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6" name="Text Box 1135">
          <a:extLst>
            <a:ext uri="{FF2B5EF4-FFF2-40B4-BE49-F238E27FC236}">
              <a16:creationId xmlns:a16="http://schemas.microsoft.com/office/drawing/2014/main" id="{00000000-0008-0000-0300-00004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7" name="Text Box 1135">
          <a:extLst>
            <a:ext uri="{FF2B5EF4-FFF2-40B4-BE49-F238E27FC236}">
              <a16:creationId xmlns:a16="http://schemas.microsoft.com/office/drawing/2014/main" id="{00000000-0008-0000-0300-00004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8" name="Text Box 1135">
          <a:extLst>
            <a:ext uri="{FF2B5EF4-FFF2-40B4-BE49-F238E27FC236}">
              <a16:creationId xmlns:a16="http://schemas.microsoft.com/office/drawing/2014/main" id="{00000000-0008-0000-0300-00004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59" name="Text Box 1135">
          <a:extLst>
            <a:ext uri="{FF2B5EF4-FFF2-40B4-BE49-F238E27FC236}">
              <a16:creationId xmlns:a16="http://schemas.microsoft.com/office/drawing/2014/main" id="{00000000-0008-0000-0300-00004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0" name="Text Box 1135">
          <a:extLst>
            <a:ext uri="{FF2B5EF4-FFF2-40B4-BE49-F238E27FC236}">
              <a16:creationId xmlns:a16="http://schemas.microsoft.com/office/drawing/2014/main" id="{00000000-0008-0000-0300-00005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1" name="Text Box 1135">
          <a:extLst>
            <a:ext uri="{FF2B5EF4-FFF2-40B4-BE49-F238E27FC236}">
              <a16:creationId xmlns:a16="http://schemas.microsoft.com/office/drawing/2014/main" id="{00000000-0008-0000-0300-00005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2" name="Text Box 1135">
          <a:extLst>
            <a:ext uri="{FF2B5EF4-FFF2-40B4-BE49-F238E27FC236}">
              <a16:creationId xmlns:a16="http://schemas.microsoft.com/office/drawing/2014/main" id="{00000000-0008-0000-0300-00005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3" name="Text Box 1135">
          <a:extLst>
            <a:ext uri="{FF2B5EF4-FFF2-40B4-BE49-F238E27FC236}">
              <a16:creationId xmlns:a16="http://schemas.microsoft.com/office/drawing/2014/main" id="{00000000-0008-0000-0300-00005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4" name="Text Box 1135">
          <a:extLst>
            <a:ext uri="{FF2B5EF4-FFF2-40B4-BE49-F238E27FC236}">
              <a16:creationId xmlns:a16="http://schemas.microsoft.com/office/drawing/2014/main" id="{00000000-0008-0000-0300-00005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5" name="Text Box 1135">
          <a:extLst>
            <a:ext uri="{FF2B5EF4-FFF2-40B4-BE49-F238E27FC236}">
              <a16:creationId xmlns:a16="http://schemas.microsoft.com/office/drawing/2014/main" id="{00000000-0008-0000-0300-00005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6" name="Text Box 1135">
          <a:extLst>
            <a:ext uri="{FF2B5EF4-FFF2-40B4-BE49-F238E27FC236}">
              <a16:creationId xmlns:a16="http://schemas.microsoft.com/office/drawing/2014/main" id="{00000000-0008-0000-0300-00005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7" name="Text Box 1135">
          <a:extLst>
            <a:ext uri="{FF2B5EF4-FFF2-40B4-BE49-F238E27FC236}">
              <a16:creationId xmlns:a16="http://schemas.microsoft.com/office/drawing/2014/main" id="{00000000-0008-0000-0300-00005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8" name="Text Box 1135">
          <a:extLst>
            <a:ext uri="{FF2B5EF4-FFF2-40B4-BE49-F238E27FC236}">
              <a16:creationId xmlns:a16="http://schemas.microsoft.com/office/drawing/2014/main" id="{00000000-0008-0000-0300-00005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69" name="Text Box 1135">
          <a:extLst>
            <a:ext uri="{FF2B5EF4-FFF2-40B4-BE49-F238E27FC236}">
              <a16:creationId xmlns:a16="http://schemas.microsoft.com/office/drawing/2014/main" id="{00000000-0008-0000-0300-00005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0" name="Text Box 1135">
          <a:extLst>
            <a:ext uri="{FF2B5EF4-FFF2-40B4-BE49-F238E27FC236}">
              <a16:creationId xmlns:a16="http://schemas.microsoft.com/office/drawing/2014/main" id="{00000000-0008-0000-0300-00005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1" name="Text Box 1135">
          <a:extLst>
            <a:ext uri="{FF2B5EF4-FFF2-40B4-BE49-F238E27FC236}">
              <a16:creationId xmlns:a16="http://schemas.microsoft.com/office/drawing/2014/main" id="{00000000-0008-0000-0300-00005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2" name="Text Box 1135">
          <a:extLst>
            <a:ext uri="{FF2B5EF4-FFF2-40B4-BE49-F238E27FC236}">
              <a16:creationId xmlns:a16="http://schemas.microsoft.com/office/drawing/2014/main" id="{00000000-0008-0000-0300-00005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3" name="Text Box 1135">
          <a:extLst>
            <a:ext uri="{FF2B5EF4-FFF2-40B4-BE49-F238E27FC236}">
              <a16:creationId xmlns:a16="http://schemas.microsoft.com/office/drawing/2014/main" id="{00000000-0008-0000-0300-00005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4" name="Text Box 1135">
          <a:extLst>
            <a:ext uri="{FF2B5EF4-FFF2-40B4-BE49-F238E27FC236}">
              <a16:creationId xmlns:a16="http://schemas.microsoft.com/office/drawing/2014/main" id="{00000000-0008-0000-0300-00005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5" name="Text Box 1135">
          <a:extLst>
            <a:ext uri="{FF2B5EF4-FFF2-40B4-BE49-F238E27FC236}">
              <a16:creationId xmlns:a16="http://schemas.microsoft.com/office/drawing/2014/main" id="{00000000-0008-0000-0300-00005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6" name="Text Box 1135">
          <a:extLst>
            <a:ext uri="{FF2B5EF4-FFF2-40B4-BE49-F238E27FC236}">
              <a16:creationId xmlns:a16="http://schemas.microsoft.com/office/drawing/2014/main" id="{00000000-0008-0000-0300-00006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7" name="Text Box 1135">
          <a:extLst>
            <a:ext uri="{FF2B5EF4-FFF2-40B4-BE49-F238E27FC236}">
              <a16:creationId xmlns:a16="http://schemas.microsoft.com/office/drawing/2014/main" id="{00000000-0008-0000-0300-00006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8" name="Text Box 1135">
          <a:extLst>
            <a:ext uri="{FF2B5EF4-FFF2-40B4-BE49-F238E27FC236}">
              <a16:creationId xmlns:a16="http://schemas.microsoft.com/office/drawing/2014/main" id="{00000000-0008-0000-0300-00006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79" name="Text Box 1135">
          <a:extLst>
            <a:ext uri="{FF2B5EF4-FFF2-40B4-BE49-F238E27FC236}">
              <a16:creationId xmlns:a16="http://schemas.microsoft.com/office/drawing/2014/main" id="{00000000-0008-0000-0300-00006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0" name="Text Box 1135">
          <a:extLst>
            <a:ext uri="{FF2B5EF4-FFF2-40B4-BE49-F238E27FC236}">
              <a16:creationId xmlns:a16="http://schemas.microsoft.com/office/drawing/2014/main" id="{00000000-0008-0000-0300-00006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1" name="Text Box 1135">
          <a:extLst>
            <a:ext uri="{FF2B5EF4-FFF2-40B4-BE49-F238E27FC236}">
              <a16:creationId xmlns:a16="http://schemas.microsoft.com/office/drawing/2014/main" id="{00000000-0008-0000-0300-00006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2" name="Text Box 1135">
          <a:extLst>
            <a:ext uri="{FF2B5EF4-FFF2-40B4-BE49-F238E27FC236}">
              <a16:creationId xmlns:a16="http://schemas.microsoft.com/office/drawing/2014/main" id="{00000000-0008-0000-0300-00006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3" name="Text Box 1135">
          <a:extLst>
            <a:ext uri="{FF2B5EF4-FFF2-40B4-BE49-F238E27FC236}">
              <a16:creationId xmlns:a16="http://schemas.microsoft.com/office/drawing/2014/main" id="{00000000-0008-0000-0300-00006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4" name="Text Box 1135">
          <a:extLst>
            <a:ext uri="{FF2B5EF4-FFF2-40B4-BE49-F238E27FC236}">
              <a16:creationId xmlns:a16="http://schemas.microsoft.com/office/drawing/2014/main" id="{00000000-0008-0000-0300-00006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5" name="Text Box 1135">
          <a:extLst>
            <a:ext uri="{FF2B5EF4-FFF2-40B4-BE49-F238E27FC236}">
              <a16:creationId xmlns:a16="http://schemas.microsoft.com/office/drawing/2014/main" id="{00000000-0008-0000-0300-00006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6" name="Text Box 1135">
          <a:extLst>
            <a:ext uri="{FF2B5EF4-FFF2-40B4-BE49-F238E27FC236}">
              <a16:creationId xmlns:a16="http://schemas.microsoft.com/office/drawing/2014/main" id="{00000000-0008-0000-0300-00006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7" name="Text Box 1135">
          <a:extLst>
            <a:ext uri="{FF2B5EF4-FFF2-40B4-BE49-F238E27FC236}">
              <a16:creationId xmlns:a16="http://schemas.microsoft.com/office/drawing/2014/main" id="{00000000-0008-0000-0300-00006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8" name="Text Box 1135">
          <a:extLst>
            <a:ext uri="{FF2B5EF4-FFF2-40B4-BE49-F238E27FC236}">
              <a16:creationId xmlns:a16="http://schemas.microsoft.com/office/drawing/2014/main" id="{00000000-0008-0000-0300-00006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89" name="Text Box 1135">
          <a:extLst>
            <a:ext uri="{FF2B5EF4-FFF2-40B4-BE49-F238E27FC236}">
              <a16:creationId xmlns:a16="http://schemas.microsoft.com/office/drawing/2014/main" id="{00000000-0008-0000-0300-00006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0" name="Text Box 1135">
          <a:extLst>
            <a:ext uri="{FF2B5EF4-FFF2-40B4-BE49-F238E27FC236}">
              <a16:creationId xmlns:a16="http://schemas.microsoft.com/office/drawing/2014/main" id="{00000000-0008-0000-0300-00006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1" name="Text Box 1135">
          <a:extLst>
            <a:ext uri="{FF2B5EF4-FFF2-40B4-BE49-F238E27FC236}">
              <a16:creationId xmlns:a16="http://schemas.microsoft.com/office/drawing/2014/main" id="{00000000-0008-0000-0300-00006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2" name="Text Box 1135">
          <a:extLst>
            <a:ext uri="{FF2B5EF4-FFF2-40B4-BE49-F238E27FC236}">
              <a16:creationId xmlns:a16="http://schemas.microsoft.com/office/drawing/2014/main" id="{00000000-0008-0000-0300-00007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3" name="Text Box 1135">
          <a:extLst>
            <a:ext uri="{FF2B5EF4-FFF2-40B4-BE49-F238E27FC236}">
              <a16:creationId xmlns:a16="http://schemas.microsoft.com/office/drawing/2014/main" id="{00000000-0008-0000-0300-00007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4" name="Text Box 1135">
          <a:extLst>
            <a:ext uri="{FF2B5EF4-FFF2-40B4-BE49-F238E27FC236}">
              <a16:creationId xmlns:a16="http://schemas.microsoft.com/office/drawing/2014/main" id="{00000000-0008-0000-0300-00007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5" name="Text Box 1135">
          <a:extLst>
            <a:ext uri="{FF2B5EF4-FFF2-40B4-BE49-F238E27FC236}">
              <a16:creationId xmlns:a16="http://schemas.microsoft.com/office/drawing/2014/main" id="{00000000-0008-0000-0300-00007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6" name="Text Box 1135">
          <a:extLst>
            <a:ext uri="{FF2B5EF4-FFF2-40B4-BE49-F238E27FC236}">
              <a16:creationId xmlns:a16="http://schemas.microsoft.com/office/drawing/2014/main" id="{00000000-0008-0000-0300-00007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7" name="Text Box 1135">
          <a:extLst>
            <a:ext uri="{FF2B5EF4-FFF2-40B4-BE49-F238E27FC236}">
              <a16:creationId xmlns:a16="http://schemas.microsoft.com/office/drawing/2014/main" id="{00000000-0008-0000-0300-00007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8" name="Text Box 1135">
          <a:extLst>
            <a:ext uri="{FF2B5EF4-FFF2-40B4-BE49-F238E27FC236}">
              <a16:creationId xmlns:a16="http://schemas.microsoft.com/office/drawing/2014/main" id="{00000000-0008-0000-0300-00007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399" name="Text Box 1135">
          <a:extLst>
            <a:ext uri="{FF2B5EF4-FFF2-40B4-BE49-F238E27FC236}">
              <a16:creationId xmlns:a16="http://schemas.microsoft.com/office/drawing/2014/main" id="{00000000-0008-0000-0300-00007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0" name="Text Box 1135">
          <a:extLst>
            <a:ext uri="{FF2B5EF4-FFF2-40B4-BE49-F238E27FC236}">
              <a16:creationId xmlns:a16="http://schemas.microsoft.com/office/drawing/2014/main" id="{00000000-0008-0000-0300-00007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1" name="Text Box 1135">
          <a:extLst>
            <a:ext uri="{FF2B5EF4-FFF2-40B4-BE49-F238E27FC236}">
              <a16:creationId xmlns:a16="http://schemas.microsoft.com/office/drawing/2014/main" id="{00000000-0008-0000-0300-00007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2" name="Text Box 1135">
          <a:extLst>
            <a:ext uri="{FF2B5EF4-FFF2-40B4-BE49-F238E27FC236}">
              <a16:creationId xmlns:a16="http://schemas.microsoft.com/office/drawing/2014/main" id="{00000000-0008-0000-0300-00007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3" name="Text Box 1135">
          <a:extLst>
            <a:ext uri="{FF2B5EF4-FFF2-40B4-BE49-F238E27FC236}">
              <a16:creationId xmlns:a16="http://schemas.microsoft.com/office/drawing/2014/main" id="{00000000-0008-0000-0300-00007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4" name="Text Box 1135">
          <a:extLst>
            <a:ext uri="{FF2B5EF4-FFF2-40B4-BE49-F238E27FC236}">
              <a16:creationId xmlns:a16="http://schemas.microsoft.com/office/drawing/2014/main" id="{00000000-0008-0000-0300-00007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5" name="Text Box 1135">
          <a:extLst>
            <a:ext uri="{FF2B5EF4-FFF2-40B4-BE49-F238E27FC236}">
              <a16:creationId xmlns:a16="http://schemas.microsoft.com/office/drawing/2014/main" id="{00000000-0008-0000-0300-00007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6" name="Text Box 1135">
          <a:extLst>
            <a:ext uri="{FF2B5EF4-FFF2-40B4-BE49-F238E27FC236}">
              <a16:creationId xmlns:a16="http://schemas.microsoft.com/office/drawing/2014/main" id="{00000000-0008-0000-0300-00007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7" name="Text Box 1135">
          <a:extLst>
            <a:ext uri="{FF2B5EF4-FFF2-40B4-BE49-F238E27FC236}">
              <a16:creationId xmlns:a16="http://schemas.microsoft.com/office/drawing/2014/main" id="{00000000-0008-0000-0300-00007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8" name="Text Box 1135">
          <a:extLst>
            <a:ext uri="{FF2B5EF4-FFF2-40B4-BE49-F238E27FC236}">
              <a16:creationId xmlns:a16="http://schemas.microsoft.com/office/drawing/2014/main" id="{00000000-0008-0000-0300-00008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09" name="Text Box 1135">
          <a:extLst>
            <a:ext uri="{FF2B5EF4-FFF2-40B4-BE49-F238E27FC236}">
              <a16:creationId xmlns:a16="http://schemas.microsoft.com/office/drawing/2014/main" id="{00000000-0008-0000-0300-00008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0" name="Text Box 1135">
          <a:extLst>
            <a:ext uri="{FF2B5EF4-FFF2-40B4-BE49-F238E27FC236}">
              <a16:creationId xmlns:a16="http://schemas.microsoft.com/office/drawing/2014/main" id="{00000000-0008-0000-0300-00008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1" name="Text Box 1135">
          <a:extLst>
            <a:ext uri="{FF2B5EF4-FFF2-40B4-BE49-F238E27FC236}">
              <a16:creationId xmlns:a16="http://schemas.microsoft.com/office/drawing/2014/main" id="{00000000-0008-0000-0300-00008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2" name="Text Box 1135">
          <a:extLst>
            <a:ext uri="{FF2B5EF4-FFF2-40B4-BE49-F238E27FC236}">
              <a16:creationId xmlns:a16="http://schemas.microsoft.com/office/drawing/2014/main" id="{00000000-0008-0000-0300-00008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3" name="Text Box 1135">
          <a:extLst>
            <a:ext uri="{FF2B5EF4-FFF2-40B4-BE49-F238E27FC236}">
              <a16:creationId xmlns:a16="http://schemas.microsoft.com/office/drawing/2014/main" id="{00000000-0008-0000-0300-00008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4" name="Text Box 1135">
          <a:extLst>
            <a:ext uri="{FF2B5EF4-FFF2-40B4-BE49-F238E27FC236}">
              <a16:creationId xmlns:a16="http://schemas.microsoft.com/office/drawing/2014/main" id="{00000000-0008-0000-0300-00008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5" name="Text Box 1135">
          <a:extLst>
            <a:ext uri="{FF2B5EF4-FFF2-40B4-BE49-F238E27FC236}">
              <a16:creationId xmlns:a16="http://schemas.microsoft.com/office/drawing/2014/main" id="{00000000-0008-0000-0300-00008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6" name="Text Box 1135">
          <a:extLst>
            <a:ext uri="{FF2B5EF4-FFF2-40B4-BE49-F238E27FC236}">
              <a16:creationId xmlns:a16="http://schemas.microsoft.com/office/drawing/2014/main" id="{00000000-0008-0000-0300-00008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7" name="Text Box 1135">
          <a:extLst>
            <a:ext uri="{FF2B5EF4-FFF2-40B4-BE49-F238E27FC236}">
              <a16:creationId xmlns:a16="http://schemas.microsoft.com/office/drawing/2014/main" id="{00000000-0008-0000-0300-00008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8" name="Text Box 1135">
          <a:extLst>
            <a:ext uri="{FF2B5EF4-FFF2-40B4-BE49-F238E27FC236}">
              <a16:creationId xmlns:a16="http://schemas.microsoft.com/office/drawing/2014/main" id="{00000000-0008-0000-0300-00008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19" name="Text Box 1135">
          <a:extLst>
            <a:ext uri="{FF2B5EF4-FFF2-40B4-BE49-F238E27FC236}">
              <a16:creationId xmlns:a16="http://schemas.microsoft.com/office/drawing/2014/main" id="{00000000-0008-0000-0300-00008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0" name="Text Box 1135">
          <a:extLst>
            <a:ext uri="{FF2B5EF4-FFF2-40B4-BE49-F238E27FC236}">
              <a16:creationId xmlns:a16="http://schemas.microsoft.com/office/drawing/2014/main" id="{00000000-0008-0000-0300-00008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1" name="Text Box 1135">
          <a:extLst>
            <a:ext uri="{FF2B5EF4-FFF2-40B4-BE49-F238E27FC236}">
              <a16:creationId xmlns:a16="http://schemas.microsoft.com/office/drawing/2014/main" id="{00000000-0008-0000-0300-00008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2" name="Text Box 1135">
          <a:extLst>
            <a:ext uri="{FF2B5EF4-FFF2-40B4-BE49-F238E27FC236}">
              <a16:creationId xmlns:a16="http://schemas.microsoft.com/office/drawing/2014/main" id="{00000000-0008-0000-0300-00008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3" name="Text Box 1135">
          <a:extLst>
            <a:ext uri="{FF2B5EF4-FFF2-40B4-BE49-F238E27FC236}">
              <a16:creationId xmlns:a16="http://schemas.microsoft.com/office/drawing/2014/main" id="{00000000-0008-0000-0300-00008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4" name="Text Box 1135">
          <a:extLst>
            <a:ext uri="{FF2B5EF4-FFF2-40B4-BE49-F238E27FC236}">
              <a16:creationId xmlns:a16="http://schemas.microsoft.com/office/drawing/2014/main" id="{00000000-0008-0000-0300-00009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5" name="Text Box 1135">
          <a:extLst>
            <a:ext uri="{FF2B5EF4-FFF2-40B4-BE49-F238E27FC236}">
              <a16:creationId xmlns:a16="http://schemas.microsoft.com/office/drawing/2014/main" id="{00000000-0008-0000-0300-00009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6" name="Text Box 1135">
          <a:extLst>
            <a:ext uri="{FF2B5EF4-FFF2-40B4-BE49-F238E27FC236}">
              <a16:creationId xmlns:a16="http://schemas.microsoft.com/office/drawing/2014/main" id="{00000000-0008-0000-0300-00009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7" name="Text Box 1135">
          <a:extLst>
            <a:ext uri="{FF2B5EF4-FFF2-40B4-BE49-F238E27FC236}">
              <a16:creationId xmlns:a16="http://schemas.microsoft.com/office/drawing/2014/main" id="{00000000-0008-0000-0300-00009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8" name="Text Box 1135">
          <a:extLst>
            <a:ext uri="{FF2B5EF4-FFF2-40B4-BE49-F238E27FC236}">
              <a16:creationId xmlns:a16="http://schemas.microsoft.com/office/drawing/2014/main" id="{00000000-0008-0000-0300-00009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29" name="Text Box 1135">
          <a:extLst>
            <a:ext uri="{FF2B5EF4-FFF2-40B4-BE49-F238E27FC236}">
              <a16:creationId xmlns:a16="http://schemas.microsoft.com/office/drawing/2014/main" id="{00000000-0008-0000-0300-00009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0" name="Text Box 1135">
          <a:extLst>
            <a:ext uri="{FF2B5EF4-FFF2-40B4-BE49-F238E27FC236}">
              <a16:creationId xmlns:a16="http://schemas.microsoft.com/office/drawing/2014/main" id="{00000000-0008-0000-0300-00009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1" name="Text Box 1135">
          <a:extLst>
            <a:ext uri="{FF2B5EF4-FFF2-40B4-BE49-F238E27FC236}">
              <a16:creationId xmlns:a16="http://schemas.microsoft.com/office/drawing/2014/main" id="{00000000-0008-0000-0300-00009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2" name="Text Box 1135">
          <a:extLst>
            <a:ext uri="{FF2B5EF4-FFF2-40B4-BE49-F238E27FC236}">
              <a16:creationId xmlns:a16="http://schemas.microsoft.com/office/drawing/2014/main" id="{00000000-0008-0000-0300-00009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3" name="Text Box 1135">
          <a:extLst>
            <a:ext uri="{FF2B5EF4-FFF2-40B4-BE49-F238E27FC236}">
              <a16:creationId xmlns:a16="http://schemas.microsoft.com/office/drawing/2014/main" id="{00000000-0008-0000-0300-00009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4" name="Text Box 1135">
          <a:extLst>
            <a:ext uri="{FF2B5EF4-FFF2-40B4-BE49-F238E27FC236}">
              <a16:creationId xmlns:a16="http://schemas.microsoft.com/office/drawing/2014/main" id="{00000000-0008-0000-0300-00009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5" name="Text Box 1135">
          <a:extLst>
            <a:ext uri="{FF2B5EF4-FFF2-40B4-BE49-F238E27FC236}">
              <a16:creationId xmlns:a16="http://schemas.microsoft.com/office/drawing/2014/main" id="{00000000-0008-0000-0300-00009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6" name="Text Box 1135">
          <a:extLst>
            <a:ext uri="{FF2B5EF4-FFF2-40B4-BE49-F238E27FC236}">
              <a16:creationId xmlns:a16="http://schemas.microsoft.com/office/drawing/2014/main" id="{00000000-0008-0000-0300-00009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7" name="Text Box 1135">
          <a:extLst>
            <a:ext uri="{FF2B5EF4-FFF2-40B4-BE49-F238E27FC236}">
              <a16:creationId xmlns:a16="http://schemas.microsoft.com/office/drawing/2014/main" id="{00000000-0008-0000-0300-00009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8" name="Text Box 1135">
          <a:extLst>
            <a:ext uri="{FF2B5EF4-FFF2-40B4-BE49-F238E27FC236}">
              <a16:creationId xmlns:a16="http://schemas.microsoft.com/office/drawing/2014/main" id="{00000000-0008-0000-0300-00009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39" name="Text Box 1135">
          <a:extLst>
            <a:ext uri="{FF2B5EF4-FFF2-40B4-BE49-F238E27FC236}">
              <a16:creationId xmlns:a16="http://schemas.microsoft.com/office/drawing/2014/main" id="{00000000-0008-0000-0300-00009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0" name="Text Box 1135">
          <a:extLst>
            <a:ext uri="{FF2B5EF4-FFF2-40B4-BE49-F238E27FC236}">
              <a16:creationId xmlns:a16="http://schemas.microsoft.com/office/drawing/2014/main" id="{00000000-0008-0000-0300-0000A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1" name="Text Box 1135">
          <a:extLst>
            <a:ext uri="{FF2B5EF4-FFF2-40B4-BE49-F238E27FC236}">
              <a16:creationId xmlns:a16="http://schemas.microsoft.com/office/drawing/2014/main" id="{00000000-0008-0000-0300-0000A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2" name="Text Box 1135">
          <a:extLst>
            <a:ext uri="{FF2B5EF4-FFF2-40B4-BE49-F238E27FC236}">
              <a16:creationId xmlns:a16="http://schemas.microsoft.com/office/drawing/2014/main" id="{00000000-0008-0000-0300-0000A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3" name="Text Box 1135">
          <a:extLst>
            <a:ext uri="{FF2B5EF4-FFF2-40B4-BE49-F238E27FC236}">
              <a16:creationId xmlns:a16="http://schemas.microsoft.com/office/drawing/2014/main" id="{00000000-0008-0000-0300-0000A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4" name="Text Box 1135">
          <a:extLst>
            <a:ext uri="{FF2B5EF4-FFF2-40B4-BE49-F238E27FC236}">
              <a16:creationId xmlns:a16="http://schemas.microsoft.com/office/drawing/2014/main" id="{00000000-0008-0000-0300-0000A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5" name="Text Box 1135">
          <a:extLst>
            <a:ext uri="{FF2B5EF4-FFF2-40B4-BE49-F238E27FC236}">
              <a16:creationId xmlns:a16="http://schemas.microsoft.com/office/drawing/2014/main" id="{00000000-0008-0000-0300-0000A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6" name="Text Box 1135">
          <a:extLst>
            <a:ext uri="{FF2B5EF4-FFF2-40B4-BE49-F238E27FC236}">
              <a16:creationId xmlns:a16="http://schemas.microsoft.com/office/drawing/2014/main" id="{00000000-0008-0000-0300-0000A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7" name="Text Box 1135">
          <a:extLst>
            <a:ext uri="{FF2B5EF4-FFF2-40B4-BE49-F238E27FC236}">
              <a16:creationId xmlns:a16="http://schemas.microsoft.com/office/drawing/2014/main" id="{00000000-0008-0000-0300-0000A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8" name="Text Box 1135">
          <a:extLst>
            <a:ext uri="{FF2B5EF4-FFF2-40B4-BE49-F238E27FC236}">
              <a16:creationId xmlns:a16="http://schemas.microsoft.com/office/drawing/2014/main" id="{00000000-0008-0000-0300-0000A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49" name="Text Box 1135">
          <a:extLst>
            <a:ext uri="{FF2B5EF4-FFF2-40B4-BE49-F238E27FC236}">
              <a16:creationId xmlns:a16="http://schemas.microsoft.com/office/drawing/2014/main" id="{00000000-0008-0000-0300-0000A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0" name="Text Box 1135">
          <a:extLst>
            <a:ext uri="{FF2B5EF4-FFF2-40B4-BE49-F238E27FC236}">
              <a16:creationId xmlns:a16="http://schemas.microsoft.com/office/drawing/2014/main" id="{00000000-0008-0000-0300-0000A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1" name="Text Box 1135">
          <a:extLst>
            <a:ext uri="{FF2B5EF4-FFF2-40B4-BE49-F238E27FC236}">
              <a16:creationId xmlns:a16="http://schemas.microsoft.com/office/drawing/2014/main" id="{00000000-0008-0000-0300-0000A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2" name="Text Box 1135">
          <a:extLst>
            <a:ext uri="{FF2B5EF4-FFF2-40B4-BE49-F238E27FC236}">
              <a16:creationId xmlns:a16="http://schemas.microsoft.com/office/drawing/2014/main" id="{00000000-0008-0000-0300-0000A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3" name="Text Box 1135">
          <a:extLst>
            <a:ext uri="{FF2B5EF4-FFF2-40B4-BE49-F238E27FC236}">
              <a16:creationId xmlns:a16="http://schemas.microsoft.com/office/drawing/2014/main" id="{00000000-0008-0000-0300-0000A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4" name="Text Box 1135">
          <a:extLst>
            <a:ext uri="{FF2B5EF4-FFF2-40B4-BE49-F238E27FC236}">
              <a16:creationId xmlns:a16="http://schemas.microsoft.com/office/drawing/2014/main" id="{00000000-0008-0000-0300-0000A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5" name="Text Box 1135">
          <a:extLst>
            <a:ext uri="{FF2B5EF4-FFF2-40B4-BE49-F238E27FC236}">
              <a16:creationId xmlns:a16="http://schemas.microsoft.com/office/drawing/2014/main" id="{00000000-0008-0000-0300-0000A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6" name="Text Box 1135">
          <a:extLst>
            <a:ext uri="{FF2B5EF4-FFF2-40B4-BE49-F238E27FC236}">
              <a16:creationId xmlns:a16="http://schemas.microsoft.com/office/drawing/2014/main" id="{00000000-0008-0000-0300-0000B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7" name="Text Box 1135">
          <a:extLst>
            <a:ext uri="{FF2B5EF4-FFF2-40B4-BE49-F238E27FC236}">
              <a16:creationId xmlns:a16="http://schemas.microsoft.com/office/drawing/2014/main" id="{00000000-0008-0000-0300-0000B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8" name="Text Box 1135">
          <a:extLst>
            <a:ext uri="{FF2B5EF4-FFF2-40B4-BE49-F238E27FC236}">
              <a16:creationId xmlns:a16="http://schemas.microsoft.com/office/drawing/2014/main" id="{00000000-0008-0000-0300-0000B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59" name="Text Box 1135">
          <a:extLst>
            <a:ext uri="{FF2B5EF4-FFF2-40B4-BE49-F238E27FC236}">
              <a16:creationId xmlns:a16="http://schemas.microsoft.com/office/drawing/2014/main" id="{00000000-0008-0000-0300-0000B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0" name="Text Box 1135">
          <a:extLst>
            <a:ext uri="{FF2B5EF4-FFF2-40B4-BE49-F238E27FC236}">
              <a16:creationId xmlns:a16="http://schemas.microsoft.com/office/drawing/2014/main" id="{00000000-0008-0000-0300-0000B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1" name="Text Box 1135">
          <a:extLst>
            <a:ext uri="{FF2B5EF4-FFF2-40B4-BE49-F238E27FC236}">
              <a16:creationId xmlns:a16="http://schemas.microsoft.com/office/drawing/2014/main" id="{00000000-0008-0000-0300-0000B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2" name="Text Box 1135">
          <a:extLst>
            <a:ext uri="{FF2B5EF4-FFF2-40B4-BE49-F238E27FC236}">
              <a16:creationId xmlns:a16="http://schemas.microsoft.com/office/drawing/2014/main" id="{00000000-0008-0000-0300-0000B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3" name="Text Box 1135">
          <a:extLst>
            <a:ext uri="{FF2B5EF4-FFF2-40B4-BE49-F238E27FC236}">
              <a16:creationId xmlns:a16="http://schemas.microsoft.com/office/drawing/2014/main" id="{00000000-0008-0000-0300-0000B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4" name="Text Box 1135">
          <a:extLst>
            <a:ext uri="{FF2B5EF4-FFF2-40B4-BE49-F238E27FC236}">
              <a16:creationId xmlns:a16="http://schemas.microsoft.com/office/drawing/2014/main" id="{00000000-0008-0000-0300-0000B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5" name="Text Box 1135">
          <a:extLst>
            <a:ext uri="{FF2B5EF4-FFF2-40B4-BE49-F238E27FC236}">
              <a16:creationId xmlns:a16="http://schemas.microsoft.com/office/drawing/2014/main" id="{00000000-0008-0000-0300-0000B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6" name="Text Box 1135">
          <a:extLst>
            <a:ext uri="{FF2B5EF4-FFF2-40B4-BE49-F238E27FC236}">
              <a16:creationId xmlns:a16="http://schemas.microsoft.com/office/drawing/2014/main" id="{00000000-0008-0000-0300-0000B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7" name="Text Box 1135">
          <a:extLst>
            <a:ext uri="{FF2B5EF4-FFF2-40B4-BE49-F238E27FC236}">
              <a16:creationId xmlns:a16="http://schemas.microsoft.com/office/drawing/2014/main" id="{00000000-0008-0000-0300-0000B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8" name="Text Box 1135">
          <a:extLst>
            <a:ext uri="{FF2B5EF4-FFF2-40B4-BE49-F238E27FC236}">
              <a16:creationId xmlns:a16="http://schemas.microsoft.com/office/drawing/2014/main" id="{00000000-0008-0000-0300-0000B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69" name="Text Box 1135">
          <a:extLst>
            <a:ext uri="{FF2B5EF4-FFF2-40B4-BE49-F238E27FC236}">
              <a16:creationId xmlns:a16="http://schemas.microsoft.com/office/drawing/2014/main" id="{00000000-0008-0000-0300-0000B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0" name="Text Box 1135">
          <a:extLst>
            <a:ext uri="{FF2B5EF4-FFF2-40B4-BE49-F238E27FC236}">
              <a16:creationId xmlns:a16="http://schemas.microsoft.com/office/drawing/2014/main" id="{00000000-0008-0000-0300-0000B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1" name="Text Box 1135">
          <a:extLst>
            <a:ext uri="{FF2B5EF4-FFF2-40B4-BE49-F238E27FC236}">
              <a16:creationId xmlns:a16="http://schemas.microsoft.com/office/drawing/2014/main" id="{00000000-0008-0000-0300-0000B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2" name="Text Box 1135">
          <a:extLst>
            <a:ext uri="{FF2B5EF4-FFF2-40B4-BE49-F238E27FC236}">
              <a16:creationId xmlns:a16="http://schemas.microsoft.com/office/drawing/2014/main" id="{00000000-0008-0000-0300-0000C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3" name="Text Box 1135">
          <a:extLst>
            <a:ext uri="{FF2B5EF4-FFF2-40B4-BE49-F238E27FC236}">
              <a16:creationId xmlns:a16="http://schemas.microsoft.com/office/drawing/2014/main" id="{00000000-0008-0000-0300-0000C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4" name="Text Box 1135">
          <a:extLst>
            <a:ext uri="{FF2B5EF4-FFF2-40B4-BE49-F238E27FC236}">
              <a16:creationId xmlns:a16="http://schemas.microsoft.com/office/drawing/2014/main" id="{00000000-0008-0000-0300-0000C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5" name="Text Box 1135">
          <a:extLst>
            <a:ext uri="{FF2B5EF4-FFF2-40B4-BE49-F238E27FC236}">
              <a16:creationId xmlns:a16="http://schemas.microsoft.com/office/drawing/2014/main" id="{00000000-0008-0000-0300-0000C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6" name="Text Box 1135">
          <a:extLst>
            <a:ext uri="{FF2B5EF4-FFF2-40B4-BE49-F238E27FC236}">
              <a16:creationId xmlns:a16="http://schemas.microsoft.com/office/drawing/2014/main" id="{00000000-0008-0000-0300-0000C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7" name="Text Box 1135">
          <a:extLst>
            <a:ext uri="{FF2B5EF4-FFF2-40B4-BE49-F238E27FC236}">
              <a16:creationId xmlns:a16="http://schemas.microsoft.com/office/drawing/2014/main" id="{00000000-0008-0000-0300-0000C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8" name="Text Box 1135">
          <a:extLst>
            <a:ext uri="{FF2B5EF4-FFF2-40B4-BE49-F238E27FC236}">
              <a16:creationId xmlns:a16="http://schemas.microsoft.com/office/drawing/2014/main" id="{00000000-0008-0000-0300-0000C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79" name="Text Box 1135">
          <a:extLst>
            <a:ext uri="{FF2B5EF4-FFF2-40B4-BE49-F238E27FC236}">
              <a16:creationId xmlns:a16="http://schemas.microsoft.com/office/drawing/2014/main" id="{00000000-0008-0000-0300-0000C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0" name="Text Box 1135">
          <a:extLst>
            <a:ext uri="{FF2B5EF4-FFF2-40B4-BE49-F238E27FC236}">
              <a16:creationId xmlns:a16="http://schemas.microsoft.com/office/drawing/2014/main" id="{00000000-0008-0000-0300-0000C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1" name="Text Box 1135">
          <a:extLst>
            <a:ext uri="{FF2B5EF4-FFF2-40B4-BE49-F238E27FC236}">
              <a16:creationId xmlns:a16="http://schemas.microsoft.com/office/drawing/2014/main" id="{00000000-0008-0000-0300-0000C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2" name="Text Box 1135">
          <a:extLst>
            <a:ext uri="{FF2B5EF4-FFF2-40B4-BE49-F238E27FC236}">
              <a16:creationId xmlns:a16="http://schemas.microsoft.com/office/drawing/2014/main" id="{00000000-0008-0000-0300-0000C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3" name="Text Box 1135">
          <a:extLst>
            <a:ext uri="{FF2B5EF4-FFF2-40B4-BE49-F238E27FC236}">
              <a16:creationId xmlns:a16="http://schemas.microsoft.com/office/drawing/2014/main" id="{00000000-0008-0000-0300-0000C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4" name="Text Box 1135">
          <a:extLst>
            <a:ext uri="{FF2B5EF4-FFF2-40B4-BE49-F238E27FC236}">
              <a16:creationId xmlns:a16="http://schemas.microsoft.com/office/drawing/2014/main" id="{00000000-0008-0000-0300-0000C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5" name="Text Box 1135">
          <a:extLst>
            <a:ext uri="{FF2B5EF4-FFF2-40B4-BE49-F238E27FC236}">
              <a16:creationId xmlns:a16="http://schemas.microsoft.com/office/drawing/2014/main" id="{00000000-0008-0000-0300-0000C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6" name="Text Box 1135">
          <a:extLst>
            <a:ext uri="{FF2B5EF4-FFF2-40B4-BE49-F238E27FC236}">
              <a16:creationId xmlns:a16="http://schemas.microsoft.com/office/drawing/2014/main" id="{00000000-0008-0000-0300-0000C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7" name="Text Box 1135">
          <a:extLst>
            <a:ext uri="{FF2B5EF4-FFF2-40B4-BE49-F238E27FC236}">
              <a16:creationId xmlns:a16="http://schemas.microsoft.com/office/drawing/2014/main" id="{00000000-0008-0000-0300-0000C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8" name="Text Box 1135">
          <a:extLst>
            <a:ext uri="{FF2B5EF4-FFF2-40B4-BE49-F238E27FC236}">
              <a16:creationId xmlns:a16="http://schemas.microsoft.com/office/drawing/2014/main" id="{00000000-0008-0000-0300-0000D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89" name="Text Box 1135">
          <a:extLst>
            <a:ext uri="{FF2B5EF4-FFF2-40B4-BE49-F238E27FC236}">
              <a16:creationId xmlns:a16="http://schemas.microsoft.com/office/drawing/2014/main" id="{00000000-0008-0000-0300-0000D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0" name="Text Box 1135">
          <a:extLst>
            <a:ext uri="{FF2B5EF4-FFF2-40B4-BE49-F238E27FC236}">
              <a16:creationId xmlns:a16="http://schemas.microsoft.com/office/drawing/2014/main" id="{00000000-0008-0000-0300-0000D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1" name="Text Box 1135">
          <a:extLst>
            <a:ext uri="{FF2B5EF4-FFF2-40B4-BE49-F238E27FC236}">
              <a16:creationId xmlns:a16="http://schemas.microsoft.com/office/drawing/2014/main" id="{00000000-0008-0000-0300-0000D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2" name="Text Box 1135">
          <a:extLst>
            <a:ext uri="{FF2B5EF4-FFF2-40B4-BE49-F238E27FC236}">
              <a16:creationId xmlns:a16="http://schemas.microsoft.com/office/drawing/2014/main" id="{00000000-0008-0000-0300-0000D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3" name="Text Box 1135">
          <a:extLst>
            <a:ext uri="{FF2B5EF4-FFF2-40B4-BE49-F238E27FC236}">
              <a16:creationId xmlns:a16="http://schemas.microsoft.com/office/drawing/2014/main" id="{00000000-0008-0000-0300-0000D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4" name="Text Box 1135">
          <a:extLst>
            <a:ext uri="{FF2B5EF4-FFF2-40B4-BE49-F238E27FC236}">
              <a16:creationId xmlns:a16="http://schemas.microsoft.com/office/drawing/2014/main" id="{00000000-0008-0000-0300-0000D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5" name="Text Box 1135">
          <a:extLst>
            <a:ext uri="{FF2B5EF4-FFF2-40B4-BE49-F238E27FC236}">
              <a16:creationId xmlns:a16="http://schemas.microsoft.com/office/drawing/2014/main" id="{00000000-0008-0000-0300-0000D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6" name="Text Box 1135">
          <a:extLst>
            <a:ext uri="{FF2B5EF4-FFF2-40B4-BE49-F238E27FC236}">
              <a16:creationId xmlns:a16="http://schemas.microsoft.com/office/drawing/2014/main" id="{00000000-0008-0000-0300-0000D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7" name="Text Box 1135">
          <a:extLst>
            <a:ext uri="{FF2B5EF4-FFF2-40B4-BE49-F238E27FC236}">
              <a16:creationId xmlns:a16="http://schemas.microsoft.com/office/drawing/2014/main" id="{00000000-0008-0000-0300-0000D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8" name="Text Box 1135">
          <a:extLst>
            <a:ext uri="{FF2B5EF4-FFF2-40B4-BE49-F238E27FC236}">
              <a16:creationId xmlns:a16="http://schemas.microsoft.com/office/drawing/2014/main" id="{00000000-0008-0000-0300-0000D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499" name="Text Box 1135">
          <a:extLst>
            <a:ext uri="{FF2B5EF4-FFF2-40B4-BE49-F238E27FC236}">
              <a16:creationId xmlns:a16="http://schemas.microsoft.com/office/drawing/2014/main" id="{00000000-0008-0000-0300-0000D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0" name="Text Box 1135">
          <a:extLst>
            <a:ext uri="{FF2B5EF4-FFF2-40B4-BE49-F238E27FC236}">
              <a16:creationId xmlns:a16="http://schemas.microsoft.com/office/drawing/2014/main" id="{00000000-0008-0000-0300-0000DC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1" name="Text Box 1135">
          <a:extLst>
            <a:ext uri="{FF2B5EF4-FFF2-40B4-BE49-F238E27FC236}">
              <a16:creationId xmlns:a16="http://schemas.microsoft.com/office/drawing/2014/main" id="{00000000-0008-0000-0300-0000DD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2" name="Text Box 1135">
          <a:extLst>
            <a:ext uri="{FF2B5EF4-FFF2-40B4-BE49-F238E27FC236}">
              <a16:creationId xmlns:a16="http://schemas.microsoft.com/office/drawing/2014/main" id="{00000000-0008-0000-0300-0000DE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3" name="Text Box 1135">
          <a:extLst>
            <a:ext uri="{FF2B5EF4-FFF2-40B4-BE49-F238E27FC236}">
              <a16:creationId xmlns:a16="http://schemas.microsoft.com/office/drawing/2014/main" id="{00000000-0008-0000-0300-0000DF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4" name="Text Box 1135">
          <a:extLst>
            <a:ext uri="{FF2B5EF4-FFF2-40B4-BE49-F238E27FC236}">
              <a16:creationId xmlns:a16="http://schemas.microsoft.com/office/drawing/2014/main" id="{00000000-0008-0000-0300-0000E0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5" name="Text Box 1135">
          <a:extLst>
            <a:ext uri="{FF2B5EF4-FFF2-40B4-BE49-F238E27FC236}">
              <a16:creationId xmlns:a16="http://schemas.microsoft.com/office/drawing/2014/main" id="{00000000-0008-0000-0300-0000E1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6" name="Text Box 1135">
          <a:extLst>
            <a:ext uri="{FF2B5EF4-FFF2-40B4-BE49-F238E27FC236}">
              <a16:creationId xmlns:a16="http://schemas.microsoft.com/office/drawing/2014/main" id="{00000000-0008-0000-0300-0000E2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7" name="Text Box 1135">
          <a:extLst>
            <a:ext uri="{FF2B5EF4-FFF2-40B4-BE49-F238E27FC236}">
              <a16:creationId xmlns:a16="http://schemas.microsoft.com/office/drawing/2014/main" id="{00000000-0008-0000-0300-0000E3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8" name="Text Box 1135">
          <a:extLst>
            <a:ext uri="{FF2B5EF4-FFF2-40B4-BE49-F238E27FC236}">
              <a16:creationId xmlns:a16="http://schemas.microsoft.com/office/drawing/2014/main" id="{00000000-0008-0000-0300-0000E4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09" name="Text Box 1135">
          <a:extLst>
            <a:ext uri="{FF2B5EF4-FFF2-40B4-BE49-F238E27FC236}">
              <a16:creationId xmlns:a16="http://schemas.microsoft.com/office/drawing/2014/main" id="{00000000-0008-0000-0300-0000E5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10" name="Text Box 1135">
          <a:extLst>
            <a:ext uri="{FF2B5EF4-FFF2-40B4-BE49-F238E27FC236}">
              <a16:creationId xmlns:a16="http://schemas.microsoft.com/office/drawing/2014/main" id="{00000000-0008-0000-0300-0000E6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11" name="Text Box 1135">
          <a:extLst>
            <a:ext uri="{FF2B5EF4-FFF2-40B4-BE49-F238E27FC236}">
              <a16:creationId xmlns:a16="http://schemas.microsoft.com/office/drawing/2014/main" id="{00000000-0008-0000-0300-0000E7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12" name="Text Box 1135">
          <a:extLst>
            <a:ext uri="{FF2B5EF4-FFF2-40B4-BE49-F238E27FC236}">
              <a16:creationId xmlns:a16="http://schemas.microsoft.com/office/drawing/2014/main" id="{00000000-0008-0000-0300-0000E8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13" name="Text Box 1135">
          <a:extLst>
            <a:ext uri="{FF2B5EF4-FFF2-40B4-BE49-F238E27FC236}">
              <a16:creationId xmlns:a16="http://schemas.microsoft.com/office/drawing/2014/main" id="{00000000-0008-0000-0300-0000E9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14" name="Text Box 1135">
          <a:extLst>
            <a:ext uri="{FF2B5EF4-FFF2-40B4-BE49-F238E27FC236}">
              <a16:creationId xmlns:a16="http://schemas.microsoft.com/office/drawing/2014/main" id="{00000000-0008-0000-0300-0000EA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35</xdr:row>
      <xdr:rowOff>0</xdr:rowOff>
    </xdr:from>
    <xdr:to>
      <xdr:col>3</xdr:col>
      <xdr:colOff>59578</xdr:colOff>
      <xdr:row>35</xdr:row>
      <xdr:rowOff>57150</xdr:rowOff>
    </xdr:to>
    <xdr:sp macro="" textlink="">
      <xdr:nvSpPr>
        <xdr:cNvPr id="1515" name="Text Box 1135">
          <a:extLst>
            <a:ext uri="{FF2B5EF4-FFF2-40B4-BE49-F238E27FC236}">
              <a16:creationId xmlns:a16="http://schemas.microsoft.com/office/drawing/2014/main" id="{00000000-0008-0000-0300-0000EB050000}"/>
            </a:ext>
          </a:extLst>
        </xdr:cNvPr>
        <xdr:cNvSpPr txBox="1">
          <a:spLocks noChangeArrowheads="1"/>
        </xdr:cNvSpPr>
      </xdr:nvSpPr>
      <xdr:spPr bwMode="auto">
        <a:xfrm>
          <a:off x="3489325" y="930910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18" name="Text Box 1135">
          <a:extLst>
            <a:ext uri="{FF2B5EF4-FFF2-40B4-BE49-F238E27FC236}">
              <a16:creationId xmlns:a16="http://schemas.microsoft.com/office/drawing/2014/main" id="{00000000-0008-0000-0300-0000EE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19" name="Text Box 1135">
          <a:extLst>
            <a:ext uri="{FF2B5EF4-FFF2-40B4-BE49-F238E27FC236}">
              <a16:creationId xmlns:a16="http://schemas.microsoft.com/office/drawing/2014/main" id="{00000000-0008-0000-0300-0000EF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0" name="Text Box 1135">
          <a:extLst>
            <a:ext uri="{FF2B5EF4-FFF2-40B4-BE49-F238E27FC236}">
              <a16:creationId xmlns:a16="http://schemas.microsoft.com/office/drawing/2014/main" id="{00000000-0008-0000-0300-0000F0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1" name="Text Box 1135">
          <a:extLst>
            <a:ext uri="{FF2B5EF4-FFF2-40B4-BE49-F238E27FC236}">
              <a16:creationId xmlns:a16="http://schemas.microsoft.com/office/drawing/2014/main" id="{00000000-0008-0000-0300-0000F1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2" name="Text Box 1135">
          <a:extLst>
            <a:ext uri="{FF2B5EF4-FFF2-40B4-BE49-F238E27FC236}">
              <a16:creationId xmlns:a16="http://schemas.microsoft.com/office/drawing/2014/main" id="{00000000-0008-0000-0300-0000F2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3" name="Text Box 1135">
          <a:extLst>
            <a:ext uri="{FF2B5EF4-FFF2-40B4-BE49-F238E27FC236}">
              <a16:creationId xmlns:a16="http://schemas.microsoft.com/office/drawing/2014/main" id="{00000000-0008-0000-0300-0000F3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4" name="Text Box 1135">
          <a:extLst>
            <a:ext uri="{FF2B5EF4-FFF2-40B4-BE49-F238E27FC236}">
              <a16:creationId xmlns:a16="http://schemas.microsoft.com/office/drawing/2014/main" id="{00000000-0008-0000-0300-0000F4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5" name="Text Box 1135">
          <a:extLst>
            <a:ext uri="{FF2B5EF4-FFF2-40B4-BE49-F238E27FC236}">
              <a16:creationId xmlns:a16="http://schemas.microsoft.com/office/drawing/2014/main" id="{00000000-0008-0000-0300-0000F5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6" name="Text Box 1135">
          <a:extLst>
            <a:ext uri="{FF2B5EF4-FFF2-40B4-BE49-F238E27FC236}">
              <a16:creationId xmlns:a16="http://schemas.microsoft.com/office/drawing/2014/main" id="{00000000-0008-0000-0300-0000F6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7" name="Text Box 1135">
          <a:extLst>
            <a:ext uri="{FF2B5EF4-FFF2-40B4-BE49-F238E27FC236}">
              <a16:creationId xmlns:a16="http://schemas.microsoft.com/office/drawing/2014/main" id="{00000000-0008-0000-0300-0000F7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8" name="Text Box 1135">
          <a:extLst>
            <a:ext uri="{FF2B5EF4-FFF2-40B4-BE49-F238E27FC236}">
              <a16:creationId xmlns:a16="http://schemas.microsoft.com/office/drawing/2014/main" id="{00000000-0008-0000-0300-0000F8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29" name="Text Box 1135">
          <a:extLst>
            <a:ext uri="{FF2B5EF4-FFF2-40B4-BE49-F238E27FC236}">
              <a16:creationId xmlns:a16="http://schemas.microsoft.com/office/drawing/2014/main" id="{00000000-0008-0000-0300-0000F9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0" name="Text Box 1135">
          <a:extLst>
            <a:ext uri="{FF2B5EF4-FFF2-40B4-BE49-F238E27FC236}">
              <a16:creationId xmlns:a16="http://schemas.microsoft.com/office/drawing/2014/main" id="{00000000-0008-0000-0300-0000FA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1" name="Text Box 1135">
          <a:extLst>
            <a:ext uri="{FF2B5EF4-FFF2-40B4-BE49-F238E27FC236}">
              <a16:creationId xmlns:a16="http://schemas.microsoft.com/office/drawing/2014/main" id="{00000000-0008-0000-0300-0000FB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2" name="Text Box 1135">
          <a:extLst>
            <a:ext uri="{FF2B5EF4-FFF2-40B4-BE49-F238E27FC236}">
              <a16:creationId xmlns:a16="http://schemas.microsoft.com/office/drawing/2014/main" id="{00000000-0008-0000-0300-0000FC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3" name="Text Box 1135">
          <a:extLst>
            <a:ext uri="{FF2B5EF4-FFF2-40B4-BE49-F238E27FC236}">
              <a16:creationId xmlns:a16="http://schemas.microsoft.com/office/drawing/2014/main" id="{00000000-0008-0000-0300-0000FD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4" name="Text Box 1135">
          <a:extLst>
            <a:ext uri="{FF2B5EF4-FFF2-40B4-BE49-F238E27FC236}">
              <a16:creationId xmlns:a16="http://schemas.microsoft.com/office/drawing/2014/main" id="{00000000-0008-0000-0300-0000FE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5" name="Text Box 1135">
          <a:extLst>
            <a:ext uri="{FF2B5EF4-FFF2-40B4-BE49-F238E27FC236}">
              <a16:creationId xmlns:a16="http://schemas.microsoft.com/office/drawing/2014/main" id="{00000000-0008-0000-0300-0000FF05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6" name="Text Box 1135">
          <a:extLst>
            <a:ext uri="{FF2B5EF4-FFF2-40B4-BE49-F238E27FC236}">
              <a16:creationId xmlns:a16="http://schemas.microsoft.com/office/drawing/2014/main" id="{00000000-0008-0000-0300-00000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7" name="Text Box 1135">
          <a:extLst>
            <a:ext uri="{FF2B5EF4-FFF2-40B4-BE49-F238E27FC236}">
              <a16:creationId xmlns:a16="http://schemas.microsoft.com/office/drawing/2014/main" id="{00000000-0008-0000-0300-00000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8" name="Text Box 1135">
          <a:extLst>
            <a:ext uri="{FF2B5EF4-FFF2-40B4-BE49-F238E27FC236}">
              <a16:creationId xmlns:a16="http://schemas.microsoft.com/office/drawing/2014/main" id="{00000000-0008-0000-0300-00000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39" name="Text Box 1135">
          <a:extLst>
            <a:ext uri="{FF2B5EF4-FFF2-40B4-BE49-F238E27FC236}">
              <a16:creationId xmlns:a16="http://schemas.microsoft.com/office/drawing/2014/main" id="{00000000-0008-0000-0300-00000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0" name="Text Box 1135">
          <a:extLst>
            <a:ext uri="{FF2B5EF4-FFF2-40B4-BE49-F238E27FC236}">
              <a16:creationId xmlns:a16="http://schemas.microsoft.com/office/drawing/2014/main" id="{00000000-0008-0000-0300-00000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1" name="Text Box 1135">
          <a:extLst>
            <a:ext uri="{FF2B5EF4-FFF2-40B4-BE49-F238E27FC236}">
              <a16:creationId xmlns:a16="http://schemas.microsoft.com/office/drawing/2014/main" id="{00000000-0008-0000-0300-00000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2" name="Text Box 1135">
          <a:extLst>
            <a:ext uri="{FF2B5EF4-FFF2-40B4-BE49-F238E27FC236}">
              <a16:creationId xmlns:a16="http://schemas.microsoft.com/office/drawing/2014/main" id="{00000000-0008-0000-0300-00000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3" name="Text Box 1135">
          <a:extLst>
            <a:ext uri="{FF2B5EF4-FFF2-40B4-BE49-F238E27FC236}">
              <a16:creationId xmlns:a16="http://schemas.microsoft.com/office/drawing/2014/main" id="{00000000-0008-0000-0300-00000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4" name="Text Box 1135">
          <a:extLst>
            <a:ext uri="{FF2B5EF4-FFF2-40B4-BE49-F238E27FC236}">
              <a16:creationId xmlns:a16="http://schemas.microsoft.com/office/drawing/2014/main" id="{00000000-0008-0000-0300-00000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5" name="Text Box 1135">
          <a:extLst>
            <a:ext uri="{FF2B5EF4-FFF2-40B4-BE49-F238E27FC236}">
              <a16:creationId xmlns:a16="http://schemas.microsoft.com/office/drawing/2014/main" id="{00000000-0008-0000-0300-00000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6" name="Text Box 1135">
          <a:extLst>
            <a:ext uri="{FF2B5EF4-FFF2-40B4-BE49-F238E27FC236}">
              <a16:creationId xmlns:a16="http://schemas.microsoft.com/office/drawing/2014/main" id="{00000000-0008-0000-0300-00000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7" name="Text Box 1135">
          <a:extLst>
            <a:ext uri="{FF2B5EF4-FFF2-40B4-BE49-F238E27FC236}">
              <a16:creationId xmlns:a16="http://schemas.microsoft.com/office/drawing/2014/main" id="{00000000-0008-0000-0300-00000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8" name="Text Box 1135">
          <a:extLst>
            <a:ext uri="{FF2B5EF4-FFF2-40B4-BE49-F238E27FC236}">
              <a16:creationId xmlns:a16="http://schemas.microsoft.com/office/drawing/2014/main" id="{00000000-0008-0000-0300-00000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49" name="Text Box 1135">
          <a:extLst>
            <a:ext uri="{FF2B5EF4-FFF2-40B4-BE49-F238E27FC236}">
              <a16:creationId xmlns:a16="http://schemas.microsoft.com/office/drawing/2014/main" id="{00000000-0008-0000-0300-00000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0" name="Text Box 1135">
          <a:extLst>
            <a:ext uri="{FF2B5EF4-FFF2-40B4-BE49-F238E27FC236}">
              <a16:creationId xmlns:a16="http://schemas.microsoft.com/office/drawing/2014/main" id="{00000000-0008-0000-0300-00000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1" name="Text Box 1135">
          <a:extLst>
            <a:ext uri="{FF2B5EF4-FFF2-40B4-BE49-F238E27FC236}">
              <a16:creationId xmlns:a16="http://schemas.microsoft.com/office/drawing/2014/main" id="{00000000-0008-0000-0300-00000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2" name="Text Box 1135">
          <a:extLst>
            <a:ext uri="{FF2B5EF4-FFF2-40B4-BE49-F238E27FC236}">
              <a16:creationId xmlns:a16="http://schemas.microsoft.com/office/drawing/2014/main" id="{00000000-0008-0000-0300-00001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3" name="Text Box 1135">
          <a:extLst>
            <a:ext uri="{FF2B5EF4-FFF2-40B4-BE49-F238E27FC236}">
              <a16:creationId xmlns:a16="http://schemas.microsoft.com/office/drawing/2014/main" id="{00000000-0008-0000-0300-00001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4" name="Text Box 1135">
          <a:extLst>
            <a:ext uri="{FF2B5EF4-FFF2-40B4-BE49-F238E27FC236}">
              <a16:creationId xmlns:a16="http://schemas.microsoft.com/office/drawing/2014/main" id="{00000000-0008-0000-0300-00001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5" name="Text Box 1135">
          <a:extLst>
            <a:ext uri="{FF2B5EF4-FFF2-40B4-BE49-F238E27FC236}">
              <a16:creationId xmlns:a16="http://schemas.microsoft.com/office/drawing/2014/main" id="{00000000-0008-0000-0300-00001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6" name="Text Box 1135">
          <a:extLst>
            <a:ext uri="{FF2B5EF4-FFF2-40B4-BE49-F238E27FC236}">
              <a16:creationId xmlns:a16="http://schemas.microsoft.com/office/drawing/2014/main" id="{00000000-0008-0000-0300-00001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7" name="Text Box 1135">
          <a:extLst>
            <a:ext uri="{FF2B5EF4-FFF2-40B4-BE49-F238E27FC236}">
              <a16:creationId xmlns:a16="http://schemas.microsoft.com/office/drawing/2014/main" id="{00000000-0008-0000-0300-00001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8" name="Text Box 1135">
          <a:extLst>
            <a:ext uri="{FF2B5EF4-FFF2-40B4-BE49-F238E27FC236}">
              <a16:creationId xmlns:a16="http://schemas.microsoft.com/office/drawing/2014/main" id="{00000000-0008-0000-0300-00001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59" name="Text Box 1135">
          <a:extLst>
            <a:ext uri="{FF2B5EF4-FFF2-40B4-BE49-F238E27FC236}">
              <a16:creationId xmlns:a16="http://schemas.microsoft.com/office/drawing/2014/main" id="{00000000-0008-0000-0300-00001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0" name="Text Box 1135">
          <a:extLst>
            <a:ext uri="{FF2B5EF4-FFF2-40B4-BE49-F238E27FC236}">
              <a16:creationId xmlns:a16="http://schemas.microsoft.com/office/drawing/2014/main" id="{00000000-0008-0000-0300-00001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1" name="Text Box 1135">
          <a:extLst>
            <a:ext uri="{FF2B5EF4-FFF2-40B4-BE49-F238E27FC236}">
              <a16:creationId xmlns:a16="http://schemas.microsoft.com/office/drawing/2014/main" id="{00000000-0008-0000-0300-00001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2" name="Text Box 1135">
          <a:extLst>
            <a:ext uri="{FF2B5EF4-FFF2-40B4-BE49-F238E27FC236}">
              <a16:creationId xmlns:a16="http://schemas.microsoft.com/office/drawing/2014/main" id="{00000000-0008-0000-0300-00001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3" name="Text Box 1135">
          <a:extLst>
            <a:ext uri="{FF2B5EF4-FFF2-40B4-BE49-F238E27FC236}">
              <a16:creationId xmlns:a16="http://schemas.microsoft.com/office/drawing/2014/main" id="{00000000-0008-0000-0300-00001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4" name="Text Box 1135">
          <a:extLst>
            <a:ext uri="{FF2B5EF4-FFF2-40B4-BE49-F238E27FC236}">
              <a16:creationId xmlns:a16="http://schemas.microsoft.com/office/drawing/2014/main" id="{00000000-0008-0000-0300-00001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5" name="Text Box 1135">
          <a:extLst>
            <a:ext uri="{FF2B5EF4-FFF2-40B4-BE49-F238E27FC236}">
              <a16:creationId xmlns:a16="http://schemas.microsoft.com/office/drawing/2014/main" id="{00000000-0008-0000-0300-00001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6" name="Text Box 1135">
          <a:extLst>
            <a:ext uri="{FF2B5EF4-FFF2-40B4-BE49-F238E27FC236}">
              <a16:creationId xmlns:a16="http://schemas.microsoft.com/office/drawing/2014/main" id="{00000000-0008-0000-0300-00001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7" name="Text Box 1135">
          <a:extLst>
            <a:ext uri="{FF2B5EF4-FFF2-40B4-BE49-F238E27FC236}">
              <a16:creationId xmlns:a16="http://schemas.microsoft.com/office/drawing/2014/main" id="{00000000-0008-0000-0300-00001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8" name="Text Box 1135">
          <a:extLst>
            <a:ext uri="{FF2B5EF4-FFF2-40B4-BE49-F238E27FC236}">
              <a16:creationId xmlns:a16="http://schemas.microsoft.com/office/drawing/2014/main" id="{00000000-0008-0000-0300-00002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69" name="Text Box 1135">
          <a:extLst>
            <a:ext uri="{FF2B5EF4-FFF2-40B4-BE49-F238E27FC236}">
              <a16:creationId xmlns:a16="http://schemas.microsoft.com/office/drawing/2014/main" id="{00000000-0008-0000-0300-00002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0" name="Text Box 1135">
          <a:extLst>
            <a:ext uri="{FF2B5EF4-FFF2-40B4-BE49-F238E27FC236}">
              <a16:creationId xmlns:a16="http://schemas.microsoft.com/office/drawing/2014/main" id="{00000000-0008-0000-0300-00002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1" name="Text Box 1135">
          <a:extLst>
            <a:ext uri="{FF2B5EF4-FFF2-40B4-BE49-F238E27FC236}">
              <a16:creationId xmlns:a16="http://schemas.microsoft.com/office/drawing/2014/main" id="{00000000-0008-0000-0300-00002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2" name="Text Box 1135">
          <a:extLst>
            <a:ext uri="{FF2B5EF4-FFF2-40B4-BE49-F238E27FC236}">
              <a16:creationId xmlns:a16="http://schemas.microsoft.com/office/drawing/2014/main" id="{00000000-0008-0000-0300-00002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3" name="Text Box 1135">
          <a:extLst>
            <a:ext uri="{FF2B5EF4-FFF2-40B4-BE49-F238E27FC236}">
              <a16:creationId xmlns:a16="http://schemas.microsoft.com/office/drawing/2014/main" id="{00000000-0008-0000-0300-00002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4" name="Text Box 1135">
          <a:extLst>
            <a:ext uri="{FF2B5EF4-FFF2-40B4-BE49-F238E27FC236}">
              <a16:creationId xmlns:a16="http://schemas.microsoft.com/office/drawing/2014/main" id="{00000000-0008-0000-0300-00002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5" name="Text Box 1135">
          <a:extLst>
            <a:ext uri="{FF2B5EF4-FFF2-40B4-BE49-F238E27FC236}">
              <a16:creationId xmlns:a16="http://schemas.microsoft.com/office/drawing/2014/main" id="{00000000-0008-0000-0300-00002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6" name="Text Box 1135">
          <a:extLst>
            <a:ext uri="{FF2B5EF4-FFF2-40B4-BE49-F238E27FC236}">
              <a16:creationId xmlns:a16="http://schemas.microsoft.com/office/drawing/2014/main" id="{00000000-0008-0000-0300-00002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7" name="Text Box 1135">
          <a:extLst>
            <a:ext uri="{FF2B5EF4-FFF2-40B4-BE49-F238E27FC236}">
              <a16:creationId xmlns:a16="http://schemas.microsoft.com/office/drawing/2014/main" id="{00000000-0008-0000-0300-00002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8" name="Text Box 1135">
          <a:extLst>
            <a:ext uri="{FF2B5EF4-FFF2-40B4-BE49-F238E27FC236}">
              <a16:creationId xmlns:a16="http://schemas.microsoft.com/office/drawing/2014/main" id="{00000000-0008-0000-0300-00002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79" name="Text Box 1135">
          <a:extLst>
            <a:ext uri="{FF2B5EF4-FFF2-40B4-BE49-F238E27FC236}">
              <a16:creationId xmlns:a16="http://schemas.microsoft.com/office/drawing/2014/main" id="{00000000-0008-0000-0300-00002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0" name="Text Box 1135">
          <a:extLst>
            <a:ext uri="{FF2B5EF4-FFF2-40B4-BE49-F238E27FC236}">
              <a16:creationId xmlns:a16="http://schemas.microsoft.com/office/drawing/2014/main" id="{00000000-0008-0000-0300-00002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1" name="Text Box 1135">
          <a:extLst>
            <a:ext uri="{FF2B5EF4-FFF2-40B4-BE49-F238E27FC236}">
              <a16:creationId xmlns:a16="http://schemas.microsoft.com/office/drawing/2014/main" id="{00000000-0008-0000-0300-00002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2" name="Text Box 1135">
          <a:extLst>
            <a:ext uri="{FF2B5EF4-FFF2-40B4-BE49-F238E27FC236}">
              <a16:creationId xmlns:a16="http://schemas.microsoft.com/office/drawing/2014/main" id="{00000000-0008-0000-0300-00002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3" name="Text Box 1135">
          <a:extLst>
            <a:ext uri="{FF2B5EF4-FFF2-40B4-BE49-F238E27FC236}">
              <a16:creationId xmlns:a16="http://schemas.microsoft.com/office/drawing/2014/main" id="{00000000-0008-0000-0300-00002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4" name="Text Box 1135">
          <a:extLst>
            <a:ext uri="{FF2B5EF4-FFF2-40B4-BE49-F238E27FC236}">
              <a16:creationId xmlns:a16="http://schemas.microsoft.com/office/drawing/2014/main" id="{00000000-0008-0000-0300-00003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5" name="Text Box 1135">
          <a:extLst>
            <a:ext uri="{FF2B5EF4-FFF2-40B4-BE49-F238E27FC236}">
              <a16:creationId xmlns:a16="http://schemas.microsoft.com/office/drawing/2014/main" id="{00000000-0008-0000-0300-00003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6" name="Text Box 1135">
          <a:extLst>
            <a:ext uri="{FF2B5EF4-FFF2-40B4-BE49-F238E27FC236}">
              <a16:creationId xmlns:a16="http://schemas.microsoft.com/office/drawing/2014/main" id="{00000000-0008-0000-0300-00003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7" name="Text Box 1135">
          <a:extLst>
            <a:ext uri="{FF2B5EF4-FFF2-40B4-BE49-F238E27FC236}">
              <a16:creationId xmlns:a16="http://schemas.microsoft.com/office/drawing/2014/main" id="{00000000-0008-0000-0300-00003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8" name="Text Box 1135">
          <a:extLst>
            <a:ext uri="{FF2B5EF4-FFF2-40B4-BE49-F238E27FC236}">
              <a16:creationId xmlns:a16="http://schemas.microsoft.com/office/drawing/2014/main" id="{00000000-0008-0000-0300-00003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89" name="Text Box 1135">
          <a:extLst>
            <a:ext uri="{FF2B5EF4-FFF2-40B4-BE49-F238E27FC236}">
              <a16:creationId xmlns:a16="http://schemas.microsoft.com/office/drawing/2014/main" id="{00000000-0008-0000-0300-00003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0" name="Text Box 1135">
          <a:extLst>
            <a:ext uri="{FF2B5EF4-FFF2-40B4-BE49-F238E27FC236}">
              <a16:creationId xmlns:a16="http://schemas.microsoft.com/office/drawing/2014/main" id="{00000000-0008-0000-0300-00003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1" name="Text Box 1135">
          <a:extLst>
            <a:ext uri="{FF2B5EF4-FFF2-40B4-BE49-F238E27FC236}">
              <a16:creationId xmlns:a16="http://schemas.microsoft.com/office/drawing/2014/main" id="{00000000-0008-0000-0300-00003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2" name="Text Box 1135">
          <a:extLst>
            <a:ext uri="{FF2B5EF4-FFF2-40B4-BE49-F238E27FC236}">
              <a16:creationId xmlns:a16="http://schemas.microsoft.com/office/drawing/2014/main" id="{00000000-0008-0000-0300-00003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3" name="Text Box 1135">
          <a:extLst>
            <a:ext uri="{FF2B5EF4-FFF2-40B4-BE49-F238E27FC236}">
              <a16:creationId xmlns:a16="http://schemas.microsoft.com/office/drawing/2014/main" id="{00000000-0008-0000-0300-00003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4" name="Text Box 1135">
          <a:extLst>
            <a:ext uri="{FF2B5EF4-FFF2-40B4-BE49-F238E27FC236}">
              <a16:creationId xmlns:a16="http://schemas.microsoft.com/office/drawing/2014/main" id="{00000000-0008-0000-0300-00003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5" name="Text Box 1135">
          <a:extLst>
            <a:ext uri="{FF2B5EF4-FFF2-40B4-BE49-F238E27FC236}">
              <a16:creationId xmlns:a16="http://schemas.microsoft.com/office/drawing/2014/main" id="{00000000-0008-0000-0300-00003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6" name="Text Box 1135">
          <a:extLst>
            <a:ext uri="{FF2B5EF4-FFF2-40B4-BE49-F238E27FC236}">
              <a16:creationId xmlns:a16="http://schemas.microsoft.com/office/drawing/2014/main" id="{00000000-0008-0000-0300-00003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7" name="Text Box 1135">
          <a:extLst>
            <a:ext uri="{FF2B5EF4-FFF2-40B4-BE49-F238E27FC236}">
              <a16:creationId xmlns:a16="http://schemas.microsoft.com/office/drawing/2014/main" id="{00000000-0008-0000-0300-00003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8" name="Text Box 1135">
          <a:extLst>
            <a:ext uri="{FF2B5EF4-FFF2-40B4-BE49-F238E27FC236}">
              <a16:creationId xmlns:a16="http://schemas.microsoft.com/office/drawing/2014/main" id="{00000000-0008-0000-0300-00003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599" name="Text Box 1135">
          <a:extLst>
            <a:ext uri="{FF2B5EF4-FFF2-40B4-BE49-F238E27FC236}">
              <a16:creationId xmlns:a16="http://schemas.microsoft.com/office/drawing/2014/main" id="{00000000-0008-0000-0300-00003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0" name="Text Box 1135">
          <a:extLst>
            <a:ext uri="{FF2B5EF4-FFF2-40B4-BE49-F238E27FC236}">
              <a16:creationId xmlns:a16="http://schemas.microsoft.com/office/drawing/2014/main" id="{00000000-0008-0000-0300-00004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1" name="Text Box 1135">
          <a:extLst>
            <a:ext uri="{FF2B5EF4-FFF2-40B4-BE49-F238E27FC236}">
              <a16:creationId xmlns:a16="http://schemas.microsoft.com/office/drawing/2014/main" id="{00000000-0008-0000-0300-00004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2" name="Text Box 1135">
          <a:extLst>
            <a:ext uri="{FF2B5EF4-FFF2-40B4-BE49-F238E27FC236}">
              <a16:creationId xmlns:a16="http://schemas.microsoft.com/office/drawing/2014/main" id="{00000000-0008-0000-0300-00004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3" name="Text Box 1135">
          <a:extLst>
            <a:ext uri="{FF2B5EF4-FFF2-40B4-BE49-F238E27FC236}">
              <a16:creationId xmlns:a16="http://schemas.microsoft.com/office/drawing/2014/main" id="{00000000-0008-0000-0300-00004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4" name="Text Box 1135">
          <a:extLst>
            <a:ext uri="{FF2B5EF4-FFF2-40B4-BE49-F238E27FC236}">
              <a16:creationId xmlns:a16="http://schemas.microsoft.com/office/drawing/2014/main" id="{00000000-0008-0000-0300-00004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5" name="Text Box 1135">
          <a:extLst>
            <a:ext uri="{FF2B5EF4-FFF2-40B4-BE49-F238E27FC236}">
              <a16:creationId xmlns:a16="http://schemas.microsoft.com/office/drawing/2014/main" id="{00000000-0008-0000-0300-00004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6" name="Text Box 1135">
          <a:extLst>
            <a:ext uri="{FF2B5EF4-FFF2-40B4-BE49-F238E27FC236}">
              <a16:creationId xmlns:a16="http://schemas.microsoft.com/office/drawing/2014/main" id="{00000000-0008-0000-0300-00004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7" name="Text Box 1135">
          <a:extLst>
            <a:ext uri="{FF2B5EF4-FFF2-40B4-BE49-F238E27FC236}">
              <a16:creationId xmlns:a16="http://schemas.microsoft.com/office/drawing/2014/main" id="{00000000-0008-0000-0300-00004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8" name="Text Box 1135">
          <a:extLst>
            <a:ext uri="{FF2B5EF4-FFF2-40B4-BE49-F238E27FC236}">
              <a16:creationId xmlns:a16="http://schemas.microsoft.com/office/drawing/2014/main" id="{00000000-0008-0000-0300-00004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09" name="Text Box 1135">
          <a:extLst>
            <a:ext uri="{FF2B5EF4-FFF2-40B4-BE49-F238E27FC236}">
              <a16:creationId xmlns:a16="http://schemas.microsoft.com/office/drawing/2014/main" id="{00000000-0008-0000-0300-00004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0" name="Text Box 1135">
          <a:extLst>
            <a:ext uri="{FF2B5EF4-FFF2-40B4-BE49-F238E27FC236}">
              <a16:creationId xmlns:a16="http://schemas.microsoft.com/office/drawing/2014/main" id="{00000000-0008-0000-0300-00004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1" name="Text Box 1135">
          <a:extLst>
            <a:ext uri="{FF2B5EF4-FFF2-40B4-BE49-F238E27FC236}">
              <a16:creationId xmlns:a16="http://schemas.microsoft.com/office/drawing/2014/main" id="{00000000-0008-0000-0300-00004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2" name="Text Box 1135">
          <a:extLst>
            <a:ext uri="{FF2B5EF4-FFF2-40B4-BE49-F238E27FC236}">
              <a16:creationId xmlns:a16="http://schemas.microsoft.com/office/drawing/2014/main" id="{00000000-0008-0000-0300-00004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3" name="Text Box 1135">
          <a:extLst>
            <a:ext uri="{FF2B5EF4-FFF2-40B4-BE49-F238E27FC236}">
              <a16:creationId xmlns:a16="http://schemas.microsoft.com/office/drawing/2014/main" id="{00000000-0008-0000-0300-00004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4" name="Text Box 1135">
          <a:extLst>
            <a:ext uri="{FF2B5EF4-FFF2-40B4-BE49-F238E27FC236}">
              <a16:creationId xmlns:a16="http://schemas.microsoft.com/office/drawing/2014/main" id="{00000000-0008-0000-0300-00004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5" name="Text Box 1135">
          <a:extLst>
            <a:ext uri="{FF2B5EF4-FFF2-40B4-BE49-F238E27FC236}">
              <a16:creationId xmlns:a16="http://schemas.microsoft.com/office/drawing/2014/main" id="{00000000-0008-0000-0300-00004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6" name="Text Box 1135">
          <a:extLst>
            <a:ext uri="{FF2B5EF4-FFF2-40B4-BE49-F238E27FC236}">
              <a16:creationId xmlns:a16="http://schemas.microsoft.com/office/drawing/2014/main" id="{00000000-0008-0000-0300-00005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7" name="Text Box 1135">
          <a:extLst>
            <a:ext uri="{FF2B5EF4-FFF2-40B4-BE49-F238E27FC236}">
              <a16:creationId xmlns:a16="http://schemas.microsoft.com/office/drawing/2014/main" id="{00000000-0008-0000-0300-00005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8" name="Text Box 1135">
          <a:extLst>
            <a:ext uri="{FF2B5EF4-FFF2-40B4-BE49-F238E27FC236}">
              <a16:creationId xmlns:a16="http://schemas.microsoft.com/office/drawing/2014/main" id="{00000000-0008-0000-0300-00005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19" name="Text Box 1135">
          <a:extLst>
            <a:ext uri="{FF2B5EF4-FFF2-40B4-BE49-F238E27FC236}">
              <a16:creationId xmlns:a16="http://schemas.microsoft.com/office/drawing/2014/main" id="{00000000-0008-0000-0300-00005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20" name="Text Box 1135">
          <a:extLst>
            <a:ext uri="{FF2B5EF4-FFF2-40B4-BE49-F238E27FC236}">
              <a16:creationId xmlns:a16="http://schemas.microsoft.com/office/drawing/2014/main" id="{00000000-0008-0000-0300-00005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21" name="Text Box 1135">
          <a:extLst>
            <a:ext uri="{FF2B5EF4-FFF2-40B4-BE49-F238E27FC236}">
              <a16:creationId xmlns:a16="http://schemas.microsoft.com/office/drawing/2014/main" id="{00000000-0008-0000-0300-00005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22" name="Text Box 1135">
          <a:extLst>
            <a:ext uri="{FF2B5EF4-FFF2-40B4-BE49-F238E27FC236}">
              <a16:creationId xmlns:a16="http://schemas.microsoft.com/office/drawing/2014/main" id="{00000000-0008-0000-0300-00005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23" name="Text Box 1135">
          <a:extLst>
            <a:ext uri="{FF2B5EF4-FFF2-40B4-BE49-F238E27FC236}">
              <a16:creationId xmlns:a16="http://schemas.microsoft.com/office/drawing/2014/main" id="{00000000-0008-0000-0300-00005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24" name="Text Box 1135">
          <a:extLst>
            <a:ext uri="{FF2B5EF4-FFF2-40B4-BE49-F238E27FC236}">
              <a16:creationId xmlns:a16="http://schemas.microsoft.com/office/drawing/2014/main" id="{00000000-0008-0000-0300-00005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25" name="Text Box 1135">
          <a:extLst>
            <a:ext uri="{FF2B5EF4-FFF2-40B4-BE49-F238E27FC236}">
              <a16:creationId xmlns:a16="http://schemas.microsoft.com/office/drawing/2014/main" id="{00000000-0008-0000-0300-00005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28575</xdr:colOff>
      <xdr:row>137</xdr:row>
      <xdr:rowOff>57150</xdr:rowOff>
    </xdr:to>
    <xdr:sp macro="" textlink="">
      <xdr:nvSpPr>
        <xdr:cNvPr id="1626" name="Text Box 1135">
          <a:extLst>
            <a:ext uri="{FF2B5EF4-FFF2-40B4-BE49-F238E27FC236}">
              <a16:creationId xmlns:a16="http://schemas.microsoft.com/office/drawing/2014/main" id="{00000000-0008-0000-0300-00005A060000}"/>
            </a:ext>
          </a:extLst>
        </xdr:cNvPr>
        <xdr:cNvSpPr txBox="1">
          <a:spLocks noChangeArrowheads="1"/>
        </xdr:cNvSpPr>
      </xdr:nvSpPr>
      <xdr:spPr bwMode="auto">
        <a:xfrm>
          <a:off x="3695700" y="3169285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27" name="Text Box 1135">
          <a:extLst>
            <a:ext uri="{FF2B5EF4-FFF2-40B4-BE49-F238E27FC236}">
              <a16:creationId xmlns:a16="http://schemas.microsoft.com/office/drawing/2014/main" id="{00000000-0008-0000-0300-00005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28" name="Text Box 1135">
          <a:extLst>
            <a:ext uri="{FF2B5EF4-FFF2-40B4-BE49-F238E27FC236}">
              <a16:creationId xmlns:a16="http://schemas.microsoft.com/office/drawing/2014/main" id="{00000000-0008-0000-0300-00005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29" name="Text Box 1135">
          <a:extLst>
            <a:ext uri="{FF2B5EF4-FFF2-40B4-BE49-F238E27FC236}">
              <a16:creationId xmlns:a16="http://schemas.microsoft.com/office/drawing/2014/main" id="{00000000-0008-0000-0300-00005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0" name="Text Box 1135">
          <a:extLst>
            <a:ext uri="{FF2B5EF4-FFF2-40B4-BE49-F238E27FC236}">
              <a16:creationId xmlns:a16="http://schemas.microsoft.com/office/drawing/2014/main" id="{00000000-0008-0000-0300-00005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1" name="Text Box 1135">
          <a:extLst>
            <a:ext uri="{FF2B5EF4-FFF2-40B4-BE49-F238E27FC236}">
              <a16:creationId xmlns:a16="http://schemas.microsoft.com/office/drawing/2014/main" id="{00000000-0008-0000-0300-00005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2" name="Text Box 1135">
          <a:extLst>
            <a:ext uri="{FF2B5EF4-FFF2-40B4-BE49-F238E27FC236}">
              <a16:creationId xmlns:a16="http://schemas.microsoft.com/office/drawing/2014/main" id="{00000000-0008-0000-0300-00006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3" name="Text Box 1135">
          <a:extLst>
            <a:ext uri="{FF2B5EF4-FFF2-40B4-BE49-F238E27FC236}">
              <a16:creationId xmlns:a16="http://schemas.microsoft.com/office/drawing/2014/main" id="{00000000-0008-0000-0300-00006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4" name="Text Box 1135">
          <a:extLst>
            <a:ext uri="{FF2B5EF4-FFF2-40B4-BE49-F238E27FC236}">
              <a16:creationId xmlns:a16="http://schemas.microsoft.com/office/drawing/2014/main" id="{00000000-0008-0000-0300-00006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5" name="Text Box 1135">
          <a:extLst>
            <a:ext uri="{FF2B5EF4-FFF2-40B4-BE49-F238E27FC236}">
              <a16:creationId xmlns:a16="http://schemas.microsoft.com/office/drawing/2014/main" id="{00000000-0008-0000-0300-00006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6" name="Text Box 1135">
          <a:extLst>
            <a:ext uri="{FF2B5EF4-FFF2-40B4-BE49-F238E27FC236}">
              <a16:creationId xmlns:a16="http://schemas.microsoft.com/office/drawing/2014/main" id="{00000000-0008-0000-0300-00006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7" name="Text Box 1135">
          <a:extLst>
            <a:ext uri="{FF2B5EF4-FFF2-40B4-BE49-F238E27FC236}">
              <a16:creationId xmlns:a16="http://schemas.microsoft.com/office/drawing/2014/main" id="{00000000-0008-0000-0300-00006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8" name="Text Box 1135">
          <a:extLst>
            <a:ext uri="{FF2B5EF4-FFF2-40B4-BE49-F238E27FC236}">
              <a16:creationId xmlns:a16="http://schemas.microsoft.com/office/drawing/2014/main" id="{00000000-0008-0000-0300-00006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39" name="Text Box 1135">
          <a:extLst>
            <a:ext uri="{FF2B5EF4-FFF2-40B4-BE49-F238E27FC236}">
              <a16:creationId xmlns:a16="http://schemas.microsoft.com/office/drawing/2014/main" id="{00000000-0008-0000-0300-00006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0" name="Text Box 1135">
          <a:extLst>
            <a:ext uri="{FF2B5EF4-FFF2-40B4-BE49-F238E27FC236}">
              <a16:creationId xmlns:a16="http://schemas.microsoft.com/office/drawing/2014/main" id="{00000000-0008-0000-0300-00006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1" name="Text Box 1135">
          <a:extLst>
            <a:ext uri="{FF2B5EF4-FFF2-40B4-BE49-F238E27FC236}">
              <a16:creationId xmlns:a16="http://schemas.microsoft.com/office/drawing/2014/main" id="{00000000-0008-0000-0300-00006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2" name="Text Box 1135">
          <a:extLst>
            <a:ext uri="{FF2B5EF4-FFF2-40B4-BE49-F238E27FC236}">
              <a16:creationId xmlns:a16="http://schemas.microsoft.com/office/drawing/2014/main" id="{00000000-0008-0000-0300-00006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3" name="Text Box 1135">
          <a:extLst>
            <a:ext uri="{FF2B5EF4-FFF2-40B4-BE49-F238E27FC236}">
              <a16:creationId xmlns:a16="http://schemas.microsoft.com/office/drawing/2014/main" id="{00000000-0008-0000-0300-00006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4" name="Text Box 1135">
          <a:extLst>
            <a:ext uri="{FF2B5EF4-FFF2-40B4-BE49-F238E27FC236}">
              <a16:creationId xmlns:a16="http://schemas.microsoft.com/office/drawing/2014/main" id="{00000000-0008-0000-0300-00006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5" name="Text Box 1135">
          <a:extLst>
            <a:ext uri="{FF2B5EF4-FFF2-40B4-BE49-F238E27FC236}">
              <a16:creationId xmlns:a16="http://schemas.microsoft.com/office/drawing/2014/main" id="{00000000-0008-0000-0300-00006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6" name="Text Box 1135">
          <a:extLst>
            <a:ext uri="{FF2B5EF4-FFF2-40B4-BE49-F238E27FC236}">
              <a16:creationId xmlns:a16="http://schemas.microsoft.com/office/drawing/2014/main" id="{00000000-0008-0000-0300-00006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7" name="Text Box 1135">
          <a:extLst>
            <a:ext uri="{FF2B5EF4-FFF2-40B4-BE49-F238E27FC236}">
              <a16:creationId xmlns:a16="http://schemas.microsoft.com/office/drawing/2014/main" id="{00000000-0008-0000-0300-00006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8" name="Text Box 1135">
          <a:extLst>
            <a:ext uri="{FF2B5EF4-FFF2-40B4-BE49-F238E27FC236}">
              <a16:creationId xmlns:a16="http://schemas.microsoft.com/office/drawing/2014/main" id="{00000000-0008-0000-0300-00007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49" name="Text Box 1135">
          <a:extLst>
            <a:ext uri="{FF2B5EF4-FFF2-40B4-BE49-F238E27FC236}">
              <a16:creationId xmlns:a16="http://schemas.microsoft.com/office/drawing/2014/main" id="{00000000-0008-0000-0300-00007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0" name="Text Box 1135">
          <a:extLst>
            <a:ext uri="{FF2B5EF4-FFF2-40B4-BE49-F238E27FC236}">
              <a16:creationId xmlns:a16="http://schemas.microsoft.com/office/drawing/2014/main" id="{00000000-0008-0000-0300-00007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1" name="Text Box 1135">
          <a:extLst>
            <a:ext uri="{FF2B5EF4-FFF2-40B4-BE49-F238E27FC236}">
              <a16:creationId xmlns:a16="http://schemas.microsoft.com/office/drawing/2014/main" id="{00000000-0008-0000-0300-00007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2" name="Text Box 1135">
          <a:extLst>
            <a:ext uri="{FF2B5EF4-FFF2-40B4-BE49-F238E27FC236}">
              <a16:creationId xmlns:a16="http://schemas.microsoft.com/office/drawing/2014/main" id="{00000000-0008-0000-0300-00007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3" name="Text Box 1135">
          <a:extLst>
            <a:ext uri="{FF2B5EF4-FFF2-40B4-BE49-F238E27FC236}">
              <a16:creationId xmlns:a16="http://schemas.microsoft.com/office/drawing/2014/main" id="{00000000-0008-0000-0300-00007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4" name="Text Box 1135">
          <a:extLst>
            <a:ext uri="{FF2B5EF4-FFF2-40B4-BE49-F238E27FC236}">
              <a16:creationId xmlns:a16="http://schemas.microsoft.com/office/drawing/2014/main" id="{00000000-0008-0000-0300-00007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5" name="Text Box 1135">
          <a:extLst>
            <a:ext uri="{FF2B5EF4-FFF2-40B4-BE49-F238E27FC236}">
              <a16:creationId xmlns:a16="http://schemas.microsoft.com/office/drawing/2014/main" id="{00000000-0008-0000-0300-00007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6" name="Text Box 1135">
          <a:extLst>
            <a:ext uri="{FF2B5EF4-FFF2-40B4-BE49-F238E27FC236}">
              <a16:creationId xmlns:a16="http://schemas.microsoft.com/office/drawing/2014/main" id="{00000000-0008-0000-0300-00007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7" name="Text Box 1135">
          <a:extLst>
            <a:ext uri="{FF2B5EF4-FFF2-40B4-BE49-F238E27FC236}">
              <a16:creationId xmlns:a16="http://schemas.microsoft.com/office/drawing/2014/main" id="{00000000-0008-0000-0300-00007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8" name="Text Box 1135">
          <a:extLst>
            <a:ext uri="{FF2B5EF4-FFF2-40B4-BE49-F238E27FC236}">
              <a16:creationId xmlns:a16="http://schemas.microsoft.com/office/drawing/2014/main" id="{00000000-0008-0000-0300-00007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59" name="Text Box 1135">
          <a:extLst>
            <a:ext uri="{FF2B5EF4-FFF2-40B4-BE49-F238E27FC236}">
              <a16:creationId xmlns:a16="http://schemas.microsoft.com/office/drawing/2014/main" id="{00000000-0008-0000-0300-00007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0" name="Text Box 1135">
          <a:extLst>
            <a:ext uri="{FF2B5EF4-FFF2-40B4-BE49-F238E27FC236}">
              <a16:creationId xmlns:a16="http://schemas.microsoft.com/office/drawing/2014/main" id="{00000000-0008-0000-0300-00007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1" name="Text Box 1135">
          <a:extLst>
            <a:ext uri="{FF2B5EF4-FFF2-40B4-BE49-F238E27FC236}">
              <a16:creationId xmlns:a16="http://schemas.microsoft.com/office/drawing/2014/main" id="{00000000-0008-0000-0300-00007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2" name="Text Box 1135">
          <a:extLst>
            <a:ext uri="{FF2B5EF4-FFF2-40B4-BE49-F238E27FC236}">
              <a16:creationId xmlns:a16="http://schemas.microsoft.com/office/drawing/2014/main" id="{00000000-0008-0000-0300-00007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3" name="Text Box 1135">
          <a:extLst>
            <a:ext uri="{FF2B5EF4-FFF2-40B4-BE49-F238E27FC236}">
              <a16:creationId xmlns:a16="http://schemas.microsoft.com/office/drawing/2014/main" id="{00000000-0008-0000-0300-00007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4" name="Text Box 1135">
          <a:extLst>
            <a:ext uri="{FF2B5EF4-FFF2-40B4-BE49-F238E27FC236}">
              <a16:creationId xmlns:a16="http://schemas.microsoft.com/office/drawing/2014/main" id="{00000000-0008-0000-0300-00008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5" name="Text Box 1135">
          <a:extLst>
            <a:ext uri="{FF2B5EF4-FFF2-40B4-BE49-F238E27FC236}">
              <a16:creationId xmlns:a16="http://schemas.microsoft.com/office/drawing/2014/main" id="{00000000-0008-0000-0300-00008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6" name="Text Box 1135">
          <a:extLst>
            <a:ext uri="{FF2B5EF4-FFF2-40B4-BE49-F238E27FC236}">
              <a16:creationId xmlns:a16="http://schemas.microsoft.com/office/drawing/2014/main" id="{00000000-0008-0000-0300-00008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7" name="Text Box 1135">
          <a:extLst>
            <a:ext uri="{FF2B5EF4-FFF2-40B4-BE49-F238E27FC236}">
              <a16:creationId xmlns:a16="http://schemas.microsoft.com/office/drawing/2014/main" id="{00000000-0008-0000-0300-00008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8" name="Text Box 1135">
          <a:extLst>
            <a:ext uri="{FF2B5EF4-FFF2-40B4-BE49-F238E27FC236}">
              <a16:creationId xmlns:a16="http://schemas.microsoft.com/office/drawing/2014/main" id="{00000000-0008-0000-0300-00008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69" name="Text Box 1135">
          <a:extLst>
            <a:ext uri="{FF2B5EF4-FFF2-40B4-BE49-F238E27FC236}">
              <a16:creationId xmlns:a16="http://schemas.microsoft.com/office/drawing/2014/main" id="{00000000-0008-0000-0300-00008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0" name="Text Box 1135">
          <a:extLst>
            <a:ext uri="{FF2B5EF4-FFF2-40B4-BE49-F238E27FC236}">
              <a16:creationId xmlns:a16="http://schemas.microsoft.com/office/drawing/2014/main" id="{00000000-0008-0000-0300-00008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1" name="Text Box 1135">
          <a:extLst>
            <a:ext uri="{FF2B5EF4-FFF2-40B4-BE49-F238E27FC236}">
              <a16:creationId xmlns:a16="http://schemas.microsoft.com/office/drawing/2014/main" id="{00000000-0008-0000-0300-00008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2" name="Text Box 1135">
          <a:extLst>
            <a:ext uri="{FF2B5EF4-FFF2-40B4-BE49-F238E27FC236}">
              <a16:creationId xmlns:a16="http://schemas.microsoft.com/office/drawing/2014/main" id="{00000000-0008-0000-0300-00008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3" name="Text Box 1135">
          <a:extLst>
            <a:ext uri="{FF2B5EF4-FFF2-40B4-BE49-F238E27FC236}">
              <a16:creationId xmlns:a16="http://schemas.microsoft.com/office/drawing/2014/main" id="{00000000-0008-0000-0300-00008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4" name="Text Box 1135">
          <a:extLst>
            <a:ext uri="{FF2B5EF4-FFF2-40B4-BE49-F238E27FC236}">
              <a16:creationId xmlns:a16="http://schemas.microsoft.com/office/drawing/2014/main" id="{00000000-0008-0000-0300-00008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5" name="Text Box 1135">
          <a:extLst>
            <a:ext uri="{FF2B5EF4-FFF2-40B4-BE49-F238E27FC236}">
              <a16:creationId xmlns:a16="http://schemas.microsoft.com/office/drawing/2014/main" id="{00000000-0008-0000-0300-00008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6" name="Text Box 1135">
          <a:extLst>
            <a:ext uri="{FF2B5EF4-FFF2-40B4-BE49-F238E27FC236}">
              <a16:creationId xmlns:a16="http://schemas.microsoft.com/office/drawing/2014/main" id="{00000000-0008-0000-0300-00008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7" name="Text Box 1135">
          <a:extLst>
            <a:ext uri="{FF2B5EF4-FFF2-40B4-BE49-F238E27FC236}">
              <a16:creationId xmlns:a16="http://schemas.microsoft.com/office/drawing/2014/main" id="{00000000-0008-0000-0300-00008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8" name="Text Box 1135">
          <a:extLst>
            <a:ext uri="{FF2B5EF4-FFF2-40B4-BE49-F238E27FC236}">
              <a16:creationId xmlns:a16="http://schemas.microsoft.com/office/drawing/2014/main" id="{00000000-0008-0000-0300-00008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79" name="Text Box 1135">
          <a:extLst>
            <a:ext uri="{FF2B5EF4-FFF2-40B4-BE49-F238E27FC236}">
              <a16:creationId xmlns:a16="http://schemas.microsoft.com/office/drawing/2014/main" id="{00000000-0008-0000-0300-00008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0" name="Text Box 1135">
          <a:extLst>
            <a:ext uri="{FF2B5EF4-FFF2-40B4-BE49-F238E27FC236}">
              <a16:creationId xmlns:a16="http://schemas.microsoft.com/office/drawing/2014/main" id="{00000000-0008-0000-0300-00009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1" name="Text Box 1135">
          <a:extLst>
            <a:ext uri="{FF2B5EF4-FFF2-40B4-BE49-F238E27FC236}">
              <a16:creationId xmlns:a16="http://schemas.microsoft.com/office/drawing/2014/main" id="{00000000-0008-0000-0300-00009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2" name="Text Box 1135">
          <a:extLst>
            <a:ext uri="{FF2B5EF4-FFF2-40B4-BE49-F238E27FC236}">
              <a16:creationId xmlns:a16="http://schemas.microsoft.com/office/drawing/2014/main" id="{00000000-0008-0000-0300-00009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3" name="Text Box 1135">
          <a:extLst>
            <a:ext uri="{FF2B5EF4-FFF2-40B4-BE49-F238E27FC236}">
              <a16:creationId xmlns:a16="http://schemas.microsoft.com/office/drawing/2014/main" id="{00000000-0008-0000-0300-00009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4" name="Text Box 1135">
          <a:extLst>
            <a:ext uri="{FF2B5EF4-FFF2-40B4-BE49-F238E27FC236}">
              <a16:creationId xmlns:a16="http://schemas.microsoft.com/office/drawing/2014/main" id="{00000000-0008-0000-0300-00009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5" name="Text Box 1135">
          <a:extLst>
            <a:ext uri="{FF2B5EF4-FFF2-40B4-BE49-F238E27FC236}">
              <a16:creationId xmlns:a16="http://schemas.microsoft.com/office/drawing/2014/main" id="{00000000-0008-0000-0300-00009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6" name="Text Box 1135">
          <a:extLst>
            <a:ext uri="{FF2B5EF4-FFF2-40B4-BE49-F238E27FC236}">
              <a16:creationId xmlns:a16="http://schemas.microsoft.com/office/drawing/2014/main" id="{00000000-0008-0000-0300-00009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7" name="Text Box 1135">
          <a:extLst>
            <a:ext uri="{FF2B5EF4-FFF2-40B4-BE49-F238E27FC236}">
              <a16:creationId xmlns:a16="http://schemas.microsoft.com/office/drawing/2014/main" id="{00000000-0008-0000-0300-00009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8" name="Text Box 1135">
          <a:extLst>
            <a:ext uri="{FF2B5EF4-FFF2-40B4-BE49-F238E27FC236}">
              <a16:creationId xmlns:a16="http://schemas.microsoft.com/office/drawing/2014/main" id="{00000000-0008-0000-0300-00009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89" name="Text Box 1135">
          <a:extLst>
            <a:ext uri="{FF2B5EF4-FFF2-40B4-BE49-F238E27FC236}">
              <a16:creationId xmlns:a16="http://schemas.microsoft.com/office/drawing/2014/main" id="{00000000-0008-0000-0300-00009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0" name="Text Box 1135">
          <a:extLst>
            <a:ext uri="{FF2B5EF4-FFF2-40B4-BE49-F238E27FC236}">
              <a16:creationId xmlns:a16="http://schemas.microsoft.com/office/drawing/2014/main" id="{00000000-0008-0000-0300-00009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1" name="Text Box 1135">
          <a:extLst>
            <a:ext uri="{FF2B5EF4-FFF2-40B4-BE49-F238E27FC236}">
              <a16:creationId xmlns:a16="http://schemas.microsoft.com/office/drawing/2014/main" id="{00000000-0008-0000-0300-00009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2" name="Text Box 1135">
          <a:extLst>
            <a:ext uri="{FF2B5EF4-FFF2-40B4-BE49-F238E27FC236}">
              <a16:creationId xmlns:a16="http://schemas.microsoft.com/office/drawing/2014/main" id="{00000000-0008-0000-0300-00009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3" name="Text Box 1135">
          <a:extLst>
            <a:ext uri="{FF2B5EF4-FFF2-40B4-BE49-F238E27FC236}">
              <a16:creationId xmlns:a16="http://schemas.microsoft.com/office/drawing/2014/main" id="{00000000-0008-0000-0300-00009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4" name="Text Box 1135">
          <a:extLst>
            <a:ext uri="{FF2B5EF4-FFF2-40B4-BE49-F238E27FC236}">
              <a16:creationId xmlns:a16="http://schemas.microsoft.com/office/drawing/2014/main" id="{00000000-0008-0000-0300-00009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5" name="Text Box 1135">
          <a:extLst>
            <a:ext uri="{FF2B5EF4-FFF2-40B4-BE49-F238E27FC236}">
              <a16:creationId xmlns:a16="http://schemas.microsoft.com/office/drawing/2014/main" id="{00000000-0008-0000-0300-00009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6" name="Text Box 1135">
          <a:extLst>
            <a:ext uri="{FF2B5EF4-FFF2-40B4-BE49-F238E27FC236}">
              <a16:creationId xmlns:a16="http://schemas.microsoft.com/office/drawing/2014/main" id="{00000000-0008-0000-0300-0000A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7" name="Text Box 1135">
          <a:extLst>
            <a:ext uri="{FF2B5EF4-FFF2-40B4-BE49-F238E27FC236}">
              <a16:creationId xmlns:a16="http://schemas.microsoft.com/office/drawing/2014/main" id="{00000000-0008-0000-0300-0000A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8" name="Text Box 1135">
          <a:extLst>
            <a:ext uri="{FF2B5EF4-FFF2-40B4-BE49-F238E27FC236}">
              <a16:creationId xmlns:a16="http://schemas.microsoft.com/office/drawing/2014/main" id="{00000000-0008-0000-0300-0000A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699" name="Text Box 1135">
          <a:extLst>
            <a:ext uri="{FF2B5EF4-FFF2-40B4-BE49-F238E27FC236}">
              <a16:creationId xmlns:a16="http://schemas.microsoft.com/office/drawing/2014/main" id="{00000000-0008-0000-0300-0000A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0" name="Text Box 1135">
          <a:extLst>
            <a:ext uri="{FF2B5EF4-FFF2-40B4-BE49-F238E27FC236}">
              <a16:creationId xmlns:a16="http://schemas.microsoft.com/office/drawing/2014/main" id="{00000000-0008-0000-0300-0000A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1" name="Text Box 1135">
          <a:extLst>
            <a:ext uri="{FF2B5EF4-FFF2-40B4-BE49-F238E27FC236}">
              <a16:creationId xmlns:a16="http://schemas.microsoft.com/office/drawing/2014/main" id="{00000000-0008-0000-0300-0000A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2" name="Text Box 1135">
          <a:extLst>
            <a:ext uri="{FF2B5EF4-FFF2-40B4-BE49-F238E27FC236}">
              <a16:creationId xmlns:a16="http://schemas.microsoft.com/office/drawing/2014/main" id="{00000000-0008-0000-0300-0000A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3" name="Text Box 1135">
          <a:extLst>
            <a:ext uri="{FF2B5EF4-FFF2-40B4-BE49-F238E27FC236}">
              <a16:creationId xmlns:a16="http://schemas.microsoft.com/office/drawing/2014/main" id="{00000000-0008-0000-0300-0000A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4" name="Text Box 1135">
          <a:extLst>
            <a:ext uri="{FF2B5EF4-FFF2-40B4-BE49-F238E27FC236}">
              <a16:creationId xmlns:a16="http://schemas.microsoft.com/office/drawing/2014/main" id="{00000000-0008-0000-0300-0000A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5" name="Text Box 1135">
          <a:extLst>
            <a:ext uri="{FF2B5EF4-FFF2-40B4-BE49-F238E27FC236}">
              <a16:creationId xmlns:a16="http://schemas.microsoft.com/office/drawing/2014/main" id="{00000000-0008-0000-0300-0000A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6" name="Text Box 1135">
          <a:extLst>
            <a:ext uri="{FF2B5EF4-FFF2-40B4-BE49-F238E27FC236}">
              <a16:creationId xmlns:a16="http://schemas.microsoft.com/office/drawing/2014/main" id="{00000000-0008-0000-0300-0000A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7" name="Text Box 1135">
          <a:extLst>
            <a:ext uri="{FF2B5EF4-FFF2-40B4-BE49-F238E27FC236}">
              <a16:creationId xmlns:a16="http://schemas.microsoft.com/office/drawing/2014/main" id="{00000000-0008-0000-0300-0000A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8" name="Text Box 1135">
          <a:extLst>
            <a:ext uri="{FF2B5EF4-FFF2-40B4-BE49-F238E27FC236}">
              <a16:creationId xmlns:a16="http://schemas.microsoft.com/office/drawing/2014/main" id="{00000000-0008-0000-0300-0000A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09" name="Text Box 1135">
          <a:extLst>
            <a:ext uri="{FF2B5EF4-FFF2-40B4-BE49-F238E27FC236}">
              <a16:creationId xmlns:a16="http://schemas.microsoft.com/office/drawing/2014/main" id="{00000000-0008-0000-0300-0000A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0" name="Text Box 1135">
          <a:extLst>
            <a:ext uri="{FF2B5EF4-FFF2-40B4-BE49-F238E27FC236}">
              <a16:creationId xmlns:a16="http://schemas.microsoft.com/office/drawing/2014/main" id="{00000000-0008-0000-0300-0000A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1" name="Text Box 1135">
          <a:extLst>
            <a:ext uri="{FF2B5EF4-FFF2-40B4-BE49-F238E27FC236}">
              <a16:creationId xmlns:a16="http://schemas.microsoft.com/office/drawing/2014/main" id="{00000000-0008-0000-0300-0000A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2" name="Text Box 1135">
          <a:extLst>
            <a:ext uri="{FF2B5EF4-FFF2-40B4-BE49-F238E27FC236}">
              <a16:creationId xmlns:a16="http://schemas.microsoft.com/office/drawing/2014/main" id="{00000000-0008-0000-0300-0000B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3" name="Text Box 1135">
          <a:extLst>
            <a:ext uri="{FF2B5EF4-FFF2-40B4-BE49-F238E27FC236}">
              <a16:creationId xmlns:a16="http://schemas.microsoft.com/office/drawing/2014/main" id="{00000000-0008-0000-0300-0000B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4" name="Text Box 1135">
          <a:extLst>
            <a:ext uri="{FF2B5EF4-FFF2-40B4-BE49-F238E27FC236}">
              <a16:creationId xmlns:a16="http://schemas.microsoft.com/office/drawing/2014/main" id="{00000000-0008-0000-0300-0000B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5" name="Text Box 1135">
          <a:extLst>
            <a:ext uri="{FF2B5EF4-FFF2-40B4-BE49-F238E27FC236}">
              <a16:creationId xmlns:a16="http://schemas.microsoft.com/office/drawing/2014/main" id="{00000000-0008-0000-0300-0000B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6" name="Text Box 1135">
          <a:extLst>
            <a:ext uri="{FF2B5EF4-FFF2-40B4-BE49-F238E27FC236}">
              <a16:creationId xmlns:a16="http://schemas.microsoft.com/office/drawing/2014/main" id="{00000000-0008-0000-0300-0000B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7" name="Text Box 1135">
          <a:extLst>
            <a:ext uri="{FF2B5EF4-FFF2-40B4-BE49-F238E27FC236}">
              <a16:creationId xmlns:a16="http://schemas.microsoft.com/office/drawing/2014/main" id="{00000000-0008-0000-0300-0000B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8" name="Text Box 1135">
          <a:extLst>
            <a:ext uri="{FF2B5EF4-FFF2-40B4-BE49-F238E27FC236}">
              <a16:creationId xmlns:a16="http://schemas.microsoft.com/office/drawing/2014/main" id="{00000000-0008-0000-0300-0000B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19" name="Text Box 1135">
          <a:extLst>
            <a:ext uri="{FF2B5EF4-FFF2-40B4-BE49-F238E27FC236}">
              <a16:creationId xmlns:a16="http://schemas.microsoft.com/office/drawing/2014/main" id="{00000000-0008-0000-0300-0000B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0" name="Text Box 1135">
          <a:extLst>
            <a:ext uri="{FF2B5EF4-FFF2-40B4-BE49-F238E27FC236}">
              <a16:creationId xmlns:a16="http://schemas.microsoft.com/office/drawing/2014/main" id="{00000000-0008-0000-0300-0000B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1" name="Text Box 1135">
          <a:extLst>
            <a:ext uri="{FF2B5EF4-FFF2-40B4-BE49-F238E27FC236}">
              <a16:creationId xmlns:a16="http://schemas.microsoft.com/office/drawing/2014/main" id="{00000000-0008-0000-0300-0000B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2" name="Text Box 1135">
          <a:extLst>
            <a:ext uri="{FF2B5EF4-FFF2-40B4-BE49-F238E27FC236}">
              <a16:creationId xmlns:a16="http://schemas.microsoft.com/office/drawing/2014/main" id="{00000000-0008-0000-0300-0000B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3" name="Text Box 1135">
          <a:extLst>
            <a:ext uri="{FF2B5EF4-FFF2-40B4-BE49-F238E27FC236}">
              <a16:creationId xmlns:a16="http://schemas.microsoft.com/office/drawing/2014/main" id="{00000000-0008-0000-0300-0000B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4" name="Text Box 1135">
          <a:extLst>
            <a:ext uri="{FF2B5EF4-FFF2-40B4-BE49-F238E27FC236}">
              <a16:creationId xmlns:a16="http://schemas.microsoft.com/office/drawing/2014/main" id="{00000000-0008-0000-0300-0000B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5" name="Text Box 1135">
          <a:extLst>
            <a:ext uri="{FF2B5EF4-FFF2-40B4-BE49-F238E27FC236}">
              <a16:creationId xmlns:a16="http://schemas.microsoft.com/office/drawing/2014/main" id="{00000000-0008-0000-0300-0000B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6" name="Text Box 1135">
          <a:extLst>
            <a:ext uri="{FF2B5EF4-FFF2-40B4-BE49-F238E27FC236}">
              <a16:creationId xmlns:a16="http://schemas.microsoft.com/office/drawing/2014/main" id="{00000000-0008-0000-0300-0000B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7" name="Text Box 1135">
          <a:extLst>
            <a:ext uri="{FF2B5EF4-FFF2-40B4-BE49-F238E27FC236}">
              <a16:creationId xmlns:a16="http://schemas.microsoft.com/office/drawing/2014/main" id="{00000000-0008-0000-0300-0000B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8" name="Text Box 1135">
          <a:extLst>
            <a:ext uri="{FF2B5EF4-FFF2-40B4-BE49-F238E27FC236}">
              <a16:creationId xmlns:a16="http://schemas.microsoft.com/office/drawing/2014/main" id="{00000000-0008-0000-0300-0000C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29" name="Text Box 1135">
          <a:extLst>
            <a:ext uri="{FF2B5EF4-FFF2-40B4-BE49-F238E27FC236}">
              <a16:creationId xmlns:a16="http://schemas.microsoft.com/office/drawing/2014/main" id="{00000000-0008-0000-0300-0000C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0" name="Text Box 1135">
          <a:extLst>
            <a:ext uri="{FF2B5EF4-FFF2-40B4-BE49-F238E27FC236}">
              <a16:creationId xmlns:a16="http://schemas.microsoft.com/office/drawing/2014/main" id="{00000000-0008-0000-0300-0000C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1" name="Text Box 1135">
          <a:extLst>
            <a:ext uri="{FF2B5EF4-FFF2-40B4-BE49-F238E27FC236}">
              <a16:creationId xmlns:a16="http://schemas.microsoft.com/office/drawing/2014/main" id="{00000000-0008-0000-0300-0000C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2" name="Text Box 1135">
          <a:extLst>
            <a:ext uri="{FF2B5EF4-FFF2-40B4-BE49-F238E27FC236}">
              <a16:creationId xmlns:a16="http://schemas.microsoft.com/office/drawing/2014/main" id="{00000000-0008-0000-0300-0000C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3" name="Text Box 1135">
          <a:extLst>
            <a:ext uri="{FF2B5EF4-FFF2-40B4-BE49-F238E27FC236}">
              <a16:creationId xmlns:a16="http://schemas.microsoft.com/office/drawing/2014/main" id="{00000000-0008-0000-0300-0000C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4" name="Text Box 1135">
          <a:extLst>
            <a:ext uri="{FF2B5EF4-FFF2-40B4-BE49-F238E27FC236}">
              <a16:creationId xmlns:a16="http://schemas.microsoft.com/office/drawing/2014/main" id="{00000000-0008-0000-0300-0000C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5" name="Text Box 1135">
          <a:extLst>
            <a:ext uri="{FF2B5EF4-FFF2-40B4-BE49-F238E27FC236}">
              <a16:creationId xmlns:a16="http://schemas.microsoft.com/office/drawing/2014/main" id="{00000000-0008-0000-0300-0000C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6" name="Text Box 1135">
          <a:extLst>
            <a:ext uri="{FF2B5EF4-FFF2-40B4-BE49-F238E27FC236}">
              <a16:creationId xmlns:a16="http://schemas.microsoft.com/office/drawing/2014/main" id="{00000000-0008-0000-0300-0000C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7" name="Text Box 1135">
          <a:extLst>
            <a:ext uri="{FF2B5EF4-FFF2-40B4-BE49-F238E27FC236}">
              <a16:creationId xmlns:a16="http://schemas.microsoft.com/office/drawing/2014/main" id="{00000000-0008-0000-0300-0000C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8" name="Text Box 1135">
          <a:extLst>
            <a:ext uri="{FF2B5EF4-FFF2-40B4-BE49-F238E27FC236}">
              <a16:creationId xmlns:a16="http://schemas.microsoft.com/office/drawing/2014/main" id="{00000000-0008-0000-0300-0000C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39" name="Text Box 1135">
          <a:extLst>
            <a:ext uri="{FF2B5EF4-FFF2-40B4-BE49-F238E27FC236}">
              <a16:creationId xmlns:a16="http://schemas.microsoft.com/office/drawing/2014/main" id="{00000000-0008-0000-0300-0000C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0" name="Text Box 1135">
          <a:extLst>
            <a:ext uri="{FF2B5EF4-FFF2-40B4-BE49-F238E27FC236}">
              <a16:creationId xmlns:a16="http://schemas.microsoft.com/office/drawing/2014/main" id="{00000000-0008-0000-0300-0000C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1" name="Text Box 1135">
          <a:extLst>
            <a:ext uri="{FF2B5EF4-FFF2-40B4-BE49-F238E27FC236}">
              <a16:creationId xmlns:a16="http://schemas.microsoft.com/office/drawing/2014/main" id="{00000000-0008-0000-0300-0000C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2" name="Text Box 1135">
          <a:extLst>
            <a:ext uri="{FF2B5EF4-FFF2-40B4-BE49-F238E27FC236}">
              <a16:creationId xmlns:a16="http://schemas.microsoft.com/office/drawing/2014/main" id="{00000000-0008-0000-0300-0000C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3" name="Text Box 1135">
          <a:extLst>
            <a:ext uri="{FF2B5EF4-FFF2-40B4-BE49-F238E27FC236}">
              <a16:creationId xmlns:a16="http://schemas.microsoft.com/office/drawing/2014/main" id="{00000000-0008-0000-0300-0000C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4" name="Text Box 1135">
          <a:extLst>
            <a:ext uri="{FF2B5EF4-FFF2-40B4-BE49-F238E27FC236}">
              <a16:creationId xmlns:a16="http://schemas.microsoft.com/office/drawing/2014/main" id="{00000000-0008-0000-0300-0000D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5" name="Text Box 1135">
          <a:extLst>
            <a:ext uri="{FF2B5EF4-FFF2-40B4-BE49-F238E27FC236}">
              <a16:creationId xmlns:a16="http://schemas.microsoft.com/office/drawing/2014/main" id="{00000000-0008-0000-0300-0000D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6" name="Text Box 1135">
          <a:extLst>
            <a:ext uri="{FF2B5EF4-FFF2-40B4-BE49-F238E27FC236}">
              <a16:creationId xmlns:a16="http://schemas.microsoft.com/office/drawing/2014/main" id="{00000000-0008-0000-0300-0000D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7" name="Text Box 1135">
          <a:extLst>
            <a:ext uri="{FF2B5EF4-FFF2-40B4-BE49-F238E27FC236}">
              <a16:creationId xmlns:a16="http://schemas.microsoft.com/office/drawing/2014/main" id="{00000000-0008-0000-0300-0000D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8" name="Text Box 1135">
          <a:extLst>
            <a:ext uri="{FF2B5EF4-FFF2-40B4-BE49-F238E27FC236}">
              <a16:creationId xmlns:a16="http://schemas.microsoft.com/office/drawing/2014/main" id="{00000000-0008-0000-0300-0000D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49" name="Text Box 1135">
          <a:extLst>
            <a:ext uri="{FF2B5EF4-FFF2-40B4-BE49-F238E27FC236}">
              <a16:creationId xmlns:a16="http://schemas.microsoft.com/office/drawing/2014/main" id="{00000000-0008-0000-0300-0000D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0" name="Text Box 1135">
          <a:extLst>
            <a:ext uri="{FF2B5EF4-FFF2-40B4-BE49-F238E27FC236}">
              <a16:creationId xmlns:a16="http://schemas.microsoft.com/office/drawing/2014/main" id="{00000000-0008-0000-0300-0000D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1" name="Text Box 1135">
          <a:extLst>
            <a:ext uri="{FF2B5EF4-FFF2-40B4-BE49-F238E27FC236}">
              <a16:creationId xmlns:a16="http://schemas.microsoft.com/office/drawing/2014/main" id="{00000000-0008-0000-0300-0000D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2" name="Text Box 1135">
          <a:extLst>
            <a:ext uri="{FF2B5EF4-FFF2-40B4-BE49-F238E27FC236}">
              <a16:creationId xmlns:a16="http://schemas.microsoft.com/office/drawing/2014/main" id="{00000000-0008-0000-0300-0000D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3" name="Text Box 1135">
          <a:extLst>
            <a:ext uri="{FF2B5EF4-FFF2-40B4-BE49-F238E27FC236}">
              <a16:creationId xmlns:a16="http://schemas.microsoft.com/office/drawing/2014/main" id="{00000000-0008-0000-0300-0000D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4" name="Text Box 1135">
          <a:extLst>
            <a:ext uri="{FF2B5EF4-FFF2-40B4-BE49-F238E27FC236}">
              <a16:creationId xmlns:a16="http://schemas.microsoft.com/office/drawing/2014/main" id="{00000000-0008-0000-0300-0000D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5" name="Text Box 1135">
          <a:extLst>
            <a:ext uri="{FF2B5EF4-FFF2-40B4-BE49-F238E27FC236}">
              <a16:creationId xmlns:a16="http://schemas.microsoft.com/office/drawing/2014/main" id="{00000000-0008-0000-0300-0000D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6" name="Text Box 1135">
          <a:extLst>
            <a:ext uri="{FF2B5EF4-FFF2-40B4-BE49-F238E27FC236}">
              <a16:creationId xmlns:a16="http://schemas.microsoft.com/office/drawing/2014/main" id="{00000000-0008-0000-0300-0000D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7" name="Text Box 1135">
          <a:extLst>
            <a:ext uri="{FF2B5EF4-FFF2-40B4-BE49-F238E27FC236}">
              <a16:creationId xmlns:a16="http://schemas.microsoft.com/office/drawing/2014/main" id="{00000000-0008-0000-0300-0000D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8" name="Text Box 1135">
          <a:extLst>
            <a:ext uri="{FF2B5EF4-FFF2-40B4-BE49-F238E27FC236}">
              <a16:creationId xmlns:a16="http://schemas.microsoft.com/office/drawing/2014/main" id="{00000000-0008-0000-0300-0000D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59" name="Text Box 1135">
          <a:extLst>
            <a:ext uri="{FF2B5EF4-FFF2-40B4-BE49-F238E27FC236}">
              <a16:creationId xmlns:a16="http://schemas.microsoft.com/office/drawing/2014/main" id="{00000000-0008-0000-0300-0000D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0" name="Text Box 1135">
          <a:extLst>
            <a:ext uri="{FF2B5EF4-FFF2-40B4-BE49-F238E27FC236}">
              <a16:creationId xmlns:a16="http://schemas.microsoft.com/office/drawing/2014/main" id="{00000000-0008-0000-0300-0000E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1" name="Text Box 1135">
          <a:extLst>
            <a:ext uri="{FF2B5EF4-FFF2-40B4-BE49-F238E27FC236}">
              <a16:creationId xmlns:a16="http://schemas.microsoft.com/office/drawing/2014/main" id="{00000000-0008-0000-0300-0000E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2" name="Text Box 1135">
          <a:extLst>
            <a:ext uri="{FF2B5EF4-FFF2-40B4-BE49-F238E27FC236}">
              <a16:creationId xmlns:a16="http://schemas.microsoft.com/office/drawing/2014/main" id="{00000000-0008-0000-0300-0000E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3" name="Text Box 1135">
          <a:extLst>
            <a:ext uri="{FF2B5EF4-FFF2-40B4-BE49-F238E27FC236}">
              <a16:creationId xmlns:a16="http://schemas.microsoft.com/office/drawing/2014/main" id="{00000000-0008-0000-0300-0000E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4" name="Text Box 1135">
          <a:extLst>
            <a:ext uri="{FF2B5EF4-FFF2-40B4-BE49-F238E27FC236}">
              <a16:creationId xmlns:a16="http://schemas.microsoft.com/office/drawing/2014/main" id="{00000000-0008-0000-0300-0000E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5" name="Text Box 1135">
          <a:extLst>
            <a:ext uri="{FF2B5EF4-FFF2-40B4-BE49-F238E27FC236}">
              <a16:creationId xmlns:a16="http://schemas.microsoft.com/office/drawing/2014/main" id="{00000000-0008-0000-0300-0000E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6" name="Text Box 1135">
          <a:extLst>
            <a:ext uri="{FF2B5EF4-FFF2-40B4-BE49-F238E27FC236}">
              <a16:creationId xmlns:a16="http://schemas.microsoft.com/office/drawing/2014/main" id="{00000000-0008-0000-0300-0000E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7" name="Text Box 1135">
          <a:extLst>
            <a:ext uri="{FF2B5EF4-FFF2-40B4-BE49-F238E27FC236}">
              <a16:creationId xmlns:a16="http://schemas.microsoft.com/office/drawing/2014/main" id="{00000000-0008-0000-0300-0000E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8" name="Text Box 1135">
          <a:extLst>
            <a:ext uri="{FF2B5EF4-FFF2-40B4-BE49-F238E27FC236}">
              <a16:creationId xmlns:a16="http://schemas.microsoft.com/office/drawing/2014/main" id="{00000000-0008-0000-0300-0000E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69" name="Text Box 1135">
          <a:extLst>
            <a:ext uri="{FF2B5EF4-FFF2-40B4-BE49-F238E27FC236}">
              <a16:creationId xmlns:a16="http://schemas.microsoft.com/office/drawing/2014/main" id="{00000000-0008-0000-0300-0000E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0" name="Text Box 1135">
          <a:extLst>
            <a:ext uri="{FF2B5EF4-FFF2-40B4-BE49-F238E27FC236}">
              <a16:creationId xmlns:a16="http://schemas.microsoft.com/office/drawing/2014/main" id="{00000000-0008-0000-0300-0000E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1" name="Text Box 1135">
          <a:extLst>
            <a:ext uri="{FF2B5EF4-FFF2-40B4-BE49-F238E27FC236}">
              <a16:creationId xmlns:a16="http://schemas.microsoft.com/office/drawing/2014/main" id="{00000000-0008-0000-0300-0000E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2" name="Text Box 1135">
          <a:extLst>
            <a:ext uri="{FF2B5EF4-FFF2-40B4-BE49-F238E27FC236}">
              <a16:creationId xmlns:a16="http://schemas.microsoft.com/office/drawing/2014/main" id="{00000000-0008-0000-0300-0000E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3" name="Text Box 1135">
          <a:extLst>
            <a:ext uri="{FF2B5EF4-FFF2-40B4-BE49-F238E27FC236}">
              <a16:creationId xmlns:a16="http://schemas.microsoft.com/office/drawing/2014/main" id="{00000000-0008-0000-0300-0000E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4" name="Text Box 1135">
          <a:extLst>
            <a:ext uri="{FF2B5EF4-FFF2-40B4-BE49-F238E27FC236}">
              <a16:creationId xmlns:a16="http://schemas.microsoft.com/office/drawing/2014/main" id="{00000000-0008-0000-0300-0000E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5" name="Text Box 1135">
          <a:extLst>
            <a:ext uri="{FF2B5EF4-FFF2-40B4-BE49-F238E27FC236}">
              <a16:creationId xmlns:a16="http://schemas.microsoft.com/office/drawing/2014/main" id="{00000000-0008-0000-0300-0000E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6" name="Text Box 1135">
          <a:extLst>
            <a:ext uri="{FF2B5EF4-FFF2-40B4-BE49-F238E27FC236}">
              <a16:creationId xmlns:a16="http://schemas.microsoft.com/office/drawing/2014/main" id="{00000000-0008-0000-0300-0000F0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7" name="Text Box 1135">
          <a:extLst>
            <a:ext uri="{FF2B5EF4-FFF2-40B4-BE49-F238E27FC236}">
              <a16:creationId xmlns:a16="http://schemas.microsoft.com/office/drawing/2014/main" id="{00000000-0008-0000-0300-0000F1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8" name="Text Box 1135">
          <a:extLst>
            <a:ext uri="{FF2B5EF4-FFF2-40B4-BE49-F238E27FC236}">
              <a16:creationId xmlns:a16="http://schemas.microsoft.com/office/drawing/2014/main" id="{00000000-0008-0000-0300-0000F2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79" name="Text Box 1135">
          <a:extLst>
            <a:ext uri="{FF2B5EF4-FFF2-40B4-BE49-F238E27FC236}">
              <a16:creationId xmlns:a16="http://schemas.microsoft.com/office/drawing/2014/main" id="{00000000-0008-0000-0300-0000F3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0" name="Text Box 1135">
          <a:extLst>
            <a:ext uri="{FF2B5EF4-FFF2-40B4-BE49-F238E27FC236}">
              <a16:creationId xmlns:a16="http://schemas.microsoft.com/office/drawing/2014/main" id="{00000000-0008-0000-0300-0000F4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1" name="Text Box 1135">
          <a:extLst>
            <a:ext uri="{FF2B5EF4-FFF2-40B4-BE49-F238E27FC236}">
              <a16:creationId xmlns:a16="http://schemas.microsoft.com/office/drawing/2014/main" id="{00000000-0008-0000-0300-0000F5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2" name="Text Box 1135">
          <a:extLst>
            <a:ext uri="{FF2B5EF4-FFF2-40B4-BE49-F238E27FC236}">
              <a16:creationId xmlns:a16="http://schemas.microsoft.com/office/drawing/2014/main" id="{00000000-0008-0000-0300-0000F6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3" name="Text Box 1135">
          <a:extLst>
            <a:ext uri="{FF2B5EF4-FFF2-40B4-BE49-F238E27FC236}">
              <a16:creationId xmlns:a16="http://schemas.microsoft.com/office/drawing/2014/main" id="{00000000-0008-0000-0300-0000F7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4" name="Text Box 1135">
          <a:extLst>
            <a:ext uri="{FF2B5EF4-FFF2-40B4-BE49-F238E27FC236}">
              <a16:creationId xmlns:a16="http://schemas.microsoft.com/office/drawing/2014/main" id="{00000000-0008-0000-0300-0000F8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5" name="Text Box 1135">
          <a:extLst>
            <a:ext uri="{FF2B5EF4-FFF2-40B4-BE49-F238E27FC236}">
              <a16:creationId xmlns:a16="http://schemas.microsoft.com/office/drawing/2014/main" id="{00000000-0008-0000-0300-0000F9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6" name="Text Box 1135">
          <a:extLst>
            <a:ext uri="{FF2B5EF4-FFF2-40B4-BE49-F238E27FC236}">
              <a16:creationId xmlns:a16="http://schemas.microsoft.com/office/drawing/2014/main" id="{00000000-0008-0000-0300-0000FA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7" name="Text Box 1135">
          <a:extLst>
            <a:ext uri="{FF2B5EF4-FFF2-40B4-BE49-F238E27FC236}">
              <a16:creationId xmlns:a16="http://schemas.microsoft.com/office/drawing/2014/main" id="{00000000-0008-0000-0300-0000FB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8" name="Text Box 1135">
          <a:extLst>
            <a:ext uri="{FF2B5EF4-FFF2-40B4-BE49-F238E27FC236}">
              <a16:creationId xmlns:a16="http://schemas.microsoft.com/office/drawing/2014/main" id="{00000000-0008-0000-0300-0000FC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89" name="Text Box 1135">
          <a:extLst>
            <a:ext uri="{FF2B5EF4-FFF2-40B4-BE49-F238E27FC236}">
              <a16:creationId xmlns:a16="http://schemas.microsoft.com/office/drawing/2014/main" id="{00000000-0008-0000-0300-0000FD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0" name="Text Box 1135">
          <a:extLst>
            <a:ext uri="{FF2B5EF4-FFF2-40B4-BE49-F238E27FC236}">
              <a16:creationId xmlns:a16="http://schemas.microsoft.com/office/drawing/2014/main" id="{00000000-0008-0000-0300-0000FE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1" name="Text Box 1135">
          <a:extLst>
            <a:ext uri="{FF2B5EF4-FFF2-40B4-BE49-F238E27FC236}">
              <a16:creationId xmlns:a16="http://schemas.microsoft.com/office/drawing/2014/main" id="{00000000-0008-0000-0300-0000FF06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2" name="Text Box 1135">
          <a:extLst>
            <a:ext uri="{FF2B5EF4-FFF2-40B4-BE49-F238E27FC236}">
              <a16:creationId xmlns:a16="http://schemas.microsoft.com/office/drawing/2014/main" id="{00000000-0008-0000-0300-00000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3" name="Text Box 1135">
          <a:extLst>
            <a:ext uri="{FF2B5EF4-FFF2-40B4-BE49-F238E27FC236}">
              <a16:creationId xmlns:a16="http://schemas.microsoft.com/office/drawing/2014/main" id="{00000000-0008-0000-0300-00000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4" name="Text Box 1135">
          <a:extLst>
            <a:ext uri="{FF2B5EF4-FFF2-40B4-BE49-F238E27FC236}">
              <a16:creationId xmlns:a16="http://schemas.microsoft.com/office/drawing/2014/main" id="{00000000-0008-0000-0300-00000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5" name="Text Box 1135">
          <a:extLst>
            <a:ext uri="{FF2B5EF4-FFF2-40B4-BE49-F238E27FC236}">
              <a16:creationId xmlns:a16="http://schemas.microsoft.com/office/drawing/2014/main" id="{00000000-0008-0000-0300-00000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6" name="Text Box 1135">
          <a:extLst>
            <a:ext uri="{FF2B5EF4-FFF2-40B4-BE49-F238E27FC236}">
              <a16:creationId xmlns:a16="http://schemas.microsoft.com/office/drawing/2014/main" id="{00000000-0008-0000-0300-00000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7" name="Text Box 1135">
          <a:extLst>
            <a:ext uri="{FF2B5EF4-FFF2-40B4-BE49-F238E27FC236}">
              <a16:creationId xmlns:a16="http://schemas.microsoft.com/office/drawing/2014/main" id="{00000000-0008-0000-0300-00000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8" name="Text Box 1135">
          <a:extLst>
            <a:ext uri="{FF2B5EF4-FFF2-40B4-BE49-F238E27FC236}">
              <a16:creationId xmlns:a16="http://schemas.microsoft.com/office/drawing/2014/main" id="{00000000-0008-0000-0300-00000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799" name="Text Box 1135">
          <a:extLst>
            <a:ext uri="{FF2B5EF4-FFF2-40B4-BE49-F238E27FC236}">
              <a16:creationId xmlns:a16="http://schemas.microsoft.com/office/drawing/2014/main" id="{00000000-0008-0000-0300-00000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0" name="Text Box 1135">
          <a:extLst>
            <a:ext uri="{FF2B5EF4-FFF2-40B4-BE49-F238E27FC236}">
              <a16:creationId xmlns:a16="http://schemas.microsoft.com/office/drawing/2014/main" id="{00000000-0008-0000-0300-00000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1" name="Text Box 1135">
          <a:extLst>
            <a:ext uri="{FF2B5EF4-FFF2-40B4-BE49-F238E27FC236}">
              <a16:creationId xmlns:a16="http://schemas.microsoft.com/office/drawing/2014/main" id="{00000000-0008-0000-0300-00000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2" name="Text Box 1135">
          <a:extLst>
            <a:ext uri="{FF2B5EF4-FFF2-40B4-BE49-F238E27FC236}">
              <a16:creationId xmlns:a16="http://schemas.microsoft.com/office/drawing/2014/main" id="{00000000-0008-0000-0300-00000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3" name="Text Box 1135">
          <a:extLst>
            <a:ext uri="{FF2B5EF4-FFF2-40B4-BE49-F238E27FC236}">
              <a16:creationId xmlns:a16="http://schemas.microsoft.com/office/drawing/2014/main" id="{00000000-0008-0000-0300-00000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4" name="Text Box 1135">
          <a:extLst>
            <a:ext uri="{FF2B5EF4-FFF2-40B4-BE49-F238E27FC236}">
              <a16:creationId xmlns:a16="http://schemas.microsoft.com/office/drawing/2014/main" id="{00000000-0008-0000-0300-00000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5" name="Text Box 1135">
          <a:extLst>
            <a:ext uri="{FF2B5EF4-FFF2-40B4-BE49-F238E27FC236}">
              <a16:creationId xmlns:a16="http://schemas.microsoft.com/office/drawing/2014/main" id="{00000000-0008-0000-0300-00000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6" name="Text Box 1135">
          <a:extLst>
            <a:ext uri="{FF2B5EF4-FFF2-40B4-BE49-F238E27FC236}">
              <a16:creationId xmlns:a16="http://schemas.microsoft.com/office/drawing/2014/main" id="{00000000-0008-0000-0300-00000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7" name="Text Box 1135">
          <a:extLst>
            <a:ext uri="{FF2B5EF4-FFF2-40B4-BE49-F238E27FC236}">
              <a16:creationId xmlns:a16="http://schemas.microsoft.com/office/drawing/2014/main" id="{00000000-0008-0000-0300-00000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8" name="Text Box 1135">
          <a:extLst>
            <a:ext uri="{FF2B5EF4-FFF2-40B4-BE49-F238E27FC236}">
              <a16:creationId xmlns:a16="http://schemas.microsoft.com/office/drawing/2014/main" id="{00000000-0008-0000-0300-00001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09" name="Text Box 1135">
          <a:extLst>
            <a:ext uri="{FF2B5EF4-FFF2-40B4-BE49-F238E27FC236}">
              <a16:creationId xmlns:a16="http://schemas.microsoft.com/office/drawing/2014/main" id="{00000000-0008-0000-0300-00001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0" name="Text Box 1135">
          <a:extLst>
            <a:ext uri="{FF2B5EF4-FFF2-40B4-BE49-F238E27FC236}">
              <a16:creationId xmlns:a16="http://schemas.microsoft.com/office/drawing/2014/main" id="{00000000-0008-0000-0300-00001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1" name="Text Box 1135">
          <a:extLst>
            <a:ext uri="{FF2B5EF4-FFF2-40B4-BE49-F238E27FC236}">
              <a16:creationId xmlns:a16="http://schemas.microsoft.com/office/drawing/2014/main" id="{00000000-0008-0000-0300-00001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2" name="Text Box 1135">
          <a:extLst>
            <a:ext uri="{FF2B5EF4-FFF2-40B4-BE49-F238E27FC236}">
              <a16:creationId xmlns:a16="http://schemas.microsoft.com/office/drawing/2014/main" id="{00000000-0008-0000-0300-00001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3" name="Text Box 1135">
          <a:extLst>
            <a:ext uri="{FF2B5EF4-FFF2-40B4-BE49-F238E27FC236}">
              <a16:creationId xmlns:a16="http://schemas.microsoft.com/office/drawing/2014/main" id="{00000000-0008-0000-0300-00001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4" name="Text Box 1135">
          <a:extLst>
            <a:ext uri="{FF2B5EF4-FFF2-40B4-BE49-F238E27FC236}">
              <a16:creationId xmlns:a16="http://schemas.microsoft.com/office/drawing/2014/main" id="{00000000-0008-0000-0300-00001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5" name="Text Box 1135">
          <a:extLst>
            <a:ext uri="{FF2B5EF4-FFF2-40B4-BE49-F238E27FC236}">
              <a16:creationId xmlns:a16="http://schemas.microsoft.com/office/drawing/2014/main" id="{00000000-0008-0000-0300-00001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6" name="Text Box 1135">
          <a:extLst>
            <a:ext uri="{FF2B5EF4-FFF2-40B4-BE49-F238E27FC236}">
              <a16:creationId xmlns:a16="http://schemas.microsoft.com/office/drawing/2014/main" id="{00000000-0008-0000-0300-00001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7" name="Text Box 1135">
          <a:extLst>
            <a:ext uri="{FF2B5EF4-FFF2-40B4-BE49-F238E27FC236}">
              <a16:creationId xmlns:a16="http://schemas.microsoft.com/office/drawing/2014/main" id="{00000000-0008-0000-0300-00001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8" name="Text Box 1135">
          <a:extLst>
            <a:ext uri="{FF2B5EF4-FFF2-40B4-BE49-F238E27FC236}">
              <a16:creationId xmlns:a16="http://schemas.microsoft.com/office/drawing/2014/main" id="{00000000-0008-0000-0300-00001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19" name="Text Box 1135">
          <a:extLst>
            <a:ext uri="{FF2B5EF4-FFF2-40B4-BE49-F238E27FC236}">
              <a16:creationId xmlns:a16="http://schemas.microsoft.com/office/drawing/2014/main" id="{00000000-0008-0000-0300-00001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0" name="Text Box 1135">
          <a:extLst>
            <a:ext uri="{FF2B5EF4-FFF2-40B4-BE49-F238E27FC236}">
              <a16:creationId xmlns:a16="http://schemas.microsoft.com/office/drawing/2014/main" id="{00000000-0008-0000-0300-00001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1" name="Text Box 1135">
          <a:extLst>
            <a:ext uri="{FF2B5EF4-FFF2-40B4-BE49-F238E27FC236}">
              <a16:creationId xmlns:a16="http://schemas.microsoft.com/office/drawing/2014/main" id="{00000000-0008-0000-0300-00001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2" name="Text Box 1135">
          <a:extLst>
            <a:ext uri="{FF2B5EF4-FFF2-40B4-BE49-F238E27FC236}">
              <a16:creationId xmlns:a16="http://schemas.microsoft.com/office/drawing/2014/main" id="{00000000-0008-0000-0300-00001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3" name="Text Box 1135">
          <a:extLst>
            <a:ext uri="{FF2B5EF4-FFF2-40B4-BE49-F238E27FC236}">
              <a16:creationId xmlns:a16="http://schemas.microsoft.com/office/drawing/2014/main" id="{00000000-0008-0000-0300-00001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4" name="Text Box 1135">
          <a:extLst>
            <a:ext uri="{FF2B5EF4-FFF2-40B4-BE49-F238E27FC236}">
              <a16:creationId xmlns:a16="http://schemas.microsoft.com/office/drawing/2014/main" id="{00000000-0008-0000-0300-00002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5" name="Text Box 1135">
          <a:extLst>
            <a:ext uri="{FF2B5EF4-FFF2-40B4-BE49-F238E27FC236}">
              <a16:creationId xmlns:a16="http://schemas.microsoft.com/office/drawing/2014/main" id="{00000000-0008-0000-0300-00002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6" name="Text Box 1135">
          <a:extLst>
            <a:ext uri="{FF2B5EF4-FFF2-40B4-BE49-F238E27FC236}">
              <a16:creationId xmlns:a16="http://schemas.microsoft.com/office/drawing/2014/main" id="{00000000-0008-0000-0300-00002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7" name="Text Box 1135">
          <a:extLst>
            <a:ext uri="{FF2B5EF4-FFF2-40B4-BE49-F238E27FC236}">
              <a16:creationId xmlns:a16="http://schemas.microsoft.com/office/drawing/2014/main" id="{00000000-0008-0000-0300-00002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8" name="Text Box 1135">
          <a:extLst>
            <a:ext uri="{FF2B5EF4-FFF2-40B4-BE49-F238E27FC236}">
              <a16:creationId xmlns:a16="http://schemas.microsoft.com/office/drawing/2014/main" id="{00000000-0008-0000-0300-00002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29" name="Text Box 1135">
          <a:extLst>
            <a:ext uri="{FF2B5EF4-FFF2-40B4-BE49-F238E27FC236}">
              <a16:creationId xmlns:a16="http://schemas.microsoft.com/office/drawing/2014/main" id="{00000000-0008-0000-0300-00002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0" name="Text Box 1135">
          <a:extLst>
            <a:ext uri="{FF2B5EF4-FFF2-40B4-BE49-F238E27FC236}">
              <a16:creationId xmlns:a16="http://schemas.microsoft.com/office/drawing/2014/main" id="{00000000-0008-0000-0300-00002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1" name="Text Box 1135">
          <a:extLst>
            <a:ext uri="{FF2B5EF4-FFF2-40B4-BE49-F238E27FC236}">
              <a16:creationId xmlns:a16="http://schemas.microsoft.com/office/drawing/2014/main" id="{00000000-0008-0000-0300-00002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2" name="Text Box 1135">
          <a:extLst>
            <a:ext uri="{FF2B5EF4-FFF2-40B4-BE49-F238E27FC236}">
              <a16:creationId xmlns:a16="http://schemas.microsoft.com/office/drawing/2014/main" id="{00000000-0008-0000-0300-00002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3" name="Text Box 1135">
          <a:extLst>
            <a:ext uri="{FF2B5EF4-FFF2-40B4-BE49-F238E27FC236}">
              <a16:creationId xmlns:a16="http://schemas.microsoft.com/office/drawing/2014/main" id="{00000000-0008-0000-0300-00002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4" name="Text Box 1135">
          <a:extLst>
            <a:ext uri="{FF2B5EF4-FFF2-40B4-BE49-F238E27FC236}">
              <a16:creationId xmlns:a16="http://schemas.microsoft.com/office/drawing/2014/main" id="{00000000-0008-0000-0300-00002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5" name="Text Box 1135">
          <a:extLst>
            <a:ext uri="{FF2B5EF4-FFF2-40B4-BE49-F238E27FC236}">
              <a16:creationId xmlns:a16="http://schemas.microsoft.com/office/drawing/2014/main" id="{00000000-0008-0000-0300-00002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6" name="Text Box 1135">
          <a:extLst>
            <a:ext uri="{FF2B5EF4-FFF2-40B4-BE49-F238E27FC236}">
              <a16:creationId xmlns:a16="http://schemas.microsoft.com/office/drawing/2014/main" id="{00000000-0008-0000-0300-00002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7" name="Text Box 1135">
          <a:extLst>
            <a:ext uri="{FF2B5EF4-FFF2-40B4-BE49-F238E27FC236}">
              <a16:creationId xmlns:a16="http://schemas.microsoft.com/office/drawing/2014/main" id="{00000000-0008-0000-0300-00002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8" name="Text Box 1135">
          <a:extLst>
            <a:ext uri="{FF2B5EF4-FFF2-40B4-BE49-F238E27FC236}">
              <a16:creationId xmlns:a16="http://schemas.microsoft.com/office/drawing/2014/main" id="{00000000-0008-0000-0300-00002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39" name="Text Box 1135">
          <a:extLst>
            <a:ext uri="{FF2B5EF4-FFF2-40B4-BE49-F238E27FC236}">
              <a16:creationId xmlns:a16="http://schemas.microsoft.com/office/drawing/2014/main" id="{00000000-0008-0000-0300-00002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0" name="Text Box 1135">
          <a:extLst>
            <a:ext uri="{FF2B5EF4-FFF2-40B4-BE49-F238E27FC236}">
              <a16:creationId xmlns:a16="http://schemas.microsoft.com/office/drawing/2014/main" id="{00000000-0008-0000-0300-00003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1" name="Text Box 1135">
          <a:extLst>
            <a:ext uri="{FF2B5EF4-FFF2-40B4-BE49-F238E27FC236}">
              <a16:creationId xmlns:a16="http://schemas.microsoft.com/office/drawing/2014/main" id="{00000000-0008-0000-0300-00003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2" name="Text Box 1135">
          <a:extLst>
            <a:ext uri="{FF2B5EF4-FFF2-40B4-BE49-F238E27FC236}">
              <a16:creationId xmlns:a16="http://schemas.microsoft.com/office/drawing/2014/main" id="{00000000-0008-0000-0300-00003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3" name="Text Box 1135">
          <a:extLst>
            <a:ext uri="{FF2B5EF4-FFF2-40B4-BE49-F238E27FC236}">
              <a16:creationId xmlns:a16="http://schemas.microsoft.com/office/drawing/2014/main" id="{00000000-0008-0000-0300-00003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4" name="Text Box 1135">
          <a:extLst>
            <a:ext uri="{FF2B5EF4-FFF2-40B4-BE49-F238E27FC236}">
              <a16:creationId xmlns:a16="http://schemas.microsoft.com/office/drawing/2014/main" id="{00000000-0008-0000-0300-00003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5" name="Text Box 1135">
          <a:extLst>
            <a:ext uri="{FF2B5EF4-FFF2-40B4-BE49-F238E27FC236}">
              <a16:creationId xmlns:a16="http://schemas.microsoft.com/office/drawing/2014/main" id="{00000000-0008-0000-0300-00003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6" name="Text Box 1135">
          <a:extLst>
            <a:ext uri="{FF2B5EF4-FFF2-40B4-BE49-F238E27FC236}">
              <a16:creationId xmlns:a16="http://schemas.microsoft.com/office/drawing/2014/main" id="{00000000-0008-0000-0300-00003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7" name="Text Box 1135">
          <a:extLst>
            <a:ext uri="{FF2B5EF4-FFF2-40B4-BE49-F238E27FC236}">
              <a16:creationId xmlns:a16="http://schemas.microsoft.com/office/drawing/2014/main" id="{00000000-0008-0000-0300-00003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8" name="Text Box 1135">
          <a:extLst>
            <a:ext uri="{FF2B5EF4-FFF2-40B4-BE49-F238E27FC236}">
              <a16:creationId xmlns:a16="http://schemas.microsoft.com/office/drawing/2014/main" id="{00000000-0008-0000-0300-00003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49" name="Text Box 1135">
          <a:extLst>
            <a:ext uri="{FF2B5EF4-FFF2-40B4-BE49-F238E27FC236}">
              <a16:creationId xmlns:a16="http://schemas.microsoft.com/office/drawing/2014/main" id="{00000000-0008-0000-0300-00003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0" name="Text Box 1135">
          <a:extLst>
            <a:ext uri="{FF2B5EF4-FFF2-40B4-BE49-F238E27FC236}">
              <a16:creationId xmlns:a16="http://schemas.microsoft.com/office/drawing/2014/main" id="{00000000-0008-0000-0300-00003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1" name="Text Box 1135">
          <a:extLst>
            <a:ext uri="{FF2B5EF4-FFF2-40B4-BE49-F238E27FC236}">
              <a16:creationId xmlns:a16="http://schemas.microsoft.com/office/drawing/2014/main" id="{00000000-0008-0000-0300-00003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2" name="Text Box 1135">
          <a:extLst>
            <a:ext uri="{FF2B5EF4-FFF2-40B4-BE49-F238E27FC236}">
              <a16:creationId xmlns:a16="http://schemas.microsoft.com/office/drawing/2014/main" id="{00000000-0008-0000-0300-00003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3" name="Text Box 1135">
          <a:extLst>
            <a:ext uri="{FF2B5EF4-FFF2-40B4-BE49-F238E27FC236}">
              <a16:creationId xmlns:a16="http://schemas.microsoft.com/office/drawing/2014/main" id="{00000000-0008-0000-0300-00003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4" name="Text Box 1135">
          <a:extLst>
            <a:ext uri="{FF2B5EF4-FFF2-40B4-BE49-F238E27FC236}">
              <a16:creationId xmlns:a16="http://schemas.microsoft.com/office/drawing/2014/main" id="{00000000-0008-0000-0300-00003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5" name="Text Box 1135">
          <a:extLst>
            <a:ext uri="{FF2B5EF4-FFF2-40B4-BE49-F238E27FC236}">
              <a16:creationId xmlns:a16="http://schemas.microsoft.com/office/drawing/2014/main" id="{00000000-0008-0000-0300-00003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6" name="Text Box 1135">
          <a:extLst>
            <a:ext uri="{FF2B5EF4-FFF2-40B4-BE49-F238E27FC236}">
              <a16:creationId xmlns:a16="http://schemas.microsoft.com/office/drawing/2014/main" id="{00000000-0008-0000-0300-00004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7" name="Text Box 1135">
          <a:extLst>
            <a:ext uri="{FF2B5EF4-FFF2-40B4-BE49-F238E27FC236}">
              <a16:creationId xmlns:a16="http://schemas.microsoft.com/office/drawing/2014/main" id="{00000000-0008-0000-0300-00004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8" name="Text Box 1135">
          <a:extLst>
            <a:ext uri="{FF2B5EF4-FFF2-40B4-BE49-F238E27FC236}">
              <a16:creationId xmlns:a16="http://schemas.microsoft.com/office/drawing/2014/main" id="{00000000-0008-0000-0300-00004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59" name="Text Box 1135">
          <a:extLst>
            <a:ext uri="{FF2B5EF4-FFF2-40B4-BE49-F238E27FC236}">
              <a16:creationId xmlns:a16="http://schemas.microsoft.com/office/drawing/2014/main" id="{00000000-0008-0000-0300-00004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0" name="Text Box 1135">
          <a:extLst>
            <a:ext uri="{FF2B5EF4-FFF2-40B4-BE49-F238E27FC236}">
              <a16:creationId xmlns:a16="http://schemas.microsoft.com/office/drawing/2014/main" id="{00000000-0008-0000-0300-00004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1" name="Text Box 1135">
          <a:extLst>
            <a:ext uri="{FF2B5EF4-FFF2-40B4-BE49-F238E27FC236}">
              <a16:creationId xmlns:a16="http://schemas.microsoft.com/office/drawing/2014/main" id="{00000000-0008-0000-0300-00004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2" name="Text Box 1135">
          <a:extLst>
            <a:ext uri="{FF2B5EF4-FFF2-40B4-BE49-F238E27FC236}">
              <a16:creationId xmlns:a16="http://schemas.microsoft.com/office/drawing/2014/main" id="{00000000-0008-0000-0300-00004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3" name="Text Box 1135">
          <a:extLst>
            <a:ext uri="{FF2B5EF4-FFF2-40B4-BE49-F238E27FC236}">
              <a16:creationId xmlns:a16="http://schemas.microsoft.com/office/drawing/2014/main" id="{00000000-0008-0000-0300-00004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4" name="Text Box 1135">
          <a:extLst>
            <a:ext uri="{FF2B5EF4-FFF2-40B4-BE49-F238E27FC236}">
              <a16:creationId xmlns:a16="http://schemas.microsoft.com/office/drawing/2014/main" id="{00000000-0008-0000-0300-00004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5" name="Text Box 1135">
          <a:extLst>
            <a:ext uri="{FF2B5EF4-FFF2-40B4-BE49-F238E27FC236}">
              <a16:creationId xmlns:a16="http://schemas.microsoft.com/office/drawing/2014/main" id="{00000000-0008-0000-0300-00004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6" name="Text Box 1135">
          <a:extLst>
            <a:ext uri="{FF2B5EF4-FFF2-40B4-BE49-F238E27FC236}">
              <a16:creationId xmlns:a16="http://schemas.microsoft.com/office/drawing/2014/main" id="{00000000-0008-0000-0300-00004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7" name="Text Box 1135">
          <a:extLst>
            <a:ext uri="{FF2B5EF4-FFF2-40B4-BE49-F238E27FC236}">
              <a16:creationId xmlns:a16="http://schemas.microsoft.com/office/drawing/2014/main" id="{00000000-0008-0000-0300-00004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8" name="Text Box 1135">
          <a:extLst>
            <a:ext uri="{FF2B5EF4-FFF2-40B4-BE49-F238E27FC236}">
              <a16:creationId xmlns:a16="http://schemas.microsoft.com/office/drawing/2014/main" id="{00000000-0008-0000-0300-00004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69" name="Text Box 1135">
          <a:extLst>
            <a:ext uri="{FF2B5EF4-FFF2-40B4-BE49-F238E27FC236}">
              <a16:creationId xmlns:a16="http://schemas.microsoft.com/office/drawing/2014/main" id="{00000000-0008-0000-0300-00004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0" name="Text Box 1135">
          <a:extLst>
            <a:ext uri="{FF2B5EF4-FFF2-40B4-BE49-F238E27FC236}">
              <a16:creationId xmlns:a16="http://schemas.microsoft.com/office/drawing/2014/main" id="{00000000-0008-0000-0300-00004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1" name="Text Box 1135">
          <a:extLst>
            <a:ext uri="{FF2B5EF4-FFF2-40B4-BE49-F238E27FC236}">
              <a16:creationId xmlns:a16="http://schemas.microsoft.com/office/drawing/2014/main" id="{00000000-0008-0000-0300-00004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2" name="Text Box 1135">
          <a:extLst>
            <a:ext uri="{FF2B5EF4-FFF2-40B4-BE49-F238E27FC236}">
              <a16:creationId xmlns:a16="http://schemas.microsoft.com/office/drawing/2014/main" id="{00000000-0008-0000-0300-00005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3" name="Text Box 1135">
          <a:extLst>
            <a:ext uri="{FF2B5EF4-FFF2-40B4-BE49-F238E27FC236}">
              <a16:creationId xmlns:a16="http://schemas.microsoft.com/office/drawing/2014/main" id="{00000000-0008-0000-0300-00005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4" name="Text Box 1135">
          <a:extLst>
            <a:ext uri="{FF2B5EF4-FFF2-40B4-BE49-F238E27FC236}">
              <a16:creationId xmlns:a16="http://schemas.microsoft.com/office/drawing/2014/main" id="{00000000-0008-0000-0300-00005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5" name="Text Box 1135">
          <a:extLst>
            <a:ext uri="{FF2B5EF4-FFF2-40B4-BE49-F238E27FC236}">
              <a16:creationId xmlns:a16="http://schemas.microsoft.com/office/drawing/2014/main" id="{00000000-0008-0000-0300-00005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6" name="Text Box 1135">
          <a:extLst>
            <a:ext uri="{FF2B5EF4-FFF2-40B4-BE49-F238E27FC236}">
              <a16:creationId xmlns:a16="http://schemas.microsoft.com/office/drawing/2014/main" id="{00000000-0008-0000-0300-00005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7" name="Text Box 1135">
          <a:extLst>
            <a:ext uri="{FF2B5EF4-FFF2-40B4-BE49-F238E27FC236}">
              <a16:creationId xmlns:a16="http://schemas.microsoft.com/office/drawing/2014/main" id="{00000000-0008-0000-0300-00005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8" name="Text Box 1135">
          <a:extLst>
            <a:ext uri="{FF2B5EF4-FFF2-40B4-BE49-F238E27FC236}">
              <a16:creationId xmlns:a16="http://schemas.microsoft.com/office/drawing/2014/main" id="{00000000-0008-0000-0300-00005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79" name="Text Box 1135">
          <a:extLst>
            <a:ext uri="{FF2B5EF4-FFF2-40B4-BE49-F238E27FC236}">
              <a16:creationId xmlns:a16="http://schemas.microsoft.com/office/drawing/2014/main" id="{00000000-0008-0000-0300-00005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0" name="Text Box 1135">
          <a:extLst>
            <a:ext uri="{FF2B5EF4-FFF2-40B4-BE49-F238E27FC236}">
              <a16:creationId xmlns:a16="http://schemas.microsoft.com/office/drawing/2014/main" id="{00000000-0008-0000-0300-00005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1" name="Text Box 1135">
          <a:extLst>
            <a:ext uri="{FF2B5EF4-FFF2-40B4-BE49-F238E27FC236}">
              <a16:creationId xmlns:a16="http://schemas.microsoft.com/office/drawing/2014/main" id="{00000000-0008-0000-0300-00005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2" name="Text Box 1135">
          <a:extLst>
            <a:ext uri="{FF2B5EF4-FFF2-40B4-BE49-F238E27FC236}">
              <a16:creationId xmlns:a16="http://schemas.microsoft.com/office/drawing/2014/main" id="{00000000-0008-0000-0300-00005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3" name="Text Box 1135">
          <a:extLst>
            <a:ext uri="{FF2B5EF4-FFF2-40B4-BE49-F238E27FC236}">
              <a16:creationId xmlns:a16="http://schemas.microsoft.com/office/drawing/2014/main" id="{00000000-0008-0000-0300-00005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4" name="Text Box 1135">
          <a:extLst>
            <a:ext uri="{FF2B5EF4-FFF2-40B4-BE49-F238E27FC236}">
              <a16:creationId xmlns:a16="http://schemas.microsoft.com/office/drawing/2014/main" id="{00000000-0008-0000-0300-00005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5" name="Text Box 1135">
          <a:extLst>
            <a:ext uri="{FF2B5EF4-FFF2-40B4-BE49-F238E27FC236}">
              <a16:creationId xmlns:a16="http://schemas.microsoft.com/office/drawing/2014/main" id="{00000000-0008-0000-0300-00005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6" name="Text Box 1135">
          <a:extLst>
            <a:ext uri="{FF2B5EF4-FFF2-40B4-BE49-F238E27FC236}">
              <a16:creationId xmlns:a16="http://schemas.microsoft.com/office/drawing/2014/main" id="{00000000-0008-0000-0300-00005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7" name="Text Box 1135">
          <a:extLst>
            <a:ext uri="{FF2B5EF4-FFF2-40B4-BE49-F238E27FC236}">
              <a16:creationId xmlns:a16="http://schemas.microsoft.com/office/drawing/2014/main" id="{00000000-0008-0000-0300-00005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8" name="Text Box 1135">
          <a:extLst>
            <a:ext uri="{FF2B5EF4-FFF2-40B4-BE49-F238E27FC236}">
              <a16:creationId xmlns:a16="http://schemas.microsoft.com/office/drawing/2014/main" id="{00000000-0008-0000-0300-00006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89" name="Text Box 1135">
          <a:extLst>
            <a:ext uri="{FF2B5EF4-FFF2-40B4-BE49-F238E27FC236}">
              <a16:creationId xmlns:a16="http://schemas.microsoft.com/office/drawing/2014/main" id="{00000000-0008-0000-0300-00006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0" name="Text Box 1135">
          <a:extLst>
            <a:ext uri="{FF2B5EF4-FFF2-40B4-BE49-F238E27FC236}">
              <a16:creationId xmlns:a16="http://schemas.microsoft.com/office/drawing/2014/main" id="{00000000-0008-0000-0300-00006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1" name="Text Box 1135">
          <a:extLst>
            <a:ext uri="{FF2B5EF4-FFF2-40B4-BE49-F238E27FC236}">
              <a16:creationId xmlns:a16="http://schemas.microsoft.com/office/drawing/2014/main" id="{00000000-0008-0000-0300-00006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2" name="Text Box 1135">
          <a:extLst>
            <a:ext uri="{FF2B5EF4-FFF2-40B4-BE49-F238E27FC236}">
              <a16:creationId xmlns:a16="http://schemas.microsoft.com/office/drawing/2014/main" id="{00000000-0008-0000-0300-00006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3" name="Text Box 1135">
          <a:extLst>
            <a:ext uri="{FF2B5EF4-FFF2-40B4-BE49-F238E27FC236}">
              <a16:creationId xmlns:a16="http://schemas.microsoft.com/office/drawing/2014/main" id="{00000000-0008-0000-0300-00006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4" name="Text Box 1135">
          <a:extLst>
            <a:ext uri="{FF2B5EF4-FFF2-40B4-BE49-F238E27FC236}">
              <a16:creationId xmlns:a16="http://schemas.microsoft.com/office/drawing/2014/main" id="{00000000-0008-0000-0300-00006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5" name="Text Box 1135">
          <a:extLst>
            <a:ext uri="{FF2B5EF4-FFF2-40B4-BE49-F238E27FC236}">
              <a16:creationId xmlns:a16="http://schemas.microsoft.com/office/drawing/2014/main" id="{00000000-0008-0000-0300-00006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6" name="Text Box 1135">
          <a:extLst>
            <a:ext uri="{FF2B5EF4-FFF2-40B4-BE49-F238E27FC236}">
              <a16:creationId xmlns:a16="http://schemas.microsoft.com/office/drawing/2014/main" id="{00000000-0008-0000-0300-00006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7" name="Text Box 1135">
          <a:extLst>
            <a:ext uri="{FF2B5EF4-FFF2-40B4-BE49-F238E27FC236}">
              <a16:creationId xmlns:a16="http://schemas.microsoft.com/office/drawing/2014/main" id="{00000000-0008-0000-0300-00006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8" name="Text Box 1135">
          <a:extLst>
            <a:ext uri="{FF2B5EF4-FFF2-40B4-BE49-F238E27FC236}">
              <a16:creationId xmlns:a16="http://schemas.microsoft.com/office/drawing/2014/main" id="{00000000-0008-0000-0300-00006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899" name="Text Box 1135">
          <a:extLst>
            <a:ext uri="{FF2B5EF4-FFF2-40B4-BE49-F238E27FC236}">
              <a16:creationId xmlns:a16="http://schemas.microsoft.com/office/drawing/2014/main" id="{00000000-0008-0000-0300-00006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0" name="Text Box 1135">
          <a:extLst>
            <a:ext uri="{FF2B5EF4-FFF2-40B4-BE49-F238E27FC236}">
              <a16:creationId xmlns:a16="http://schemas.microsoft.com/office/drawing/2014/main" id="{00000000-0008-0000-0300-00006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1" name="Text Box 1135">
          <a:extLst>
            <a:ext uri="{FF2B5EF4-FFF2-40B4-BE49-F238E27FC236}">
              <a16:creationId xmlns:a16="http://schemas.microsoft.com/office/drawing/2014/main" id="{00000000-0008-0000-0300-00006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2" name="Text Box 1135">
          <a:extLst>
            <a:ext uri="{FF2B5EF4-FFF2-40B4-BE49-F238E27FC236}">
              <a16:creationId xmlns:a16="http://schemas.microsoft.com/office/drawing/2014/main" id="{00000000-0008-0000-0300-00006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3" name="Text Box 1135">
          <a:extLst>
            <a:ext uri="{FF2B5EF4-FFF2-40B4-BE49-F238E27FC236}">
              <a16:creationId xmlns:a16="http://schemas.microsoft.com/office/drawing/2014/main" id="{00000000-0008-0000-0300-00006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4" name="Text Box 1135">
          <a:extLst>
            <a:ext uri="{FF2B5EF4-FFF2-40B4-BE49-F238E27FC236}">
              <a16:creationId xmlns:a16="http://schemas.microsoft.com/office/drawing/2014/main" id="{00000000-0008-0000-0300-00007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5" name="Text Box 1135">
          <a:extLst>
            <a:ext uri="{FF2B5EF4-FFF2-40B4-BE49-F238E27FC236}">
              <a16:creationId xmlns:a16="http://schemas.microsoft.com/office/drawing/2014/main" id="{00000000-0008-0000-0300-00007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6" name="Text Box 1135">
          <a:extLst>
            <a:ext uri="{FF2B5EF4-FFF2-40B4-BE49-F238E27FC236}">
              <a16:creationId xmlns:a16="http://schemas.microsoft.com/office/drawing/2014/main" id="{00000000-0008-0000-0300-00007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7" name="Text Box 1135">
          <a:extLst>
            <a:ext uri="{FF2B5EF4-FFF2-40B4-BE49-F238E27FC236}">
              <a16:creationId xmlns:a16="http://schemas.microsoft.com/office/drawing/2014/main" id="{00000000-0008-0000-0300-00007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8" name="Text Box 1135">
          <a:extLst>
            <a:ext uri="{FF2B5EF4-FFF2-40B4-BE49-F238E27FC236}">
              <a16:creationId xmlns:a16="http://schemas.microsoft.com/office/drawing/2014/main" id="{00000000-0008-0000-0300-00007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09" name="Text Box 1135">
          <a:extLst>
            <a:ext uri="{FF2B5EF4-FFF2-40B4-BE49-F238E27FC236}">
              <a16:creationId xmlns:a16="http://schemas.microsoft.com/office/drawing/2014/main" id="{00000000-0008-0000-0300-00007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0" name="Text Box 1135">
          <a:extLst>
            <a:ext uri="{FF2B5EF4-FFF2-40B4-BE49-F238E27FC236}">
              <a16:creationId xmlns:a16="http://schemas.microsoft.com/office/drawing/2014/main" id="{00000000-0008-0000-0300-00007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1" name="Text Box 1135">
          <a:extLst>
            <a:ext uri="{FF2B5EF4-FFF2-40B4-BE49-F238E27FC236}">
              <a16:creationId xmlns:a16="http://schemas.microsoft.com/office/drawing/2014/main" id="{00000000-0008-0000-0300-00007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2" name="Text Box 1135">
          <a:extLst>
            <a:ext uri="{FF2B5EF4-FFF2-40B4-BE49-F238E27FC236}">
              <a16:creationId xmlns:a16="http://schemas.microsoft.com/office/drawing/2014/main" id="{00000000-0008-0000-0300-00007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3" name="Text Box 1135">
          <a:extLst>
            <a:ext uri="{FF2B5EF4-FFF2-40B4-BE49-F238E27FC236}">
              <a16:creationId xmlns:a16="http://schemas.microsoft.com/office/drawing/2014/main" id="{00000000-0008-0000-0300-00007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4" name="Text Box 1135">
          <a:extLst>
            <a:ext uri="{FF2B5EF4-FFF2-40B4-BE49-F238E27FC236}">
              <a16:creationId xmlns:a16="http://schemas.microsoft.com/office/drawing/2014/main" id="{00000000-0008-0000-0300-00007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5" name="Text Box 1135">
          <a:extLst>
            <a:ext uri="{FF2B5EF4-FFF2-40B4-BE49-F238E27FC236}">
              <a16:creationId xmlns:a16="http://schemas.microsoft.com/office/drawing/2014/main" id="{00000000-0008-0000-0300-00007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6" name="Text Box 1135">
          <a:extLst>
            <a:ext uri="{FF2B5EF4-FFF2-40B4-BE49-F238E27FC236}">
              <a16:creationId xmlns:a16="http://schemas.microsoft.com/office/drawing/2014/main" id="{00000000-0008-0000-0300-00007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7" name="Text Box 1135">
          <a:extLst>
            <a:ext uri="{FF2B5EF4-FFF2-40B4-BE49-F238E27FC236}">
              <a16:creationId xmlns:a16="http://schemas.microsoft.com/office/drawing/2014/main" id="{00000000-0008-0000-0300-00007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8" name="Text Box 1135">
          <a:extLst>
            <a:ext uri="{FF2B5EF4-FFF2-40B4-BE49-F238E27FC236}">
              <a16:creationId xmlns:a16="http://schemas.microsoft.com/office/drawing/2014/main" id="{00000000-0008-0000-0300-00007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19" name="Text Box 1135">
          <a:extLst>
            <a:ext uri="{FF2B5EF4-FFF2-40B4-BE49-F238E27FC236}">
              <a16:creationId xmlns:a16="http://schemas.microsoft.com/office/drawing/2014/main" id="{00000000-0008-0000-0300-00007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0" name="Text Box 1135">
          <a:extLst>
            <a:ext uri="{FF2B5EF4-FFF2-40B4-BE49-F238E27FC236}">
              <a16:creationId xmlns:a16="http://schemas.microsoft.com/office/drawing/2014/main" id="{00000000-0008-0000-0300-00008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1" name="Text Box 1135">
          <a:extLst>
            <a:ext uri="{FF2B5EF4-FFF2-40B4-BE49-F238E27FC236}">
              <a16:creationId xmlns:a16="http://schemas.microsoft.com/office/drawing/2014/main" id="{00000000-0008-0000-0300-00008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2" name="Text Box 1135">
          <a:extLst>
            <a:ext uri="{FF2B5EF4-FFF2-40B4-BE49-F238E27FC236}">
              <a16:creationId xmlns:a16="http://schemas.microsoft.com/office/drawing/2014/main" id="{00000000-0008-0000-0300-00008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3" name="Text Box 1135">
          <a:extLst>
            <a:ext uri="{FF2B5EF4-FFF2-40B4-BE49-F238E27FC236}">
              <a16:creationId xmlns:a16="http://schemas.microsoft.com/office/drawing/2014/main" id="{00000000-0008-0000-0300-00008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4" name="Text Box 1135">
          <a:extLst>
            <a:ext uri="{FF2B5EF4-FFF2-40B4-BE49-F238E27FC236}">
              <a16:creationId xmlns:a16="http://schemas.microsoft.com/office/drawing/2014/main" id="{00000000-0008-0000-0300-00008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5" name="Text Box 1135">
          <a:extLst>
            <a:ext uri="{FF2B5EF4-FFF2-40B4-BE49-F238E27FC236}">
              <a16:creationId xmlns:a16="http://schemas.microsoft.com/office/drawing/2014/main" id="{00000000-0008-0000-0300-00008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6" name="Text Box 1135">
          <a:extLst>
            <a:ext uri="{FF2B5EF4-FFF2-40B4-BE49-F238E27FC236}">
              <a16:creationId xmlns:a16="http://schemas.microsoft.com/office/drawing/2014/main" id="{00000000-0008-0000-0300-00008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7" name="Text Box 1135">
          <a:extLst>
            <a:ext uri="{FF2B5EF4-FFF2-40B4-BE49-F238E27FC236}">
              <a16:creationId xmlns:a16="http://schemas.microsoft.com/office/drawing/2014/main" id="{00000000-0008-0000-0300-00008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8" name="Text Box 1135">
          <a:extLst>
            <a:ext uri="{FF2B5EF4-FFF2-40B4-BE49-F238E27FC236}">
              <a16:creationId xmlns:a16="http://schemas.microsoft.com/office/drawing/2014/main" id="{00000000-0008-0000-0300-00008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29" name="Text Box 1135">
          <a:extLst>
            <a:ext uri="{FF2B5EF4-FFF2-40B4-BE49-F238E27FC236}">
              <a16:creationId xmlns:a16="http://schemas.microsoft.com/office/drawing/2014/main" id="{00000000-0008-0000-0300-00008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0" name="Text Box 1135">
          <a:extLst>
            <a:ext uri="{FF2B5EF4-FFF2-40B4-BE49-F238E27FC236}">
              <a16:creationId xmlns:a16="http://schemas.microsoft.com/office/drawing/2014/main" id="{00000000-0008-0000-0300-00008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1" name="Text Box 1135">
          <a:extLst>
            <a:ext uri="{FF2B5EF4-FFF2-40B4-BE49-F238E27FC236}">
              <a16:creationId xmlns:a16="http://schemas.microsoft.com/office/drawing/2014/main" id="{00000000-0008-0000-0300-00008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2" name="Text Box 1135">
          <a:extLst>
            <a:ext uri="{FF2B5EF4-FFF2-40B4-BE49-F238E27FC236}">
              <a16:creationId xmlns:a16="http://schemas.microsoft.com/office/drawing/2014/main" id="{00000000-0008-0000-0300-00008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3" name="Text Box 1135">
          <a:extLst>
            <a:ext uri="{FF2B5EF4-FFF2-40B4-BE49-F238E27FC236}">
              <a16:creationId xmlns:a16="http://schemas.microsoft.com/office/drawing/2014/main" id="{00000000-0008-0000-0300-00008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4" name="Text Box 1135">
          <a:extLst>
            <a:ext uri="{FF2B5EF4-FFF2-40B4-BE49-F238E27FC236}">
              <a16:creationId xmlns:a16="http://schemas.microsoft.com/office/drawing/2014/main" id="{00000000-0008-0000-0300-00008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5" name="Text Box 1135">
          <a:extLst>
            <a:ext uri="{FF2B5EF4-FFF2-40B4-BE49-F238E27FC236}">
              <a16:creationId xmlns:a16="http://schemas.microsoft.com/office/drawing/2014/main" id="{00000000-0008-0000-0300-00008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6" name="Text Box 1135">
          <a:extLst>
            <a:ext uri="{FF2B5EF4-FFF2-40B4-BE49-F238E27FC236}">
              <a16:creationId xmlns:a16="http://schemas.microsoft.com/office/drawing/2014/main" id="{00000000-0008-0000-0300-00009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7" name="Text Box 1135">
          <a:extLst>
            <a:ext uri="{FF2B5EF4-FFF2-40B4-BE49-F238E27FC236}">
              <a16:creationId xmlns:a16="http://schemas.microsoft.com/office/drawing/2014/main" id="{00000000-0008-0000-0300-00009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8" name="Text Box 1135">
          <a:extLst>
            <a:ext uri="{FF2B5EF4-FFF2-40B4-BE49-F238E27FC236}">
              <a16:creationId xmlns:a16="http://schemas.microsoft.com/office/drawing/2014/main" id="{00000000-0008-0000-0300-00009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39" name="Text Box 1135">
          <a:extLst>
            <a:ext uri="{FF2B5EF4-FFF2-40B4-BE49-F238E27FC236}">
              <a16:creationId xmlns:a16="http://schemas.microsoft.com/office/drawing/2014/main" id="{00000000-0008-0000-0300-00009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0" name="Text Box 1135">
          <a:extLst>
            <a:ext uri="{FF2B5EF4-FFF2-40B4-BE49-F238E27FC236}">
              <a16:creationId xmlns:a16="http://schemas.microsoft.com/office/drawing/2014/main" id="{00000000-0008-0000-0300-00009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1" name="Text Box 1135">
          <a:extLst>
            <a:ext uri="{FF2B5EF4-FFF2-40B4-BE49-F238E27FC236}">
              <a16:creationId xmlns:a16="http://schemas.microsoft.com/office/drawing/2014/main" id="{00000000-0008-0000-0300-00009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2" name="Text Box 1135">
          <a:extLst>
            <a:ext uri="{FF2B5EF4-FFF2-40B4-BE49-F238E27FC236}">
              <a16:creationId xmlns:a16="http://schemas.microsoft.com/office/drawing/2014/main" id="{00000000-0008-0000-0300-00009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3" name="Text Box 1135">
          <a:extLst>
            <a:ext uri="{FF2B5EF4-FFF2-40B4-BE49-F238E27FC236}">
              <a16:creationId xmlns:a16="http://schemas.microsoft.com/office/drawing/2014/main" id="{00000000-0008-0000-0300-00009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4" name="Text Box 1135">
          <a:extLst>
            <a:ext uri="{FF2B5EF4-FFF2-40B4-BE49-F238E27FC236}">
              <a16:creationId xmlns:a16="http://schemas.microsoft.com/office/drawing/2014/main" id="{00000000-0008-0000-0300-00009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5" name="Text Box 1135">
          <a:extLst>
            <a:ext uri="{FF2B5EF4-FFF2-40B4-BE49-F238E27FC236}">
              <a16:creationId xmlns:a16="http://schemas.microsoft.com/office/drawing/2014/main" id="{00000000-0008-0000-0300-00009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6" name="Text Box 1135">
          <a:extLst>
            <a:ext uri="{FF2B5EF4-FFF2-40B4-BE49-F238E27FC236}">
              <a16:creationId xmlns:a16="http://schemas.microsoft.com/office/drawing/2014/main" id="{00000000-0008-0000-0300-00009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7" name="Text Box 1135">
          <a:extLst>
            <a:ext uri="{FF2B5EF4-FFF2-40B4-BE49-F238E27FC236}">
              <a16:creationId xmlns:a16="http://schemas.microsoft.com/office/drawing/2014/main" id="{00000000-0008-0000-0300-00009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8" name="Text Box 1135">
          <a:extLst>
            <a:ext uri="{FF2B5EF4-FFF2-40B4-BE49-F238E27FC236}">
              <a16:creationId xmlns:a16="http://schemas.microsoft.com/office/drawing/2014/main" id="{00000000-0008-0000-0300-00009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49" name="Text Box 1135">
          <a:extLst>
            <a:ext uri="{FF2B5EF4-FFF2-40B4-BE49-F238E27FC236}">
              <a16:creationId xmlns:a16="http://schemas.microsoft.com/office/drawing/2014/main" id="{00000000-0008-0000-0300-00009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0" name="Text Box 1135">
          <a:extLst>
            <a:ext uri="{FF2B5EF4-FFF2-40B4-BE49-F238E27FC236}">
              <a16:creationId xmlns:a16="http://schemas.microsoft.com/office/drawing/2014/main" id="{00000000-0008-0000-0300-00009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1" name="Text Box 1135">
          <a:extLst>
            <a:ext uri="{FF2B5EF4-FFF2-40B4-BE49-F238E27FC236}">
              <a16:creationId xmlns:a16="http://schemas.microsoft.com/office/drawing/2014/main" id="{00000000-0008-0000-0300-00009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2" name="Text Box 1135">
          <a:extLst>
            <a:ext uri="{FF2B5EF4-FFF2-40B4-BE49-F238E27FC236}">
              <a16:creationId xmlns:a16="http://schemas.microsoft.com/office/drawing/2014/main" id="{00000000-0008-0000-0300-0000A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3" name="Text Box 1135">
          <a:extLst>
            <a:ext uri="{FF2B5EF4-FFF2-40B4-BE49-F238E27FC236}">
              <a16:creationId xmlns:a16="http://schemas.microsoft.com/office/drawing/2014/main" id="{00000000-0008-0000-0300-0000A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4" name="Text Box 1135">
          <a:extLst>
            <a:ext uri="{FF2B5EF4-FFF2-40B4-BE49-F238E27FC236}">
              <a16:creationId xmlns:a16="http://schemas.microsoft.com/office/drawing/2014/main" id="{00000000-0008-0000-0300-0000A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5" name="Text Box 1135">
          <a:extLst>
            <a:ext uri="{FF2B5EF4-FFF2-40B4-BE49-F238E27FC236}">
              <a16:creationId xmlns:a16="http://schemas.microsoft.com/office/drawing/2014/main" id="{00000000-0008-0000-0300-0000A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6" name="Text Box 1135">
          <a:extLst>
            <a:ext uri="{FF2B5EF4-FFF2-40B4-BE49-F238E27FC236}">
              <a16:creationId xmlns:a16="http://schemas.microsoft.com/office/drawing/2014/main" id="{00000000-0008-0000-0300-0000A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7" name="Text Box 1135">
          <a:extLst>
            <a:ext uri="{FF2B5EF4-FFF2-40B4-BE49-F238E27FC236}">
              <a16:creationId xmlns:a16="http://schemas.microsoft.com/office/drawing/2014/main" id="{00000000-0008-0000-0300-0000A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8" name="Text Box 1135">
          <a:extLst>
            <a:ext uri="{FF2B5EF4-FFF2-40B4-BE49-F238E27FC236}">
              <a16:creationId xmlns:a16="http://schemas.microsoft.com/office/drawing/2014/main" id="{00000000-0008-0000-0300-0000A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59" name="Text Box 1135">
          <a:extLst>
            <a:ext uri="{FF2B5EF4-FFF2-40B4-BE49-F238E27FC236}">
              <a16:creationId xmlns:a16="http://schemas.microsoft.com/office/drawing/2014/main" id="{00000000-0008-0000-0300-0000A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0" name="Text Box 1135">
          <a:extLst>
            <a:ext uri="{FF2B5EF4-FFF2-40B4-BE49-F238E27FC236}">
              <a16:creationId xmlns:a16="http://schemas.microsoft.com/office/drawing/2014/main" id="{00000000-0008-0000-0300-0000A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1" name="Text Box 1135">
          <a:extLst>
            <a:ext uri="{FF2B5EF4-FFF2-40B4-BE49-F238E27FC236}">
              <a16:creationId xmlns:a16="http://schemas.microsoft.com/office/drawing/2014/main" id="{00000000-0008-0000-0300-0000A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2" name="Text Box 1135">
          <a:extLst>
            <a:ext uri="{FF2B5EF4-FFF2-40B4-BE49-F238E27FC236}">
              <a16:creationId xmlns:a16="http://schemas.microsoft.com/office/drawing/2014/main" id="{00000000-0008-0000-0300-0000A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3" name="Text Box 1135">
          <a:extLst>
            <a:ext uri="{FF2B5EF4-FFF2-40B4-BE49-F238E27FC236}">
              <a16:creationId xmlns:a16="http://schemas.microsoft.com/office/drawing/2014/main" id="{00000000-0008-0000-0300-0000A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4" name="Text Box 1135">
          <a:extLst>
            <a:ext uri="{FF2B5EF4-FFF2-40B4-BE49-F238E27FC236}">
              <a16:creationId xmlns:a16="http://schemas.microsoft.com/office/drawing/2014/main" id="{00000000-0008-0000-0300-0000A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5" name="Text Box 1135">
          <a:extLst>
            <a:ext uri="{FF2B5EF4-FFF2-40B4-BE49-F238E27FC236}">
              <a16:creationId xmlns:a16="http://schemas.microsoft.com/office/drawing/2014/main" id="{00000000-0008-0000-0300-0000A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6" name="Text Box 1135">
          <a:extLst>
            <a:ext uri="{FF2B5EF4-FFF2-40B4-BE49-F238E27FC236}">
              <a16:creationId xmlns:a16="http://schemas.microsoft.com/office/drawing/2014/main" id="{00000000-0008-0000-0300-0000A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7" name="Text Box 1135">
          <a:extLst>
            <a:ext uri="{FF2B5EF4-FFF2-40B4-BE49-F238E27FC236}">
              <a16:creationId xmlns:a16="http://schemas.microsoft.com/office/drawing/2014/main" id="{00000000-0008-0000-0300-0000A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8" name="Text Box 1135">
          <a:extLst>
            <a:ext uri="{FF2B5EF4-FFF2-40B4-BE49-F238E27FC236}">
              <a16:creationId xmlns:a16="http://schemas.microsoft.com/office/drawing/2014/main" id="{00000000-0008-0000-0300-0000B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69" name="Text Box 1135">
          <a:extLst>
            <a:ext uri="{FF2B5EF4-FFF2-40B4-BE49-F238E27FC236}">
              <a16:creationId xmlns:a16="http://schemas.microsoft.com/office/drawing/2014/main" id="{00000000-0008-0000-0300-0000B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0" name="Text Box 1135">
          <a:extLst>
            <a:ext uri="{FF2B5EF4-FFF2-40B4-BE49-F238E27FC236}">
              <a16:creationId xmlns:a16="http://schemas.microsoft.com/office/drawing/2014/main" id="{00000000-0008-0000-0300-0000B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1" name="Text Box 1135">
          <a:extLst>
            <a:ext uri="{FF2B5EF4-FFF2-40B4-BE49-F238E27FC236}">
              <a16:creationId xmlns:a16="http://schemas.microsoft.com/office/drawing/2014/main" id="{00000000-0008-0000-0300-0000B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2" name="Text Box 1135">
          <a:extLst>
            <a:ext uri="{FF2B5EF4-FFF2-40B4-BE49-F238E27FC236}">
              <a16:creationId xmlns:a16="http://schemas.microsoft.com/office/drawing/2014/main" id="{00000000-0008-0000-0300-0000B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3" name="Text Box 1135">
          <a:extLst>
            <a:ext uri="{FF2B5EF4-FFF2-40B4-BE49-F238E27FC236}">
              <a16:creationId xmlns:a16="http://schemas.microsoft.com/office/drawing/2014/main" id="{00000000-0008-0000-0300-0000B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4" name="Text Box 1135">
          <a:extLst>
            <a:ext uri="{FF2B5EF4-FFF2-40B4-BE49-F238E27FC236}">
              <a16:creationId xmlns:a16="http://schemas.microsoft.com/office/drawing/2014/main" id="{00000000-0008-0000-0300-0000B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5" name="Text Box 1135">
          <a:extLst>
            <a:ext uri="{FF2B5EF4-FFF2-40B4-BE49-F238E27FC236}">
              <a16:creationId xmlns:a16="http://schemas.microsoft.com/office/drawing/2014/main" id="{00000000-0008-0000-0300-0000B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6" name="Text Box 1135">
          <a:extLst>
            <a:ext uri="{FF2B5EF4-FFF2-40B4-BE49-F238E27FC236}">
              <a16:creationId xmlns:a16="http://schemas.microsoft.com/office/drawing/2014/main" id="{00000000-0008-0000-0300-0000B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7" name="Text Box 1135">
          <a:extLst>
            <a:ext uri="{FF2B5EF4-FFF2-40B4-BE49-F238E27FC236}">
              <a16:creationId xmlns:a16="http://schemas.microsoft.com/office/drawing/2014/main" id="{00000000-0008-0000-0300-0000B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8" name="Text Box 1135">
          <a:extLst>
            <a:ext uri="{FF2B5EF4-FFF2-40B4-BE49-F238E27FC236}">
              <a16:creationId xmlns:a16="http://schemas.microsoft.com/office/drawing/2014/main" id="{00000000-0008-0000-0300-0000B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79" name="Text Box 1135">
          <a:extLst>
            <a:ext uri="{FF2B5EF4-FFF2-40B4-BE49-F238E27FC236}">
              <a16:creationId xmlns:a16="http://schemas.microsoft.com/office/drawing/2014/main" id="{00000000-0008-0000-0300-0000B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0" name="Text Box 1135">
          <a:extLst>
            <a:ext uri="{FF2B5EF4-FFF2-40B4-BE49-F238E27FC236}">
              <a16:creationId xmlns:a16="http://schemas.microsoft.com/office/drawing/2014/main" id="{00000000-0008-0000-0300-0000B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1" name="Text Box 1135">
          <a:extLst>
            <a:ext uri="{FF2B5EF4-FFF2-40B4-BE49-F238E27FC236}">
              <a16:creationId xmlns:a16="http://schemas.microsoft.com/office/drawing/2014/main" id="{00000000-0008-0000-0300-0000B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2" name="Text Box 1135">
          <a:extLst>
            <a:ext uri="{FF2B5EF4-FFF2-40B4-BE49-F238E27FC236}">
              <a16:creationId xmlns:a16="http://schemas.microsoft.com/office/drawing/2014/main" id="{00000000-0008-0000-0300-0000B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3" name="Text Box 1135">
          <a:extLst>
            <a:ext uri="{FF2B5EF4-FFF2-40B4-BE49-F238E27FC236}">
              <a16:creationId xmlns:a16="http://schemas.microsoft.com/office/drawing/2014/main" id="{00000000-0008-0000-0300-0000B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4" name="Text Box 1135">
          <a:extLst>
            <a:ext uri="{FF2B5EF4-FFF2-40B4-BE49-F238E27FC236}">
              <a16:creationId xmlns:a16="http://schemas.microsoft.com/office/drawing/2014/main" id="{00000000-0008-0000-0300-0000C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5" name="Text Box 1135">
          <a:extLst>
            <a:ext uri="{FF2B5EF4-FFF2-40B4-BE49-F238E27FC236}">
              <a16:creationId xmlns:a16="http://schemas.microsoft.com/office/drawing/2014/main" id="{00000000-0008-0000-0300-0000C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6" name="Text Box 1135">
          <a:extLst>
            <a:ext uri="{FF2B5EF4-FFF2-40B4-BE49-F238E27FC236}">
              <a16:creationId xmlns:a16="http://schemas.microsoft.com/office/drawing/2014/main" id="{00000000-0008-0000-0300-0000C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7" name="Text Box 1135">
          <a:extLst>
            <a:ext uri="{FF2B5EF4-FFF2-40B4-BE49-F238E27FC236}">
              <a16:creationId xmlns:a16="http://schemas.microsoft.com/office/drawing/2014/main" id="{00000000-0008-0000-0300-0000C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8" name="Text Box 1135">
          <a:extLst>
            <a:ext uri="{FF2B5EF4-FFF2-40B4-BE49-F238E27FC236}">
              <a16:creationId xmlns:a16="http://schemas.microsoft.com/office/drawing/2014/main" id="{00000000-0008-0000-0300-0000C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89" name="Text Box 1135">
          <a:extLst>
            <a:ext uri="{FF2B5EF4-FFF2-40B4-BE49-F238E27FC236}">
              <a16:creationId xmlns:a16="http://schemas.microsoft.com/office/drawing/2014/main" id="{00000000-0008-0000-0300-0000C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0" name="Text Box 1135">
          <a:extLst>
            <a:ext uri="{FF2B5EF4-FFF2-40B4-BE49-F238E27FC236}">
              <a16:creationId xmlns:a16="http://schemas.microsoft.com/office/drawing/2014/main" id="{00000000-0008-0000-0300-0000C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1" name="Text Box 1135">
          <a:extLst>
            <a:ext uri="{FF2B5EF4-FFF2-40B4-BE49-F238E27FC236}">
              <a16:creationId xmlns:a16="http://schemas.microsoft.com/office/drawing/2014/main" id="{00000000-0008-0000-0300-0000C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2" name="Text Box 1135">
          <a:extLst>
            <a:ext uri="{FF2B5EF4-FFF2-40B4-BE49-F238E27FC236}">
              <a16:creationId xmlns:a16="http://schemas.microsoft.com/office/drawing/2014/main" id="{00000000-0008-0000-0300-0000C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3" name="Text Box 1135">
          <a:extLst>
            <a:ext uri="{FF2B5EF4-FFF2-40B4-BE49-F238E27FC236}">
              <a16:creationId xmlns:a16="http://schemas.microsoft.com/office/drawing/2014/main" id="{00000000-0008-0000-0300-0000C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4" name="Text Box 1135">
          <a:extLst>
            <a:ext uri="{FF2B5EF4-FFF2-40B4-BE49-F238E27FC236}">
              <a16:creationId xmlns:a16="http://schemas.microsoft.com/office/drawing/2014/main" id="{00000000-0008-0000-0300-0000C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5" name="Text Box 1135">
          <a:extLst>
            <a:ext uri="{FF2B5EF4-FFF2-40B4-BE49-F238E27FC236}">
              <a16:creationId xmlns:a16="http://schemas.microsoft.com/office/drawing/2014/main" id="{00000000-0008-0000-0300-0000C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6" name="Text Box 1135">
          <a:extLst>
            <a:ext uri="{FF2B5EF4-FFF2-40B4-BE49-F238E27FC236}">
              <a16:creationId xmlns:a16="http://schemas.microsoft.com/office/drawing/2014/main" id="{00000000-0008-0000-0300-0000C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7" name="Text Box 1135">
          <a:extLst>
            <a:ext uri="{FF2B5EF4-FFF2-40B4-BE49-F238E27FC236}">
              <a16:creationId xmlns:a16="http://schemas.microsoft.com/office/drawing/2014/main" id="{00000000-0008-0000-0300-0000C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8" name="Text Box 1135">
          <a:extLst>
            <a:ext uri="{FF2B5EF4-FFF2-40B4-BE49-F238E27FC236}">
              <a16:creationId xmlns:a16="http://schemas.microsoft.com/office/drawing/2014/main" id="{00000000-0008-0000-0300-0000C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1999" name="Text Box 1135">
          <a:extLst>
            <a:ext uri="{FF2B5EF4-FFF2-40B4-BE49-F238E27FC236}">
              <a16:creationId xmlns:a16="http://schemas.microsoft.com/office/drawing/2014/main" id="{00000000-0008-0000-0300-0000C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0" name="Text Box 1135">
          <a:extLst>
            <a:ext uri="{FF2B5EF4-FFF2-40B4-BE49-F238E27FC236}">
              <a16:creationId xmlns:a16="http://schemas.microsoft.com/office/drawing/2014/main" id="{00000000-0008-0000-0300-0000D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1" name="Text Box 1135">
          <a:extLst>
            <a:ext uri="{FF2B5EF4-FFF2-40B4-BE49-F238E27FC236}">
              <a16:creationId xmlns:a16="http://schemas.microsoft.com/office/drawing/2014/main" id="{00000000-0008-0000-0300-0000D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2" name="Text Box 1135">
          <a:extLst>
            <a:ext uri="{FF2B5EF4-FFF2-40B4-BE49-F238E27FC236}">
              <a16:creationId xmlns:a16="http://schemas.microsoft.com/office/drawing/2014/main" id="{00000000-0008-0000-0300-0000D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3" name="Text Box 1135">
          <a:extLst>
            <a:ext uri="{FF2B5EF4-FFF2-40B4-BE49-F238E27FC236}">
              <a16:creationId xmlns:a16="http://schemas.microsoft.com/office/drawing/2014/main" id="{00000000-0008-0000-0300-0000D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4" name="Text Box 1135">
          <a:extLst>
            <a:ext uri="{FF2B5EF4-FFF2-40B4-BE49-F238E27FC236}">
              <a16:creationId xmlns:a16="http://schemas.microsoft.com/office/drawing/2014/main" id="{00000000-0008-0000-0300-0000D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5" name="Text Box 1135">
          <a:extLst>
            <a:ext uri="{FF2B5EF4-FFF2-40B4-BE49-F238E27FC236}">
              <a16:creationId xmlns:a16="http://schemas.microsoft.com/office/drawing/2014/main" id="{00000000-0008-0000-0300-0000D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6" name="Text Box 1135">
          <a:extLst>
            <a:ext uri="{FF2B5EF4-FFF2-40B4-BE49-F238E27FC236}">
              <a16:creationId xmlns:a16="http://schemas.microsoft.com/office/drawing/2014/main" id="{00000000-0008-0000-0300-0000D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7" name="Text Box 1135">
          <a:extLst>
            <a:ext uri="{FF2B5EF4-FFF2-40B4-BE49-F238E27FC236}">
              <a16:creationId xmlns:a16="http://schemas.microsoft.com/office/drawing/2014/main" id="{00000000-0008-0000-0300-0000D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8" name="Text Box 1135">
          <a:extLst>
            <a:ext uri="{FF2B5EF4-FFF2-40B4-BE49-F238E27FC236}">
              <a16:creationId xmlns:a16="http://schemas.microsoft.com/office/drawing/2014/main" id="{00000000-0008-0000-0300-0000D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09" name="Text Box 1135">
          <a:extLst>
            <a:ext uri="{FF2B5EF4-FFF2-40B4-BE49-F238E27FC236}">
              <a16:creationId xmlns:a16="http://schemas.microsoft.com/office/drawing/2014/main" id="{00000000-0008-0000-0300-0000D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0" name="Text Box 1135">
          <a:extLst>
            <a:ext uri="{FF2B5EF4-FFF2-40B4-BE49-F238E27FC236}">
              <a16:creationId xmlns:a16="http://schemas.microsoft.com/office/drawing/2014/main" id="{00000000-0008-0000-0300-0000D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1" name="Text Box 1135">
          <a:extLst>
            <a:ext uri="{FF2B5EF4-FFF2-40B4-BE49-F238E27FC236}">
              <a16:creationId xmlns:a16="http://schemas.microsoft.com/office/drawing/2014/main" id="{00000000-0008-0000-0300-0000D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2" name="Text Box 1135">
          <a:extLst>
            <a:ext uri="{FF2B5EF4-FFF2-40B4-BE49-F238E27FC236}">
              <a16:creationId xmlns:a16="http://schemas.microsoft.com/office/drawing/2014/main" id="{00000000-0008-0000-0300-0000D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3" name="Text Box 1135">
          <a:extLst>
            <a:ext uri="{FF2B5EF4-FFF2-40B4-BE49-F238E27FC236}">
              <a16:creationId xmlns:a16="http://schemas.microsoft.com/office/drawing/2014/main" id="{00000000-0008-0000-0300-0000D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4" name="Text Box 1135">
          <a:extLst>
            <a:ext uri="{FF2B5EF4-FFF2-40B4-BE49-F238E27FC236}">
              <a16:creationId xmlns:a16="http://schemas.microsoft.com/office/drawing/2014/main" id="{00000000-0008-0000-0300-0000D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5" name="Text Box 1135">
          <a:extLst>
            <a:ext uri="{FF2B5EF4-FFF2-40B4-BE49-F238E27FC236}">
              <a16:creationId xmlns:a16="http://schemas.microsoft.com/office/drawing/2014/main" id="{00000000-0008-0000-0300-0000D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6" name="Text Box 1135">
          <a:extLst>
            <a:ext uri="{FF2B5EF4-FFF2-40B4-BE49-F238E27FC236}">
              <a16:creationId xmlns:a16="http://schemas.microsoft.com/office/drawing/2014/main" id="{00000000-0008-0000-0300-0000E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7" name="Text Box 1135">
          <a:extLst>
            <a:ext uri="{FF2B5EF4-FFF2-40B4-BE49-F238E27FC236}">
              <a16:creationId xmlns:a16="http://schemas.microsoft.com/office/drawing/2014/main" id="{00000000-0008-0000-0300-0000E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8" name="Text Box 1135">
          <a:extLst>
            <a:ext uri="{FF2B5EF4-FFF2-40B4-BE49-F238E27FC236}">
              <a16:creationId xmlns:a16="http://schemas.microsoft.com/office/drawing/2014/main" id="{00000000-0008-0000-0300-0000E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19" name="Text Box 1135">
          <a:extLst>
            <a:ext uri="{FF2B5EF4-FFF2-40B4-BE49-F238E27FC236}">
              <a16:creationId xmlns:a16="http://schemas.microsoft.com/office/drawing/2014/main" id="{00000000-0008-0000-0300-0000E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0" name="Text Box 1135">
          <a:extLst>
            <a:ext uri="{FF2B5EF4-FFF2-40B4-BE49-F238E27FC236}">
              <a16:creationId xmlns:a16="http://schemas.microsoft.com/office/drawing/2014/main" id="{00000000-0008-0000-0300-0000E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1" name="Text Box 1135">
          <a:extLst>
            <a:ext uri="{FF2B5EF4-FFF2-40B4-BE49-F238E27FC236}">
              <a16:creationId xmlns:a16="http://schemas.microsoft.com/office/drawing/2014/main" id="{00000000-0008-0000-0300-0000E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2" name="Text Box 1135">
          <a:extLst>
            <a:ext uri="{FF2B5EF4-FFF2-40B4-BE49-F238E27FC236}">
              <a16:creationId xmlns:a16="http://schemas.microsoft.com/office/drawing/2014/main" id="{00000000-0008-0000-0300-0000E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3" name="Text Box 1135">
          <a:extLst>
            <a:ext uri="{FF2B5EF4-FFF2-40B4-BE49-F238E27FC236}">
              <a16:creationId xmlns:a16="http://schemas.microsoft.com/office/drawing/2014/main" id="{00000000-0008-0000-0300-0000E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4" name="Text Box 1135">
          <a:extLst>
            <a:ext uri="{FF2B5EF4-FFF2-40B4-BE49-F238E27FC236}">
              <a16:creationId xmlns:a16="http://schemas.microsoft.com/office/drawing/2014/main" id="{00000000-0008-0000-0300-0000E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5" name="Text Box 1135">
          <a:extLst>
            <a:ext uri="{FF2B5EF4-FFF2-40B4-BE49-F238E27FC236}">
              <a16:creationId xmlns:a16="http://schemas.microsoft.com/office/drawing/2014/main" id="{00000000-0008-0000-0300-0000E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6" name="Text Box 1135">
          <a:extLst>
            <a:ext uri="{FF2B5EF4-FFF2-40B4-BE49-F238E27FC236}">
              <a16:creationId xmlns:a16="http://schemas.microsoft.com/office/drawing/2014/main" id="{00000000-0008-0000-0300-0000E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7" name="Text Box 1135">
          <a:extLst>
            <a:ext uri="{FF2B5EF4-FFF2-40B4-BE49-F238E27FC236}">
              <a16:creationId xmlns:a16="http://schemas.microsoft.com/office/drawing/2014/main" id="{00000000-0008-0000-0300-0000E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8" name="Text Box 1135">
          <a:extLst>
            <a:ext uri="{FF2B5EF4-FFF2-40B4-BE49-F238E27FC236}">
              <a16:creationId xmlns:a16="http://schemas.microsoft.com/office/drawing/2014/main" id="{00000000-0008-0000-0300-0000E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29" name="Text Box 1135">
          <a:extLst>
            <a:ext uri="{FF2B5EF4-FFF2-40B4-BE49-F238E27FC236}">
              <a16:creationId xmlns:a16="http://schemas.microsoft.com/office/drawing/2014/main" id="{00000000-0008-0000-0300-0000E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0" name="Text Box 1135">
          <a:extLst>
            <a:ext uri="{FF2B5EF4-FFF2-40B4-BE49-F238E27FC236}">
              <a16:creationId xmlns:a16="http://schemas.microsoft.com/office/drawing/2014/main" id="{00000000-0008-0000-0300-0000E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1" name="Text Box 1135">
          <a:extLst>
            <a:ext uri="{FF2B5EF4-FFF2-40B4-BE49-F238E27FC236}">
              <a16:creationId xmlns:a16="http://schemas.microsoft.com/office/drawing/2014/main" id="{00000000-0008-0000-0300-0000E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2" name="Text Box 1135">
          <a:extLst>
            <a:ext uri="{FF2B5EF4-FFF2-40B4-BE49-F238E27FC236}">
              <a16:creationId xmlns:a16="http://schemas.microsoft.com/office/drawing/2014/main" id="{00000000-0008-0000-0300-0000F0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3" name="Text Box 1135">
          <a:extLst>
            <a:ext uri="{FF2B5EF4-FFF2-40B4-BE49-F238E27FC236}">
              <a16:creationId xmlns:a16="http://schemas.microsoft.com/office/drawing/2014/main" id="{00000000-0008-0000-0300-0000F1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4" name="Text Box 1135">
          <a:extLst>
            <a:ext uri="{FF2B5EF4-FFF2-40B4-BE49-F238E27FC236}">
              <a16:creationId xmlns:a16="http://schemas.microsoft.com/office/drawing/2014/main" id="{00000000-0008-0000-0300-0000F2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5" name="Text Box 1135">
          <a:extLst>
            <a:ext uri="{FF2B5EF4-FFF2-40B4-BE49-F238E27FC236}">
              <a16:creationId xmlns:a16="http://schemas.microsoft.com/office/drawing/2014/main" id="{00000000-0008-0000-0300-0000F3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6" name="Text Box 1135">
          <a:extLst>
            <a:ext uri="{FF2B5EF4-FFF2-40B4-BE49-F238E27FC236}">
              <a16:creationId xmlns:a16="http://schemas.microsoft.com/office/drawing/2014/main" id="{00000000-0008-0000-0300-0000F4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7" name="Text Box 1135">
          <a:extLst>
            <a:ext uri="{FF2B5EF4-FFF2-40B4-BE49-F238E27FC236}">
              <a16:creationId xmlns:a16="http://schemas.microsoft.com/office/drawing/2014/main" id="{00000000-0008-0000-0300-0000F5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8" name="Text Box 1135">
          <a:extLst>
            <a:ext uri="{FF2B5EF4-FFF2-40B4-BE49-F238E27FC236}">
              <a16:creationId xmlns:a16="http://schemas.microsoft.com/office/drawing/2014/main" id="{00000000-0008-0000-0300-0000F6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39" name="Text Box 1135">
          <a:extLst>
            <a:ext uri="{FF2B5EF4-FFF2-40B4-BE49-F238E27FC236}">
              <a16:creationId xmlns:a16="http://schemas.microsoft.com/office/drawing/2014/main" id="{00000000-0008-0000-0300-0000F7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0" name="Text Box 1135">
          <a:extLst>
            <a:ext uri="{FF2B5EF4-FFF2-40B4-BE49-F238E27FC236}">
              <a16:creationId xmlns:a16="http://schemas.microsoft.com/office/drawing/2014/main" id="{00000000-0008-0000-0300-0000F8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1" name="Text Box 1135">
          <a:extLst>
            <a:ext uri="{FF2B5EF4-FFF2-40B4-BE49-F238E27FC236}">
              <a16:creationId xmlns:a16="http://schemas.microsoft.com/office/drawing/2014/main" id="{00000000-0008-0000-0300-0000F9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2" name="Text Box 1135">
          <a:extLst>
            <a:ext uri="{FF2B5EF4-FFF2-40B4-BE49-F238E27FC236}">
              <a16:creationId xmlns:a16="http://schemas.microsoft.com/office/drawing/2014/main" id="{00000000-0008-0000-0300-0000FA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3" name="Text Box 1135">
          <a:extLst>
            <a:ext uri="{FF2B5EF4-FFF2-40B4-BE49-F238E27FC236}">
              <a16:creationId xmlns:a16="http://schemas.microsoft.com/office/drawing/2014/main" id="{00000000-0008-0000-0300-0000FB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4" name="Text Box 1135">
          <a:extLst>
            <a:ext uri="{FF2B5EF4-FFF2-40B4-BE49-F238E27FC236}">
              <a16:creationId xmlns:a16="http://schemas.microsoft.com/office/drawing/2014/main" id="{00000000-0008-0000-0300-0000FC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5" name="Text Box 1135">
          <a:extLst>
            <a:ext uri="{FF2B5EF4-FFF2-40B4-BE49-F238E27FC236}">
              <a16:creationId xmlns:a16="http://schemas.microsoft.com/office/drawing/2014/main" id="{00000000-0008-0000-0300-0000FD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6" name="Text Box 1135">
          <a:extLst>
            <a:ext uri="{FF2B5EF4-FFF2-40B4-BE49-F238E27FC236}">
              <a16:creationId xmlns:a16="http://schemas.microsoft.com/office/drawing/2014/main" id="{00000000-0008-0000-0300-0000FE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7" name="Text Box 1135">
          <a:extLst>
            <a:ext uri="{FF2B5EF4-FFF2-40B4-BE49-F238E27FC236}">
              <a16:creationId xmlns:a16="http://schemas.microsoft.com/office/drawing/2014/main" id="{00000000-0008-0000-0300-0000FF07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8" name="Text Box 1135">
          <a:extLst>
            <a:ext uri="{FF2B5EF4-FFF2-40B4-BE49-F238E27FC236}">
              <a16:creationId xmlns:a16="http://schemas.microsoft.com/office/drawing/2014/main" id="{00000000-0008-0000-0300-00000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49" name="Text Box 1135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0" name="Text Box 1135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1" name="Text Box 1135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2" name="Text Box 1135">
          <a:extLst>
            <a:ext uri="{FF2B5EF4-FFF2-40B4-BE49-F238E27FC236}">
              <a16:creationId xmlns:a16="http://schemas.microsoft.com/office/drawing/2014/main" id="{00000000-0008-0000-0300-00000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3" name="Text Box 1135">
          <a:extLst>
            <a:ext uri="{FF2B5EF4-FFF2-40B4-BE49-F238E27FC236}">
              <a16:creationId xmlns:a16="http://schemas.microsoft.com/office/drawing/2014/main" id="{00000000-0008-0000-0300-00000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4" name="Text Box 1135">
          <a:extLst>
            <a:ext uri="{FF2B5EF4-FFF2-40B4-BE49-F238E27FC236}">
              <a16:creationId xmlns:a16="http://schemas.microsoft.com/office/drawing/2014/main" id="{00000000-0008-0000-0300-00000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5" name="Text Box 1135">
          <a:extLst>
            <a:ext uri="{FF2B5EF4-FFF2-40B4-BE49-F238E27FC236}">
              <a16:creationId xmlns:a16="http://schemas.microsoft.com/office/drawing/2014/main" id="{00000000-0008-0000-0300-00000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6" name="Text Box 1135">
          <a:extLst>
            <a:ext uri="{FF2B5EF4-FFF2-40B4-BE49-F238E27FC236}">
              <a16:creationId xmlns:a16="http://schemas.microsoft.com/office/drawing/2014/main" id="{00000000-0008-0000-0300-00000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7" name="Text Box 1135">
          <a:extLst>
            <a:ext uri="{FF2B5EF4-FFF2-40B4-BE49-F238E27FC236}">
              <a16:creationId xmlns:a16="http://schemas.microsoft.com/office/drawing/2014/main" id="{00000000-0008-0000-0300-00000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8" name="Text Box 1135">
          <a:extLst>
            <a:ext uri="{FF2B5EF4-FFF2-40B4-BE49-F238E27FC236}">
              <a16:creationId xmlns:a16="http://schemas.microsoft.com/office/drawing/2014/main" id="{00000000-0008-0000-0300-00000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59" name="Text Box 1135">
          <a:extLst>
            <a:ext uri="{FF2B5EF4-FFF2-40B4-BE49-F238E27FC236}">
              <a16:creationId xmlns:a16="http://schemas.microsoft.com/office/drawing/2014/main" id="{00000000-0008-0000-0300-00000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0" name="Text Box 1135">
          <a:extLst>
            <a:ext uri="{FF2B5EF4-FFF2-40B4-BE49-F238E27FC236}">
              <a16:creationId xmlns:a16="http://schemas.microsoft.com/office/drawing/2014/main" id="{00000000-0008-0000-0300-00000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1" name="Text Box 1135">
          <a:extLst>
            <a:ext uri="{FF2B5EF4-FFF2-40B4-BE49-F238E27FC236}">
              <a16:creationId xmlns:a16="http://schemas.microsoft.com/office/drawing/2014/main" id="{00000000-0008-0000-0300-00000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2" name="Text Box 1135">
          <a:extLst>
            <a:ext uri="{FF2B5EF4-FFF2-40B4-BE49-F238E27FC236}">
              <a16:creationId xmlns:a16="http://schemas.microsoft.com/office/drawing/2014/main" id="{00000000-0008-0000-0300-00000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3" name="Text Box 1135">
          <a:extLst>
            <a:ext uri="{FF2B5EF4-FFF2-40B4-BE49-F238E27FC236}">
              <a16:creationId xmlns:a16="http://schemas.microsoft.com/office/drawing/2014/main" id="{00000000-0008-0000-0300-00000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4" name="Text Box 1135">
          <a:extLst>
            <a:ext uri="{FF2B5EF4-FFF2-40B4-BE49-F238E27FC236}">
              <a16:creationId xmlns:a16="http://schemas.microsoft.com/office/drawing/2014/main" id="{00000000-0008-0000-0300-00001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5" name="Text Box 1135">
          <a:extLst>
            <a:ext uri="{FF2B5EF4-FFF2-40B4-BE49-F238E27FC236}">
              <a16:creationId xmlns:a16="http://schemas.microsoft.com/office/drawing/2014/main" id="{00000000-0008-0000-0300-00001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6" name="Text Box 1135">
          <a:extLst>
            <a:ext uri="{FF2B5EF4-FFF2-40B4-BE49-F238E27FC236}">
              <a16:creationId xmlns:a16="http://schemas.microsoft.com/office/drawing/2014/main" id="{00000000-0008-0000-0300-00001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7" name="Text Box 1135">
          <a:extLst>
            <a:ext uri="{FF2B5EF4-FFF2-40B4-BE49-F238E27FC236}">
              <a16:creationId xmlns:a16="http://schemas.microsoft.com/office/drawing/2014/main" id="{00000000-0008-0000-0300-00001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8" name="Text Box 1135">
          <a:extLst>
            <a:ext uri="{FF2B5EF4-FFF2-40B4-BE49-F238E27FC236}">
              <a16:creationId xmlns:a16="http://schemas.microsoft.com/office/drawing/2014/main" id="{00000000-0008-0000-0300-00001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69" name="Text Box 1135">
          <a:extLst>
            <a:ext uri="{FF2B5EF4-FFF2-40B4-BE49-F238E27FC236}">
              <a16:creationId xmlns:a16="http://schemas.microsoft.com/office/drawing/2014/main" id="{00000000-0008-0000-0300-00001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0" name="Text Box 1135">
          <a:extLst>
            <a:ext uri="{FF2B5EF4-FFF2-40B4-BE49-F238E27FC236}">
              <a16:creationId xmlns:a16="http://schemas.microsoft.com/office/drawing/2014/main" id="{00000000-0008-0000-0300-00001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1" name="Text Box 1135">
          <a:extLst>
            <a:ext uri="{FF2B5EF4-FFF2-40B4-BE49-F238E27FC236}">
              <a16:creationId xmlns:a16="http://schemas.microsoft.com/office/drawing/2014/main" id="{00000000-0008-0000-0300-00001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2" name="Text Box 1135">
          <a:extLst>
            <a:ext uri="{FF2B5EF4-FFF2-40B4-BE49-F238E27FC236}">
              <a16:creationId xmlns:a16="http://schemas.microsoft.com/office/drawing/2014/main" id="{00000000-0008-0000-0300-00001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3" name="Text Box 1135">
          <a:extLst>
            <a:ext uri="{FF2B5EF4-FFF2-40B4-BE49-F238E27FC236}">
              <a16:creationId xmlns:a16="http://schemas.microsoft.com/office/drawing/2014/main" id="{00000000-0008-0000-0300-00001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4" name="Text Box 1135">
          <a:extLst>
            <a:ext uri="{FF2B5EF4-FFF2-40B4-BE49-F238E27FC236}">
              <a16:creationId xmlns:a16="http://schemas.microsoft.com/office/drawing/2014/main" id="{00000000-0008-0000-0300-00001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5" name="Text Box 1135">
          <a:extLst>
            <a:ext uri="{FF2B5EF4-FFF2-40B4-BE49-F238E27FC236}">
              <a16:creationId xmlns:a16="http://schemas.microsoft.com/office/drawing/2014/main" id="{00000000-0008-0000-0300-00001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6" name="Text Box 1135">
          <a:extLst>
            <a:ext uri="{FF2B5EF4-FFF2-40B4-BE49-F238E27FC236}">
              <a16:creationId xmlns:a16="http://schemas.microsoft.com/office/drawing/2014/main" id="{00000000-0008-0000-0300-00001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7" name="Text Box 1135">
          <a:extLst>
            <a:ext uri="{FF2B5EF4-FFF2-40B4-BE49-F238E27FC236}">
              <a16:creationId xmlns:a16="http://schemas.microsoft.com/office/drawing/2014/main" id="{00000000-0008-0000-0300-00001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8" name="Text Box 1135">
          <a:extLst>
            <a:ext uri="{FF2B5EF4-FFF2-40B4-BE49-F238E27FC236}">
              <a16:creationId xmlns:a16="http://schemas.microsoft.com/office/drawing/2014/main" id="{00000000-0008-0000-0300-00001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79" name="Text Box 1135">
          <a:extLst>
            <a:ext uri="{FF2B5EF4-FFF2-40B4-BE49-F238E27FC236}">
              <a16:creationId xmlns:a16="http://schemas.microsoft.com/office/drawing/2014/main" id="{00000000-0008-0000-0300-00001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0" name="Text Box 1135">
          <a:extLst>
            <a:ext uri="{FF2B5EF4-FFF2-40B4-BE49-F238E27FC236}">
              <a16:creationId xmlns:a16="http://schemas.microsoft.com/office/drawing/2014/main" id="{00000000-0008-0000-0300-00002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1" name="Text Box 1135">
          <a:extLst>
            <a:ext uri="{FF2B5EF4-FFF2-40B4-BE49-F238E27FC236}">
              <a16:creationId xmlns:a16="http://schemas.microsoft.com/office/drawing/2014/main" id="{00000000-0008-0000-0300-00002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2" name="Text Box 1135">
          <a:extLst>
            <a:ext uri="{FF2B5EF4-FFF2-40B4-BE49-F238E27FC236}">
              <a16:creationId xmlns:a16="http://schemas.microsoft.com/office/drawing/2014/main" id="{00000000-0008-0000-0300-00002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3" name="Text Box 1135">
          <a:extLst>
            <a:ext uri="{FF2B5EF4-FFF2-40B4-BE49-F238E27FC236}">
              <a16:creationId xmlns:a16="http://schemas.microsoft.com/office/drawing/2014/main" id="{00000000-0008-0000-0300-00002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4" name="Text Box 1135">
          <a:extLst>
            <a:ext uri="{FF2B5EF4-FFF2-40B4-BE49-F238E27FC236}">
              <a16:creationId xmlns:a16="http://schemas.microsoft.com/office/drawing/2014/main" id="{00000000-0008-0000-0300-00002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5" name="Text Box 1135">
          <a:extLst>
            <a:ext uri="{FF2B5EF4-FFF2-40B4-BE49-F238E27FC236}">
              <a16:creationId xmlns:a16="http://schemas.microsoft.com/office/drawing/2014/main" id="{00000000-0008-0000-0300-00002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6" name="Text Box 1135">
          <a:extLst>
            <a:ext uri="{FF2B5EF4-FFF2-40B4-BE49-F238E27FC236}">
              <a16:creationId xmlns:a16="http://schemas.microsoft.com/office/drawing/2014/main" id="{00000000-0008-0000-0300-00002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7" name="Text Box 1135">
          <a:extLst>
            <a:ext uri="{FF2B5EF4-FFF2-40B4-BE49-F238E27FC236}">
              <a16:creationId xmlns:a16="http://schemas.microsoft.com/office/drawing/2014/main" id="{00000000-0008-0000-0300-00002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8" name="Text Box 1135">
          <a:extLst>
            <a:ext uri="{FF2B5EF4-FFF2-40B4-BE49-F238E27FC236}">
              <a16:creationId xmlns:a16="http://schemas.microsoft.com/office/drawing/2014/main" id="{00000000-0008-0000-0300-00002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89" name="Text Box 1135">
          <a:extLst>
            <a:ext uri="{FF2B5EF4-FFF2-40B4-BE49-F238E27FC236}">
              <a16:creationId xmlns:a16="http://schemas.microsoft.com/office/drawing/2014/main" id="{00000000-0008-0000-0300-00002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0" name="Text Box 1135">
          <a:extLst>
            <a:ext uri="{FF2B5EF4-FFF2-40B4-BE49-F238E27FC236}">
              <a16:creationId xmlns:a16="http://schemas.microsoft.com/office/drawing/2014/main" id="{00000000-0008-0000-0300-00002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1" name="Text Box 1135">
          <a:extLst>
            <a:ext uri="{FF2B5EF4-FFF2-40B4-BE49-F238E27FC236}">
              <a16:creationId xmlns:a16="http://schemas.microsoft.com/office/drawing/2014/main" id="{00000000-0008-0000-0300-00002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2" name="Text Box 1135">
          <a:extLst>
            <a:ext uri="{FF2B5EF4-FFF2-40B4-BE49-F238E27FC236}">
              <a16:creationId xmlns:a16="http://schemas.microsoft.com/office/drawing/2014/main" id="{00000000-0008-0000-0300-00002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3" name="Text Box 1135">
          <a:extLst>
            <a:ext uri="{FF2B5EF4-FFF2-40B4-BE49-F238E27FC236}">
              <a16:creationId xmlns:a16="http://schemas.microsoft.com/office/drawing/2014/main" id="{00000000-0008-0000-0300-00002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4" name="Text Box 1135">
          <a:extLst>
            <a:ext uri="{FF2B5EF4-FFF2-40B4-BE49-F238E27FC236}">
              <a16:creationId xmlns:a16="http://schemas.microsoft.com/office/drawing/2014/main" id="{00000000-0008-0000-0300-00002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5" name="Text Box 1135">
          <a:extLst>
            <a:ext uri="{FF2B5EF4-FFF2-40B4-BE49-F238E27FC236}">
              <a16:creationId xmlns:a16="http://schemas.microsoft.com/office/drawing/2014/main" id="{00000000-0008-0000-0300-00002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6" name="Text Box 1135">
          <a:extLst>
            <a:ext uri="{FF2B5EF4-FFF2-40B4-BE49-F238E27FC236}">
              <a16:creationId xmlns:a16="http://schemas.microsoft.com/office/drawing/2014/main" id="{00000000-0008-0000-0300-00003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7" name="Text Box 1135">
          <a:extLst>
            <a:ext uri="{FF2B5EF4-FFF2-40B4-BE49-F238E27FC236}">
              <a16:creationId xmlns:a16="http://schemas.microsoft.com/office/drawing/2014/main" id="{00000000-0008-0000-0300-00003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8" name="Text Box 1135">
          <a:extLst>
            <a:ext uri="{FF2B5EF4-FFF2-40B4-BE49-F238E27FC236}">
              <a16:creationId xmlns:a16="http://schemas.microsoft.com/office/drawing/2014/main" id="{00000000-0008-0000-0300-00003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099" name="Text Box 1135">
          <a:extLst>
            <a:ext uri="{FF2B5EF4-FFF2-40B4-BE49-F238E27FC236}">
              <a16:creationId xmlns:a16="http://schemas.microsoft.com/office/drawing/2014/main" id="{00000000-0008-0000-0300-00003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0" name="Text Box 1135">
          <a:extLst>
            <a:ext uri="{FF2B5EF4-FFF2-40B4-BE49-F238E27FC236}">
              <a16:creationId xmlns:a16="http://schemas.microsoft.com/office/drawing/2014/main" id="{00000000-0008-0000-0300-00003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1" name="Text Box 1135">
          <a:extLst>
            <a:ext uri="{FF2B5EF4-FFF2-40B4-BE49-F238E27FC236}">
              <a16:creationId xmlns:a16="http://schemas.microsoft.com/office/drawing/2014/main" id="{00000000-0008-0000-0300-00003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2" name="Text Box 1135">
          <a:extLst>
            <a:ext uri="{FF2B5EF4-FFF2-40B4-BE49-F238E27FC236}">
              <a16:creationId xmlns:a16="http://schemas.microsoft.com/office/drawing/2014/main" id="{00000000-0008-0000-0300-00003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3" name="Text Box 1135">
          <a:extLst>
            <a:ext uri="{FF2B5EF4-FFF2-40B4-BE49-F238E27FC236}">
              <a16:creationId xmlns:a16="http://schemas.microsoft.com/office/drawing/2014/main" id="{00000000-0008-0000-0300-00003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4" name="Text Box 1135">
          <a:extLst>
            <a:ext uri="{FF2B5EF4-FFF2-40B4-BE49-F238E27FC236}">
              <a16:creationId xmlns:a16="http://schemas.microsoft.com/office/drawing/2014/main" id="{00000000-0008-0000-0300-00003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5" name="Text Box 1135">
          <a:extLst>
            <a:ext uri="{FF2B5EF4-FFF2-40B4-BE49-F238E27FC236}">
              <a16:creationId xmlns:a16="http://schemas.microsoft.com/office/drawing/2014/main" id="{00000000-0008-0000-0300-00003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6" name="Text Box 1135">
          <a:extLst>
            <a:ext uri="{FF2B5EF4-FFF2-40B4-BE49-F238E27FC236}">
              <a16:creationId xmlns:a16="http://schemas.microsoft.com/office/drawing/2014/main" id="{00000000-0008-0000-0300-00003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7" name="Text Box 1135">
          <a:extLst>
            <a:ext uri="{FF2B5EF4-FFF2-40B4-BE49-F238E27FC236}">
              <a16:creationId xmlns:a16="http://schemas.microsoft.com/office/drawing/2014/main" id="{00000000-0008-0000-0300-00003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8" name="Text Box 1135">
          <a:extLst>
            <a:ext uri="{FF2B5EF4-FFF2-40B4-BE49-F238E27FC236}">
              <a16:creationId xmlns:a16="http://schemas.microsoft.com/office/drawing/2014/main" id="{00000000-0008-0000-0300-00003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09" name="Text Box 1135">
          <a:extLst>
            <a:ext uri="{FF2B5EF4-FFF2-40B4-BE49-F238E27FC236}">
              <a16:creationId xmlns:a16="http://schemas.microsoft.com/office/drawing/2014/main" id="{00000000-0008-0000-0300-00003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0" name="Text Box 1135">
          <a:extLst>
            <a:ext uri="{FF2B5EF4-FFF2-40B4-BE49-F238E27FC236}">
              <a16:creationId xmlns:a16="http://schemas.microsoft.com/office/drawing/2014/main" id="{00000000-0008-0000-0300-00003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1" name="Text Box 1135">
          <a:extLst>
            <a:ext uri="{FF2B5EF4-FFF2-40B4-BE49-F238E27FC236}">
              <a16:creationId xmlns:a16="http://schemas.microsoft.com/office/drawing/2014/main" id="{00000000-0008-0000-0300-00003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2" name="Text Box 1135">
          <a:extLst>
            <a:ext uri="{FF2B5EF4-FFF2-40B4-BE49-F238E27FC236}">
              <a16:creationId xmlns:a16="http://schemas.microsoft.com/office/drawing/2014/main" id="{00000000-0008-0000-0300-00004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3" name="Text Box 1135">
          <a:extLst>
            <a:ext uri="{FF2B5EF4-FFF2-40B4-BE49-F238E27FC236}">
              <a16:creationId xmlns:a16="http://schemas.microsoft.com/office/drawing/2014/main" id="{00000000-0008-0000-0300-00004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4" name="Text Box 1135">
          <a:extLst>
            <a:ext uri="{FF2B5EF4-FFF2-40B4-BE49-F238E27FC236}">
              <a16:creationId xmlns:a16="http://schemas.microsoft.com/office/drawing/2014/main" id="{00000000-0008-0000-0300-00004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5" name="Text Box 1135">
          <a:extLst>
            <a:ext uri="{FF2B5EF4-FFF2-40B4-BE49-F238E27FC236}">
              <a16:creationId xmlns:a16="http://schemas.microsoft.com/office/drawing/2014/main" id="{00000000-0008-0000-0300-00004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6" name="Text Box 1135">
          <a:extLst>
            <a:ext uri="{FF2B5EF4-FFF2-40B4-BE49-F238E27FC236}">
              <a16:creationId xmlns:a16="http://schemas.microsoft.com/office/drawing/2014/main" id="{00000000-0008-0000-0300-00004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7" name="Text Box 1135">
          <a:extLst>
            <a:ext uri="{FF2B5EF4-FFF2-40B4-BE49-F238E27FC236}">
              <a16:creationId xmlns:a16="http://schemas.microsoft.com/office/drawing/2014/main" id="{00000000-0008-0000-0300-00004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8" name="Text Box 1135">
          <a:extLst>
            <a:ext uri="{FF2B5EF4-FFF2-40B4-BE49-F238E27FC236}">
              <a16:creationId xmlns:a16="http://schemas.microsoft.com/office/drawing/2014/main" id="{00000000-0008-0000-0300-00004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19" name="Text Box 1135">
          <a:extLst>
            <a:ext uri="{FF2B5EF4-FFF2-40B4-BE49-F238E27FC236}">
              <a16:creationId xmlns:a16="http://schemas.microsoft.com/office/drawing/2014/main" id="{00000000-0008-0000-0300-00004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0" name="Text Box 1135">
          <a:extLst>
            <a:ext uri="{FF2B5EF4-FFF2-40B4-BE49-F238E27FC236}">
              <a16:creationId xmlns:a16="http://schemas.microsoft.com/office/drawing/2014/main" id="{00000000-0008-0000-0300-00004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1" name="Text Box 1135">
          <a:extLst>
            <a:ext uri="{FF2B5EF4-FFF2-40B4-BE49-F238E27FC236}">
              <a16:creationId xmlns:a16="http://schemas.microsoft.com/office/drawing/2014/main" id="{00000000-0008-0000-0300-00004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2" name="Text Box 1135">
          <a:extLst>
            <a:ext uri="{FF2B5EF4-FFF2-40B4-BE49-F238E27FC236}">
              <a16:creationId xmlns:a16="http://schemas.microsoft.com/office/drawing/2014/main" id="{00000000-0008-0000-0300-00004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3" name="Text Box 1135">
          <a:extLst>
            <a:ext uri="{FF2B5EF4-FFF2-40B4-BE49-F238E27FC236}">
              <a16:creationId xmlns:a16="http://schemas.microsoft.com/office/drawing/2014/main" id="{00000000-0008-0000-0300-00004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4" name="Text Box 1135">
          <a:extLst>
            <a:ext uri="{FF2B5EF4-FFF2-40B4-BE49-F238E27FC236}">
              <a16:creationId xmlns:a16="http://schemas.microsoft.com/office/drawing/2014/main" id="{00000000-0008-0000-0300-00004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5" name="Text Box 1135">
          <a:extLst>
            <a:ext uri="{FF2B5EF4-FFF2-40B4-BE49-F238E27FC236}">
              <a16:creationId xmlns:a16="http://schemas.microsoft.com/office/drawing/2014/main" id="{00000000-0008-0000-0300-00004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6" name="Text Box 1135">
          <a:extLst>
            <a:ext uri="{FF2B5EF4-FFF2-40B4-BE49-F238E27FC236}">
              <a16:creationId xmlns:a16="http://schemas.microsoft.com/office/drawing/2014/main" id="{00000000-0008-0000-0300-00004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7" name="Text Box 1135">
          <a:extLst>
            <a:ext uri="{FF2B5EF4-FFF2-40B4-BE49-F238E27FC236}">
              <a16:creationId xmlns:a16="http://schemas.microsoft.com/office/drawing/2014/main" id="{00000000-0008-0000-0300-00004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8" name="Text Box 1135">
          <a:extLst>
            <a:ext uri="{FF2B5EF4-FFF2-40B4-BE49-F238E27FC236}">
              <a16:creationId xmlns:a16="http://schemas.microsoft.com/office/drawing/2014/main" id="{00000000-0008-0000-0300-00005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29" name="Text Box 1135">
          <a:extLst>
            <a:ext uri="{FF2B5EF4-FFF2-40B4-BE49-F238E27FC236}">
              <a16:creationId xmlns:a16="http://schemas.microsoft.com/office/drawing/2014/main" id="{00000000-0008-0000-0300-00005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0" name="Text Box 1135">
          <a:extLst>
            <a:ext uri="{FF2B5EF4-FFF2-40B4-BE49-F238E27FC236}">
              <a16:creationId xmlns:a16="http://schemas.microsoft.com/office/drawing/2014/main" id="{00000000-0008-0000-0300-00005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1" name="Text Box 1135">
          <a:extLst>
            <a:ext uri="{FF2B5EF4-FFF2-40B4-BE49-F238E27FC236}">
              <a16:creationId xmlns:a16="http://schemas.microsoft.com/office/drawing/2014/main" id="{00000000-0008-0000-0300-00005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2" name="Text Box 1135">
          <a:extLst>
            <a:ext uri="{FF2B5EF4-FFF2-40B4-BE49-F238E27FC236}">
              <a16:creationId xmlns:a16="http://schemas.microsoft.com/office/drawing/2014/main" id="{00000000-0008-0000-0300-00005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3" name="Text Box 1135">
          <a:extLst>
            <a:ext uri="{FF2B5EF4-FFF2-40B4-BE49-F238E27FC236}">
              <a16:creationId xmlns:a16="http://schemas.microsoft.com/office/drawing/2014/main" id="{00000000-0008-0000-0300-00005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4" name="Text Box 1135">
          <a:extLst>
            <a:ext uri="{FF2B5EF4-FFF2-40B4-BE49-F238E27FC236}">
              <a16:creationId xmlns:a16="http://schemas.microsoft.com/office/drawing/2014/main" id="{00000000-0008-0000-0300-00005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5" name="Text Box 1135">
          <a:extLst>
            <a:ext uri="{FF2B5EF4-FFF2-40B4-BE49-F238E27FC236}">
              <a16:creationId xmlns:a16="http://schemas.microsoft.com/office/drawing/2014/main" id="{00000000-0008-0000-0300-00005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6" name="Text Box 1135">
          <a:extLst>
            <a:ext uri="{FF2B5EF4-FFF2-40B4-BE49-F238E27FC236}">
              <a16:creationId xmlns:a16="http://schemas.microsoft.com/office/drawing/2014/main" id="{00000000-0008-0000-0300-00005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7" name="Text Box 1135">
          <a:extLst>
            <a:ext uri="{FF2B5EF4-FFF2-40B4-BE49-F238E27FC236}">
              <a16:creationId xmlns:a16="http://schemas.microsoft.com/office/drawing/2014/main" id="{00000000-0008-0000-0300-00005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8" name="Text Box 1135">
          <a:extLst>
            <a:ext uri="{FF2B5EF4-FFF2-40B4-BE49-F238E27FC236}">
              <a16:creationId xmlns:a16="http://schemas.microsoft.com/office/drawing/2014/main" id="{00000000-0008-0000-0300-00005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39" name="Text Box 1135">
          <a:extLst>
            <a:ext uri="{FF2B5EF4-FFF2-40B4-BE49-F238E27FC236}">
              <a16:creationId xmlns:a16="http://schemas.microsoft.com/office/drawing/2014/main" id="{00000000-0008-0000-0300-00005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0" name="Text Box 1135">
          <a:extLst>
            <a:ext uri="{FF2B5EF4-FFF2-40B4-BE49-F238E27FC236}">
              <a16:creationId xmlns:a16="http://schemas.microsoft.com/office/drawing/2014/main" id="{00000000-0008-0000-0300-00005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1" name="Text Box 1135">
          <a:extLst>
            <a:ext uri="{FF2B5EF4-FFF2-40B4-BE49-F238E27FC236}">
              <a16:creationId xmlns:a16="http://schemas.microsoft.com/office/drawing/2014/main" id="{00000000-0008-0000-0300-00005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2" name="Text Box 1135">
          <a:extLst>
            <a:ext uri="{FF2B5EF4-FFF2-40B4-BE49-F238E27FC236}">
              <a16:creationId xmlns:a16="http://schemas.microsoft.com/office/drawing/2014/main" id="{00000000-0008-0000-0300-00005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3" name="Text Box 1135">
          <a:extLst>
            <a:ext uri="{FF2B5EF4-FFF2-40B4-BE49-F238E27FC236}">
              <a16:creationId xmlns:a16="http://schemas.microsoft.com/office/drawing/2014/main" id="{00000000-0008-0000-0300-00005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4" name="Text Box 1135">
          <a:extLst>
            <a:ext uri="{FF2B5EF4-FFF2-40B4-BE49-F238E27FC236}">
              <a16:creationId xmlns:a16="http://schemas.microsoft.com/office/drawing/2014/main" id="{00000000-0008-0000-0300-00006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5" name="Text Box 1135">
          <a:extLst>
            <a:ext uri="{FF2B5EF4-FFF2-40B4-BE49-F238E27FC236}">
              <a16:creationId xmlns:a16="http://schemas.microsoft.com/office/drawing/2014/main" id="{00000000-0008-0000-0300-00006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6" name="Text Box 1135">
          <a:extLst>
            <a:ext uri="{FF2B5EF4-FFF2-40B4-BE49-F238E27FC236}">
              <a16:creationId xmlns:a16="http://schemas.microsoft.com/office/drawing/2014/main" id="{00000000-0008-0000-0300-00006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7" name="Text Box 1135">
          <a:extLst>
            <a:ext uri="{FF2B5EF4-FFF2-40B4-BE49-F238E27FC236}">
              <a16:creationId xmlns:a16="http://schemas.microsoft.com/office/drawing/2014/main" id="{00000000-0008-0000-0300-00006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8" name="Text Box 1135">
          <a:extLst>
            <a:ext uri="{FF2B5EF4-FFF2-40B4-BE49-F238E27FC236}">
              <a16:creationId xmlns:a16="http://schemas.microsoft.com/office/drawing/2014/main" id="{00000000-0008-0000-0300-00006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49" name="Text Box 1135">
          <a:extLst>
            <a:ext uri="{FF2B5EF4-FFF2-40B4-BE49-F238E27FC236}">
              <a16:creationId xmlns:a16="http://schemas.microsoft.com/office/drawing/2014/main" id="{00000000-0008-0000-0300-00006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0" name="Text Box 1135">
          <a:extLst>
            <a:ext uri="{FF2B5EF4-FFF2-40B4-BE49-F238E27FC236}">
              <a16:creationId xmlns:a16="http://schemas.microsoft.com/office/drawing/2014/main" id="{00000000-0008-0000-0300-00006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1" name="Text Box 1135">
          <a:extLst>
            <a:ext uri="{FF2B5EF4-FFF2-40B4-BE49-F238E27FC236}">
              <a16:creationId xmlns:a16="http://schemas.microsoft.com/office/drawing/2014/main" id="{00000000-0008-0000-0300-00006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2" name="Text Box 1135">
          <a:extLst>
            <a:ext uri="{FF2B5EF4-FFF2-40B4-BE49-F238E27FC236}">
              <a16:creationId xmlns:a16="http://schemas.microsoft.com/office/drawing/2014/main" id="{00000000-0008-0000-0300-00006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3" name="Text Box 1135">
          <a:extLst>
            <a:ext uri="{FF2B5EF4-FFF2-40B4-BE49-F238E27FC236}">
              <a16:creationId xmlns:a16="http://schemas.microsoft.com/office/drawing/2014/main" id="{00000000-0008-0000-0300-00006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4" name="Text Box 1135">
          <a:extLst>
            <a:ext uri="{FF2B5EF4-FFF2-40B4-BE49-F238E27FC236}">
              <a16:creationId xmlns:a16="http://schemas.microsoft.com/office/drawing/2014/main" id="{00000000-0008-0000-0300-00006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5" name="Text Box 1135">
          <a:extLst>
            <a:ext uri="{FF2B5EF4-FFF2-40B4-BE49-F238E27FC236}">
              <a16:creationId xmlns:a16="http://schemas.microsoft.com/office/drawing/2014/main" id="{00000000-0008-0000-0300-00006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6" name="Text Box 1135">
          <a:extLst>
            <a:ext uri="{FF2B5EF4-FFF2-40B4-BE49-F238E27FC236}">
              <a16:creationId xmlns:a16="http://schemas.microsoft.com/office/drawing/2014/main" id="{00000000-0008-0000-0300-00006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7" name="Text Box 1135">
          <a:extLst>
            <a:ext uri="{FF2B5EF4-FFF2-40B4-BE49-F238E27FC236}">
              <a16:creationId xmlns:a16="http://schemas.microsoft.com/office/drawing/2014/main" id="{00000000-0008-0000-0300-00006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8" name="Text Box 1135">
          <a:extLst>
            <a:ext uri="{FF2B5EF4-FFF2-40B4-BE49-F238E27FC236}">
              <a16:creationId xmlns:a16="http://schemas.microsoft.com/office/drawing/2014/main" id="{00000000-0008-0000-0300-00006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59" name="Text Box 1135">
          <a:extLst>
            <a:ext uri="{FF2B5EF4-FFF2-40B4-BE49-F238E27FC236}">
              <a16:creationId xmlns:a16="http://schemas.microsoft.com/office/drawing/2014/main" id="{00000000-0008-0000-0300-00006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0" name="Text Box 1135">
          <a:extLst>
            <a:ext uri="{FF2B5EF4-FFF2-40B4-BE49-F238E27FC236}">
              <a16:creationId xmlns:a16="http://schemas.microsoft.com/office/drawing/2014/main" id="{00000000-0008-0000-0300-00007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1" name="Text Box 1135">
          <a:extLst>
            <a:ext uri="{FF2B5EF4-FFF2-40B4-BE49-F238E27FC236}">
              <a16:creationId xmlns:a16="http://schemas.microsoft.com/office/drawing/2014/main" id="{00000000-0008-0000-0300-00007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2" name="Text Box 1135">
          <a:extLst>
            <a:ext uri="{FF2B5EF4-FFF2-40B4-BE49-F238E27FC236}">
              <a16:creationId xmlns:a16="http://schemas.microsoft.com/office/drawing/2014/main" id="{00000000-0008-0000-0300-00007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3" name="Text Box 1135">
          <a:extLst>
            <a:ext uri="{FF2B5EF4-FFF2-40B4-BE49-F238E27FC236}">
              <a16:creationId xmlns:a16="http://schemas.microsoft.com/office/drawing/2014/main" id="{00000000-0008-0000-0300-00007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4" name="Text Box 1135">
          <a:extLst>
            <a:ext uri="{FF2B5EF4-FFF2-40B4-BE49-F238E27FC236}">
              <a16:creationId xmlns:a16="http://schemas.microsoft.com/office/drawing/2014/main" id="{00000000-0008-0000-0300-00007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5" name="Text Box 1135">
          <a:extLst>
            <a:ext uri="{FF2B5EF4-FFF2-40B4-BE49-F238E27FC236}">
              <a16:creationId xmlns:a16="http://schemas.microsoft.com/office/drawing/2014/main" id="{00000000-0008-0000-0300-00007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6" name="Text Box 1135">
          <a:extLst>
            <a:ext uri="{FF2B5EF4-FFF2-40B4-BE49-F238E27FC236}">
              <a16:creationId xmlns:a16="http://schemas.microsoft.com/office/drawing/2014/main" id="{00000000-0008-0000-0300-00007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7" name="Text Box 1135">
          <a:extLst>
            <a:ext uri="{FF2B5EF4-FFF2-40B4-BE49-F238E27FC236}">
              <a16:creationId xmlns:a16="http://schemas.microsoft.com/office/drawing/2014/main" id="{00000000-0008-0000-0300-00007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8" name="Text Box 1135">
          <a:extLst>
            <a:ext uri="{FF2B5EF4-FFF2-40B4-BE49-F238E27FC236}">
              <a16:creationId xmlns:a16="http://schemas.microsoft.com/office/drawing/2014/main" id="{00000000-0008-0000-0300-00007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69" name="Text Box 1135">
          <a:extLst>
            <a:ext uri="{FF2B5EF4-FFF2-40B4-BE49-F238E27FC236}">
              <a16:creationId xmlns:a16="http://schemas.microsoft.com/office/drawing/2014/main" id="{00000000-0008-0000-0300-00007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0" name="Text Box 1135">
          <a:extLst>
            <a:ext uri="{FF2B5EF4-FFF2-40B4-BE49-F238E27FC236}">
              <a16:creationId xmlns:a16="http://schemas.microsoft.com/office/drawing/2014/main" id="{00000000-0008-0000-0300-00007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1" name="Text Box 1135">
          <a:extLst>
            <a:ext uri="{FF2B5EF4-FFF2-40B4-BE49-F238E27FC236}">
              <a16:creationId xmlns:a16="http://schemas.microsoft.com/office/drawing/2014/main" id="{00000000-0008-0000-0300-00007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2" name="Text Box 1135">
          <a:extLst>
            <a:ext uri="{FF2B5EF4-FFF2-40B4-BE49-F238E27FC236}">
              <a16:creationId xmlns:a16="http://schemas.microsoft.com/office/drawing/2014/main" id="{00000000-0008-0000-0300-00007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3" name="Text Box 1135">
          <a:extLst>
            <a:ext uri="{FF2B5EF4-FFF2-40B4-BE49-F238E27FC236}">
              <a16:creationId xmlns:a16="http://schemas.microsoft.com/office/drawing/2014/main" id="{00000000-0008-0000-0300-00007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4" name="Text Box 1135">
          <a:extLst>
            <a:ext uri="{FF2B5EF4-FFF2-40B4-BE49-F238E27FC236}">
              <a16:creationId xmlns:a16="http://schemas.microsoft.com/office/drawing/2014/main" id="{00000000-0008-0000-0300-00007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5" name="Text Box 1135">
          <a:extLst>
            <a:ext uri="{FF2B5EF4-FFF2-40B4-BE49-F238E27FC236}">
              <a16:creationId xmlns:a16="http://schemas.microsoft.com/office/drawing/2014/main" id="{00000000-0008-0000-0300-00007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6" name="Text Box 1135">
          <a:extLst>
            <a:ext uri="{FF2B5EF4-FFF2-40B4-BE49-F238E27FC236}">
              <a16:creationId xmlns:a16="http://schemas.microsoft.com/office/drawing/2014/main" id="{00000000-0008-0000-0300-00008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7" name="Text Box 1135">
          <a:extLst>
            <a:ext uri="{FF2B5EF4-FFF2-40B4-BE49-F238E27FC236}">
              <a16:creationId xmlns:a16="http://schemas.microsoft.com/office/drawing/2014/main" id="{00000000-0008-0000-0300-00008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8" name="Text Box 1135">
          <a:extLst>
            <a:ext uri="{FF2B5EF4-FFF2-40B4-BE49-F238E27FC236}">
              <a16:creationId xmlns:a16="http://schemas.microsoft.com/office/drawing/2014/main" id="{00000000-0008-0000-0300-00008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79" name="Text Box 1135">
          <a:extLst>
            <a:ext uri="{FF2B5EF4-FFF2-40B4-BE49-F238E27FC236}">
              <a16:creationId xmlns:a16="http://schemas.microsoft.com/office/drawing/2014/main" id="{00000000-0008-0000-0300-00008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0" name="Text Box 1135">
          <a:extLst>
            <a:ext uri="{FF2B5EF4-FFF2-40B4-BE49-F238E27FC236}">
              <a16:creationId xmlns:a16="http://schemas.microsoft.com/office/drawing/2014/main" id="{00000000-0008-0000-0300-00008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1" name="Text Box 1135">
          <a:extLst>
            <a:ext uri="{FF2B5EF4-FFF2-40B4-BE49-F238E27FC236}">
              <a16:creationId xmlns:a16="http://schemas.microsoft.com/office/drawing/2014/main" id="{00000000-0008-0000-0300-00008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2" name="Text Box 1135">
          <a:extLst>
            <a:ext uri="{FF2B5EF4-FFF2-40B4-BE49-F238E27FC236}">
              <a16:creationId xmlns:a16="http://schemas.microsoft.com/office/drawing/2014/main" id="{00000000-0008-0000-0300-00008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3" name="Text Box 1135">
          <a:extLst>
            <a:ext uri="{FF2B5EF4-FFF2-40B4-BE49-F238E27FC236}">
              <a16:creationId xmlns:a16="http://schemas.microsoft.com/office/drawing/2014/main" id="{00000000-0008-0000-0300-00008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4" name="Text Box 1135">
          <a:extLst>
            <a:ext uri="{FF2B5EF4-FFF2-40B4-BE49-F238E27FC236}">
              <a16:creationId xmlns:a16="http://schemas.microsoft.com/office/drawing/2014/main" id="{00000000-0008-0000-0300-00008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5" name="Text Box 1135">
          <a:extLst>
            <a:ext uri="{FF2B5EF4-FFF2-40B4-BE49-F238E27FC236}">
              <a16:creationId xmlns:a16="http://schemas.microsoft.com/office/drawing/2014/main" id="{00000000-0008-0000-0300-00008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6" name="Text Box 1135">
          <a:extLst>
            <a:ext uri="{FF2B5EF4-FFF2-40B4-BE49-F238E27FC236}">
              <a16:creationId xmlns:a16="http://schemas.microsoft.com/office/drawing/2014/main" id="{00000000-0008-0000-0300-00008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7" name="Text Box 1135">
          <a:extLst>
            <a:ext uri="{FF2B5EF4-FFF2-40B4-BE49-F238E27FC236}">
              <a16:creationId xmlns:a16="http://schemas.microsoft.com/office/drawing/2014/main" id="{00000000-0008-0000-0300-00008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8" name="Text Box 1135">
          <a:extLst>
            <a:ext uri="{FF2B5EF4-FFF2-40B4-BE49-F238E27FC236}">
              <a16:creationId xmlns:a16="http://schemas.microsoft.com/office/drawing/2014/main" id="{00000000-0008-0000-0300-00008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89" name="Text Box 1135">
          <a:extLst>
            <a:ext uri="{FF2B5EF4-FFF2-40B4-BE49-F238E27FC236}">
              <a16:creationId xmlns:a16="http://schemas.microsoft.com/office/drawing/2014/main" id="{00000000-0008-0000-0300-00008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0" name="Text Box 1135">
          <a:extLst>
            <a:ext uri="{FF2B5EF4-FFF2-40B4-BE49-F238E27FC236}">
              <a16:creationId xmlns:a16="http://schemas.microsoft.com/office/drawing/2014/main" id="{00000000-0008-0000-0300-00008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1" name="Text Box 1135">
          <a:extLst>
            <a:ext uri="{FF2B5EF4-FFF2-40B4-BE49-F238E27FC236}">
              <a16:creationId xmlns:a16="http://schemas.microsoft.com/office/drawing/2014/main" id="{00000000-0008-0000-0300-00008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2" name="Text Box 1135">
          <a:extLst>
            <a:ext uri="{FF2B5EF4-FFF2-40B4-BE49-F238E27FC236}">
              <a16:creationId xmlns:a16="http://schemas.microsoft.com/office/drawing/2014/main" id="{00000000-0008-0000-0300-00009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3" name="Text Box 1135">
          <a:extLst>
            <a:ext uri="{FF2B5EF4-FFF2-40B4-BE49-F238E27FC236}">
              <a16:creationId xmlns:a16="http://schemas.microsoft.com/office/drawing/2014/main" id="{00000000-0008-0000-0300-00009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4" name="Text Box 1135">
          <a:extLst>
            <a:ext uri="{FF2B5EF4-FFF2-40B4-BE49-F238E27FC236}">
              <a16:creationId xmlns:a16="http://schemas.microsoft.com/office/drawing/2014/main" id="{00000000-0008-0000-0300-00009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5" name="Text Box 1135">
          <a:extLst>
            <a:ext uri="{FF2B5EF4-FFF2-40B4-BE49-F238E27FC236}">
              <a16:creationId xmlns:a16="http://schemas.microsoft.com/office/drawing/2014/main" id="{00000000-0008-0000-0300-00009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6" name="Text Box 1135">
          <a:extLst>
            <a:ext uri="{FF2B5EF4-FFF2-40B4-BE49-F238E27FC236}">
              <a16:creationId xmlns:a16="http://schemas.microsoft.com/office/drawing/2014/main" id="{00000000-0008-0000-0300-00009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7" name="Text Box 1135">
          <a:extLst>
            <a:ext uri="{FF2B5EF4-FFF2-40B4-BE49-F238E27FC236}">
              <a16:creationId xmlns:a16="http://schemas.microsoft.com/office/drawing/2014/main" id="{00000000-0008-0000-0300-00009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8" name="Text Box 1135">
          <a:extLst>
            <a:ext uri="{FF2B5EF4-FFF2-40B4-BE49-F238E27FC236}">
              <a16:creationId xmlns:a16="http://schemas.microsoft.com/office/drawing/2014/main" id="{00000000-0008-0000-0300-00009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199" name="Text Box 1135">
          <a:extLst>
            <a:ext uri="{FF2B5EF4-FFF2-40B4-BE49-F238E27FC236}">
              <a16:creationId xmlns:a16="http://schemas.microsoft.com/office/drawing/2014/main" id="{00000000-0008-0000-0300-00009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0" name="Text Box 1135">
          <a:extLst>
            <a:ext uri="{FF2B5EF4-FFF2-40B4-BE49-F238E27FC236}">
              <a16:creationId xmlns:a16="http://schemas.microsoft.com/office/drawing/2014/main" id="{00000000-0008-0000-0300-00009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1" name="Text Box 1135">
          <a:extLst>
            <a:ext uri="{FF2B5EF4-FFF2-40B4-BE49-F238E27FC236}">
              <a16:creationId xmlns:a16="http://schemas.microsoft.com/office/drawing/2014/main" id="{00000000-0008-0000-0300-00009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2" name="Text Box 1135">
          <a:extLst>
            <a:ext uri="{FF2B5EF4-FFF2-40B4-BE49-F238E27FC236}">
              <a16:creationId xmlns:a16="http://schemas.microsoft.com/office/drawing/2014/main" id="{00000000-0008-0000-0300-00009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3" name="Text Box 1135">
          <a:extLst>
            <a:ext uri="{FF2B5EF4-FFF2-40B4-BE49-F238E27FC236}">
              <a16:creationId xmlns:a16="http://schemas.microsoft.com/office/drawing/2014/main" id="{00000000-0008-0000-0300-00009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4" name="Text Box 1135">
          <a:extLst>
            <a:ext uri="{FF2B5EF4-FFF2-40B4-BE49-F238E27FC236}">
              <a16:creationId xmlns:a16="http://schemas.microsoft.com/office/drawing/2014/main" id="{00000000-0008-0000-0300-00009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5" name="Text Box 1135">
          <a:extLst>
            <a:ext uri="{FF2B5EF4-FFF2-40B4-BE49-F238E27FC236}">
              <a16:creationId xmlns:a16="http://schemas.microsoft.com/office/drawing/2014/main" id="{00000000-0008-0000-0300-00009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6" name="Text Box 1135">
          <a:extLst>
            <a:ext uri="{FF2B5EF4-FFF2-40B4-BE49-F238E27FC236}">
              <a16:creationId xmlns:a16="http://schemas.microsoft.com/office/drawing/2014/main" id="{00000000-0008-0000-0300-00009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7" name="Text Box 1135">
          <a:extLst>
            <a:ext uri="{FF2B5EF4-FFF2-40B4-BE49-F238E27FC236}">
              <a16:creationId xmlns:a16="http://schemas.microsoft.com/office/drawing/2014/main" id="{00000000-0008-0000-0300-00009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8" name="Text Box 1135">
          <a:extLst>
            <a:ext uri="{FF2B5EF4-FFF2-40B4-BE49-F238E27FC236}">
              <a16:creationId xmlns:a16="http://schemas.microsoft.com/office/drawing/2014/main" id="{00000000-0008-0000-0300-0000A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09" name="Text Box 1135">
          <a:extLst>
            <a:ext uri="{FF2B5EF4-FFF2-40B4-BE49-F238E27FC236}">
              <a16:creationId xmlns:a16="http://schemas.microsoft.com/office/drawing/2014/main" id="{00000000-0008-0000-0300-0000A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0" name="Text Box 1135">
          <a:extLst>
            <a:ext uri="{FF2B5EF4-FFF2-40B4-BE49-F238E27FC236}">
              <a16:creationId xmlns:a16="http://schemas.microsoft.com/office/drawing/2014/main" id="{00000000-0008-0000-0300-0000A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1" name="Text Box 1135">
          <a:extLst>
            <a:ext uri="{FF2B5EF4-FFF2-40B4-BE49-F238E27FC236}">
              <a16:creationId xmlns:a16="http://schemas.microsoft.com/office/drawing/2014/main" id="{00000000-0008-0000-0300-0000A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2" name="Text Box 1135">
          <a:extLst>
            <a:ext uri="{FF2B5EF4-FFF2-40B4-BE49-F238E27FC236}">
              <a16:creationId xmlns:a16="http://schemas.microsoft.com/office/drawing/2014/main" id="{00000000-0008-0000-0300-0000A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3" name="Text Box 1135">
          <a:extLst>
            <a:ext uri="{FF2B5EF4-FFF2-40B4-BE49-F238E27FC236}">
              <a16:creationId xmlns:a16="http://schemas.microsoft.com/office/drawing/2014/main" id="{00000000-0008-0000-0300-0000A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4" name="Text Box 1135">
          <a:extLst>
            <a:ext uri="{FF2B5EF4-FFF2-40B4-BE49-F238E27FC236}">
              <a16:creationId xmlns:a16="http://schemas.microsoft.com/office/drawing/2014/main" id="{00000000-0008-0000-0300-0000A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5" name="Text Box 1135">
          <a:extLst>
            <a:ext uri="{FF2B5EF4-FFF2-40B4-BE49-F238E27FC236}">
              <a16:creationId xmlns:a16="http://schemas.microsoft.com/office/drawing/2014/main" id="{00000000-0008-0000-0300-0000A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6" name="Text Box 1135">
          <a:extLst>
            <a:ext uri="{FF2B5EF4-FFF2-40B4-BE49-F238E27FC236}">
              <a16:creationId xmlns:a16="http://schemas.microsoft.com/office/drawing/2014/main" id="{00000000-0008-0000-0300-0000A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7" name="Text Box 1135">
          <a:extLst>
            <a:ext uri="{FF2B5EF4-FFF2-40B4-BE49-F238E27FC236}">
              <a16:creationId xmlns:a16="http://schemas.microsoft.com/office/drawing/2014/main" id="{00000000-0008-0000-0300-0000A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8" name="Text Box 1135">
          <a:extLst>
            <a:ext uri="{FF2B5EF4-FFF2-40B4-BE49-F238E27FC236}">
              <a16:creationId xmlns:a16="http://schemas.microsoft.com/office/drawing/2014/main" id="{00000000-0008-0000-0300-0000A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19" name="Text Box 1135">
          <a:extLst>
            <a:ext uri="{FF2B5EF4-FFF2-40B4-BE49-F238E27FC236}">
              <a16:creationId xmlns:a16="http://schemas.microsoft.com/office/drawing/2014/main" id="{00000000-0008-0000-0300-0000A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0" name="Text Box 1135">
          <a:extLst>
            <a:ext uri="{FF2B5EF4-FFF2-40B4-BE49-F238E27FC236}">
              <a16:creationId xmlns:a16="http://schemas.microsoft.com/office/drawing/2014/main" id="{00000000-0008-0000-0300-0000A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1" name="Text Box 1135">
          <a:extLst>
            <a:ext uri="{FF2B5EF4-FFF2-40B4-BE49-F238E27FC236}">
              <a16:creationId xmlns:a16="http://schemas.microsoft.com/office/drawing/2014/main" id="{00000000-0008-0000-0300-0000A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2" name="Text Box 1135">
          <a:extLst>
            <a:ext uri="{FF2B5EF4-FFF2-40B4-BE49-F238E27FC236}">
              <a16:creationId xmlns:a16="http://schemas.microsoft.com/office/drawing/2014/main" id="{00000000-0008-0000-0300-0000A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3" name="Text Box 1135">
          <a:extLst>
            <a:ext uri="{FF2B5EF4-FFF2-40B4-BE49-F238E27FC236}">
              <a16:creationId xmlns:a16="http://schemas.microsoft.com/office/drawing/2014/main" id="{00000000-0008-0000-0300-0000A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4" name="Text Box 1135">
          <a:extLst>
            <a:ext uri="{FF2B5EF4-FFF2-40B4-BE49-F238E27FC236}">
              <a16:creationId xmlns:a16="http://schemas.microsoft.com/office/drawing/2014/main" id="{00000000-0008-0000-0300-0000B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5" name="Text Box 1135">
          <a:extLst>
            <a:ext uri="{FF2B5EF4-FFF2-40B4-BE49-F238E27FC236}">
              <a16:creationId xmlns:a16="http://schemas.microsoft.com/office/drawing/2014/main" id="{00000000-0008-0000-0300-0000B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6" name="Text Box 1135">
          <a:extLst>
            <a:ext uri="{FF2B5EF4-FFF2-40B4-BE49-F238E27FC236}">
              <a16:creationId xmlns:a16="http://schemas.microsoft.com/office/drawing/2014/main" id="{00000000-0008-0000-0300-0000B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7" name="Text Box 1135">
          <a:extLst>
            <a:ext uri="{FF2B5EF4-FFF2-40B4-BE49-F238E27FC236}">
              <a16:creationId xmlns:a16="http://schemas.microsoft.com/office/drawing/2014/main" id="{00000000-0008-0000-0300-0000B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8" name="Text Box 1135">
          <a:extLst>
            <a:ext uri="{FF2B5EF4-FFF2-40B4-BE49-F238E27FC236}">
              <a16:creationId xmlns:a16="http://schemas.microsoft.com/office/drawing/2014/main" id="{00000000-0008-0000-0300-0000B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29" name="Text Box 1135">
          <a:extLst>
            <a:ext uri="{FF2B5EF4-FFF2-40B4-BE49-F238E27FC236}">
              <a16:creationId xmlns:a16="http://schemas.microsoft.com/office/drawing/2014/main" id="{00000000-0008-0000-0300-0000B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0" name="Text Box 1135">
          <a:extLst>
            <a:ext uri="{FF2B5EF4-FFF2-40B4-BE49-F238E27FC236}">
              <a16:creationId xmlns:a16="http://schemas.microsoft.com/office/drawing/2014/main" id="{00000000-0008-0000-0300-0000B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1" name="Text Box 1135">
          <a:extLst>
            <a:ext uri="{FF2B5EF4-FFF2-40B4-BE49-F238E27FC236}">
              <a16:creationId xmlns:a16="http://schemas.microsoft.com/office/drawing/2014/main" id="{00000000-0008-0000-0300-0000B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2" name="Text Box 1135">
          <a:extLst>
            <a:ext uri="{FF2B5EF4-FFF2-40B4-BE49-F238E27FC236}">
              <a16:creationId xmlns:a16="http://schemas.microsoft.com/office/drawing/2014/main" id="{00000000-0008-0000-0300-0000B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3" name="Text Box 1135">
          <a:extLst>
            <a:ext uri="{FF2B5EF4-FFF2-40B4-BE49-F238E27FC236}">
              <a16:creationId xmlns:a16="http://schemas.microsoft.com/office/drawing/2014/main" id="{00000000-0008-0000-0300-0000B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4" name="Text Box 1135">
          <a:extLst>
            <a:ext uri="{FF2B5EF4-FFF2-40B4-BE49-F238E27FC236}">
              <a16:creationId xmlns:a16="http://schemas.microsoft.com/office/drawing/2014/main" id="{00000000-0008-0000-0300-0000B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5" name="Text Box 1135">
          <a:extLst>
            <a:ext uri="{FF2B5EF4-FFF2-40B4-BE49-F238E27FC236}">
              <a16:creationId xmlns:a16="http://schemas.microsoft.com/office/drawing/2014/main" id="{00000000-0008-0000-0300-0000B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6" name="Text Box 1135">
          <a:extLst>
            <a:ext uri="{FF2B5EF4-FFF2-40B4-BE49-F238E27FC236}">
              <a16:creationId xmlns:a16="http://schemas.microsoft.com/office/drawing/2014/main" id="{00000000-0008-0000-0300-0000B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7" name="Text Box 1135">
          <a:extLst>
            <a:ext uri="{FF2B5EF4-FFF2-40B4-BE49-F238E27FC236}">
              <a16:creationId xmlns:a16="http://schemas.microsoft.com/office/drawing/2014/main" id="{00000000-0008-0000-0300-0000B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8" name="Text Box 1135">
          <a:extLst>
            <a:ext uri="{FF2B5EF4-FFF2-40B4-BE49-F238E27FC236}">
              <a16:creationId xmlns:a16="http://schemas.microsoft.com/office/drawing/2014/main" id="{00000000-0008-0000-0300-0000B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39" name="Text Box 1135">
          <a:extLst>
            <a:ext uri="{FF2B5EF4-FFF2-40B4-BE49-F238E27FC236}">
              <a16:creationId xmlns:a16="http://schemas.microsoft.com/office/drawing/2014/main" id="{00000000-0008-0000-0300-0000B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0" name="Text Box 1135">
          <a:extLst>
            <a:ext uri="{FF2B5EF4-FFF2-40B4-BE49-F238E27FC236}">
              <a16:creationId xmlns:a16="http://schemas.microsoft.com/office/drawing/2014/main" id="{00000000-0008-0000-0300-0000C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1" name="Text Box 1135">
          <a:extLst>
            <a:ext uri="{FF2B5EF4-FFF2-40B4-BE49-F238E27FC236}">
              <a16:creationId xmlns:a16="http://schemas.microsoft.com/office/drawing/2014/main" id="{00000000-0008-0000-0300-0000C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2" name="Text Box 1135">
          <a:extLst>
            <a:ext uri="{FF2B5EF4-FFF2-40B4-BE49-F238E27FC236}">
              <a16:creationId xmlns:a16="http://schemas.microsoft.com/office/drawing/2014/main" id="{00000000-0008-0000-0300-0000C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3" name="Text Box 1135">
          <a:extLst>
            <a:ext uri="{FF2B5EF4-FFF2-40B4-BE49-F238E27FC236}">
              <a16:creationId xmlns:a16="http://schemas.microsoft.com/office/drawing/2014/main" id="{00000000-0008-0000-0300-0000C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4" name="Text Box 1135">
          <a:extLst>
            <a:ext uri="{FF2B5EF4-FFF2-40B4-BE49-F238E27FC236}">
              <a16:creationId xmlns:a16="http://schemas.microsoft.com/office/drawing/2014/main" id="{00000000-0008-0000-0300-0000C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5" name="Text Box 1135">
          <a:extLst>
            <a:ext uri="{FF2B5EF4-FFF2-40B4-BE49-F238E27FC236}">
              <a16:creationId xmlns:a16="http://schemas.microsoft.com/office/drawing/2014/main" id="{00000000-0008-0000-0300-0000C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6" name="Text Box 1135">
          <a:extLst>
            <a:ext uri="{FF2B5EF4-FFF2-40B4-BE49-F238E27FC236}">
              <a16:creationId xmlns:a16="http://schemas.microsoft.com/office/drawing/2014/main" id="{00000000-0008-0000-0300-0000C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7" name="Text Box 1135">
          <a:extLst>
            <a:ext uri="{FF2B5EF4-FFF2-40B4-BE49-F238E27FC236}">
              <a16:creationId xmlns:a16="http://schemas.microsoft.com/office/drawing/2014/main" id="{00000000-0008-0000-0300-0000C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8" name="Text Box 1135">
          <a:extLst>
            <a:ext uri="{FF2B5EF4-FFF2-40B4-BE49-F238E27FC236}">
              <a16:creationId xmlns:a16="http://schemas.microsoft.com/office/drawing/2014/main" id="{00000000-0008-0000-0300-0000C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49" name="Text Box 1135">
          <a:extLst>
            <a:ext uri="{FF2B5EF4-FFF2-40B4-BE49-F238E27FC236}">
              <a16:creationId xmlns:a16="http://schemas.microsoft.com/office/drawing/2014/main" id="{00000000-0008-0000-0300-0000C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0" name="Text Box 1135">
          <a:extLst>
            <a:ext uri="{FF2B5EF4-FFF2-40B4-BE49-F238E27FC236}">
              <a16:creationId xmlns:a16="http://schemas.microsoft.com/office/drawing/2014/main" id="{00000000-0008-0000-0300-0000C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1" name="Text Box 1135">
          <a:extLst>
            <a:ext uri="{FF2B5EF4-FFF2-40B4-BE49-F238E27FC236}">
              <a16:creationId xmlns:a16="http://schemas.microsoft.com/office/drawing/2014/main" id="{00000000-0008-0000-0300-0000C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2" name="Text Box 1135">
          <a:extLst>
            <a:ext uri="{FF2B5EF4-FFF2-40B4-BE49-F238E27FC236}">
              <a16:creationId xmlns:a16="http://schemas.microsoft.com/office/drawing/2014/main" id="{00000000-0008-0000-0300-0000C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3" name="Text Box 1135">
          <a:extLst>
            <a:ext uri="{FF2B5EF4-FFF2-40B4-BE49-F238E27FC236}">
              <a16:creationId xmlns:a16="http://schemas.microsoft.com/office/drawing/2014/main" id="{00000000-0008-0000-0300-0000C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4" name="Text Box 1135">
          <a:extLst>
            <a:ext uri="{FF2B5EF4-FFF2-40B4-BE49-F238E27FC236}">
              <a16:creationId xmlns:a16="http://schemas.microsoft.com/office/drawing/2014/main" id="{00000000-0008-0000-0300-0000C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5" name="Text Box 1135">
          <a:extLst>
            <a:ext uri="{FF2B5EF4-FFF2-40B4-BE49-F238E27FC236}">
              <a16:creationId xmlns:a16="http://schemas.microsoft.com/office/drawing/2014/main" id="{00000000-0008-0000-0300-0000C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6" name="Text Box 1135">
          <a:extLst>
            <a:ext uri="{FF2B5EF4-FFF2-40B4-BE49-F238E27FC236}">
              <a16:creationId xmlns:a16="http://schemas.microsoft.com/office/drawing/2014/main" id="{00000000-0008-0000-0300-0000D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7" name="Text Box 1135">
          <a:extLst>
            <a:ext uri="{FF2B5EF4-FFF2-40B4-BE49-F238E27FC236}">
              <a16:creationId xmlns:a16="http://schemas.microsoft.com/office/drawing/2014/main" id="{00000000-0008-0000-0300-0000D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8" name="Text Box 1135">
          <a:extLst>
            <a:ext uri="{FF2B5EF4-FFF2-40B4-BE49-F238E27FC236}">
              <a16:creationId xmlns:a16="http://schemas.microsoft.com/office/drawing/2014/main" id="{00000000-0008-0000-0300-0000D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59" name="Text Box 1135">
          <a:extLst>
            <a:ext uri="{FF2B5EF4-FFF2-40B4-BE49-F238E27FC236}">
              <a16:creationId xmlns:a16="http://schemas.microsoft.com/office/drawing/2014/main" id="{00000000-0008-0000-0300-0000D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0" name="Text Box 1135">
          <a:extLst>
            <a:ext uri="{FF2B5EF4-FFF2-40B4-BE49-F238E27FC236}">
              <a16:creationId xmlns:a16="http://schemas.microsoft.com/office/drawing/2014/main" id="{00000000-0008-0000-0300-0000D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1" name="Text Box 1135">
          <a:extLst>
            <a:ext uri="{FF2B5EF4-FFF2-40B4-BE49-F238E27FC236}">
              <a16:creationId xmlns:a16="http://schemas.microsoft.com/office/drawing/2014/main" id="{00000000-0008-0000-0300-0000D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2" name="Text Box 1135">
          <a:extLst>
            <a:ext uri="{FF2B5EF4-FFF2-40B4-BE49-F238E27FC236}">
              <a16:creationId xmlns:a16="http://schemas.microsoft.com/office/drawing/2014/main" id="{00000000-0008-0000-0300-0000D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3" name="Text Box 1135">
          <a:extLst>
            <a:ext uri="{FF2B5EF4-FFF2-40B4-BE49-F238E27FC236}">
              <a16:creationId xmlns:a16="http://schemas.microsoft.com/office/drawing/2014/main" id="{00000000-0008-0000-0300-0000D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4" name="Text Box 1135">
          <a:extLst>
            <a:ext uri="{FF2B5EF4-FFF2-40B4-BE49-F238E27FC236}">
              <a16:creationId xmlns:a16="http://schemas.microsoft.com/office/drawing/2014/main" id="{00000000-0008-0000-0300-0000D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5" name="Text Box 1135">
          <a:extLst>
            <a:ext uri="{FF2B5EF4-FFF2-40B4-BE49-F238E27FC236}">
              <a16:creationId xmlns:a16="http://schemas.microsoft.com/office/drawing/2014/main" id="{00000000-0008-0000-0300-0000D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6" name="Text Box 1135">
          <a:extLst>
            <a:ext uri="{FF2B5EF4-FFF2-40B4-BE49-F238E27FC236}">
              <a16:creationId xmlns:a16="http://schemas.microsoft.com/office/drawing/2014/main" id="{00000000-0008-0000-0300-0000D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7" name="Text Box 1135">
          <a:extLst>
            <a:ext uri="{FF2B5EF4-FFF2-40B4-BE49-F238E27FC236}">
              <a16:creationId xmlns:a16="http://schemas.microsoft.com/office/drawing/2014/main" id="{00000000-0008-0000-0300-0000D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8" name="Text Box 1135">
          <a:extLst>
            <a:ext uri="{FF2B5EF4-FFF2-40B4-BE49-F238E27FC236}">
              <a16:creationId xmlns:a16="http://schemas.microsoft.com/office/drawing/2014/main" id="{00000000-0008-0000-0300-0000D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69" name="Text Box 1135">
          <a:extLst>
            <a:ext uri="{FF2B5EF4-FFF2-40B4-BE49-F238E27FC236}">
              <a16:creationId xmlns:a16="http://schemas.microsoft.com/office/drawing/2014/main" id="{00000000-0008-0000-0300-0000D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0" name="Text Box 1135">
          <a:extLst>
            <a:ext uri="{FF2B5EF4-FFF2-40B4-BE49-F238E27FC236}">
              <a16:creationId xmlns:a16="http://schemas.microsoft.com/office/drawing/2014/main" id="{00000000-0008-0000-0300-0000D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1" name="Text Box 1135">
          <a:extLst>
            <a:ext uri="{FF2B5EF4-FFF2-40B4-BE49-F238E27FC236}">
              <a16:creationId xmlns:a16="http://schemas.microsoft.com/office/drawing/2014/main" id="{00000000-0008-0000-0300-0000D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2" name="Text Box 1135">
          <a:extLst>
            <a:ext uri="{FF2B5EF4-FFF2-40B4-BE49-F238E27FC236}">
              <a16:creationId xmlns:a16="http://schemas.microsoft.com/office/drawing/2014/main" id="{00000000-0008-0000-0300-0000E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3" name="Text Box 1135">
          <a:extLst>
            <a:ext uri="{FF2B5EF4-FFF2-40B4-BE49-F238E27FC236}">
              <a16:creationId xmlns:a16="http://schemas.microsoft.com/office/drawing/2014/main" id="{00000000-0008-0000-0300-0000E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4" name="Text Box 1135">
          <a:extLst>
            <a:ext uri="{FF2B5EF4-FFF2-40B4-BE49-F238E27FC236}">
              <a16:creationId xmlns:a16="http://schemas.microsoft.com/office/drawing/2014/main" id="{00000000-0008-0000-0300-0000E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5" name="Text Box 1135">
          <a:extLst>
            <a:ext uri="{FF2B5EF4-FFF2-40B4-BE49-F238E27FC236}">
              <a16:creationId xmlns:a16="http://schemas.microsoft.com/office/drawing/2014/main" id="{00000000-0008-0000-0300-0000E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6" name="Text Box 1135">
          <a:extLst>
            <a:ext uri="{FF2B5EF4-FFF2-40B4-BE49-F238E27FC236}">
              <a16:creationId xmlns:a16="http://schemas.microsoft.com/office/drawing/2014/main" id="{00000000-0008-0000-0300-0000E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7" name="Text Box 1135">
          <a:extLst>
            <a:ext uri="{FF2B5EF4-FFF2-40B4-BE49-F238E27FC236}">
              <a16:creationId xmlns:a16="http://schemas.microsoft.com/office/drawing/2014/main" id="{00000000-0008-0000-0300-0000E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8" name="Text Box 1135">
          <a:extLst>
            <a:ext uri="{FF2B5EF4-FFF2-40B4-BE49-F238E27FC236}">
              <a16:creationId xmlns:a16="http://schemas.microsoft.com/office/drawing/2014/main" id="{00000000-0008-0000-0300-0000E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79" name="Text Box 1135">
          <a:extLst>
            <a:ext uri="{FF2B5EF4-FFF2-40B4-BE49-F238E27FC236}">
              <a16:creationId xmlns:a16="http://schemas.microsoft.com/office/drawing/2014/main" id="{00000000-0008-0000-0300-0000E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0" name="Text Box 1135">
          <a:extLst>
            <a:ext uri="{FF2B5EF4-FFF2-40B4-BE49-F238E27FC236}">
              <a16:creationId xmlns:a16="http://schemas.microsoft.com/office/drawing/2014/main" id="{00000000-0008-0000-0300-0000E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1" name="Text Box 1135">
          <a:extLst>
            <a:ext uri="{FF2B5EF4-FFF2-40B4-BE49-F238E27FC236}">
              <a16:creationId xmlns:a16="http://schemas.microsoft.com/office/drawing/2014/main" id="{00000000-0008-0000-0300-0000E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2" name="Text Box 1135">
          <a:extLst>
            <a:ext uri="{FF2B5EF4-FFF2-40B4-BE49-F238E27FC236}">
              <a16:creationId xmlns:a16="http://schemas.microsoft.com/office/drawing/2014/main" id="{00000000-0008-0000-0300-0000E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3" name="Text Box 1135">
          <a:extLst>
            <a:ext uri="{FF2B5EF4-FFF2-40B4-BE49-F238E27FC236}">
              <a16:creationId xmlns:a16="http://schemas.microsoft.com/office/drawing/2014/main" id="{00000000-0008-0000-0300-0000E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4" name="Text Box 1135">
          <a:extLst>
            <a:ext uri="{FF2B5EF4-FFF2-40B4-BE49-F238E27FC236}">
              <a16:creationId xmlns:a16="http://schemas.microsoft.com/office/drawing/2014/main" id="{00000000-0008-0000-0300-0000E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5" name="Text Box 1135">
          <a:extLst>
            <a:ext uri="{FF2B5EF4-FFF2-40B4-BE49-F238E27FC236}">
              <a16:creationId xmlns:a16="http://schemas.microsoft.com/office/drawing/2014/main" id="{00000000-0008-0000-0300-0000E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6" name="Text Box 1135">
          <a:extLst>
            <a:ext uri="{FF2B5EF4-FFF2-40B4-BE49-F238E27FC236}">
              <a16:creationId xmlns:a16="http://schemas.microsoft.com/office/drawing/2014/main" id="{00000000-0008-0000-0300-0000E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7" name="Text Box 1135">
          <a:extLst>
            <a:ext uri="{FF2B5EF4-FFF2-40B4-BE49-F238E27FC236}">
              <a16:creationId xmlns:a16="http://schemas.microsoft.com/office/drawing/2014/main" id="{00000000-0008-0000-0300-0000E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8" name="Text Box 1135">
          <a:extLst>
            <a:ext uri="{FF2B5EF4-FFF2-40B4-BE49-F238E27FC236}">
              <a16:creationId xmlns:a16="http://schemas.microsoft.com/office/drawing/2014/main" id="{00000000-0008-0000-0300-0000F0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89" name="Text Box 1135">
          <a:extLst>
            <a:ext uri="{FF2B5EF4-FFF2-40B4-BE49-F238E27FC236}">
              <a16:creationId xmlns:a16="http://schemas.microsoft.com/office/drawing/2014/main" id="{00000000-0008-0000-0300-0000F1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0" name="Text Box 1135">
          <a:extLst>
            <a:ext uri="{FF2B5EF4-FFF2-40B4-BE49-F238E27FC236}">
              <a16:creationId xmlns:a16="http://schemas.microsoft.com/office/drawing/2014/main" id="{00000000-0008-0000-0300-0000F2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1" name="Text Box 1135">
          <a:extLst>
            <a:ext uri="{FF2B5EF4-FFF2-40B4-BE49-F238E27FC236}">
              <a16:creationId xmlns:a16="http://schemas.microsoft.com/office/drawing/2014/main" id="{00000000-0008-0000-0300-0000F3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2" name="Text Box 1135">
          <a:extLst>
            <a:ext uri="{FF2B5EF4-FFF2-40B4-BE49-F238E27FC236}">
              <a16:creationId xmlns:a16="http://schemas.microsoft.com/office/drawing/2014/main" id="{00000000-0008-0000-0300-0000F4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3" name="Text Box 1135">
          <a:extLst>
            <a:ext uri="{FF2B5EF4-FFF2-40B4-BE49-F238E27FC236}">
              <a16:creationId xmlns:a16="http://schemas.microsoft.com/office/drawing/2014/main" id="{00000000-0008-0000-0300-0000F5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4" name="Text Box 1135">
          <a:extLst>
            <a:ext uri="{FF2B5EF4-FFF2-40B4-BE49-F238E27FC236}">
              <a16:creationId xmlns:a16="http://schemas.microsoft.com/office/drawing/2014/main" id="{00000000-0008-0000-0300-0000F6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5" name="Text Box 1135">
          <a:extLst>
            <a:ext uri="{FF2B5EF4-FFF2-40B4-BE49-F238E27FC236}">
              <a16:creationId xmlns:a16="http://schemas.microsoft.com/office/drawing/2014/main" id="{00000000-0008-0000-0300-0000F7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6" name="Text Box 1135">
          <a:extLst>
            <a:ext uri="{FF2B5EF4-FFF2-40B4-BE49-F238E27FC236}">
              <a16:creationId xmlns:a16="http://schemas.microsoft.com/office/drawing/2014/main" id="{00000000-0008-0000-0300-0000F8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7" name="Text Box 1135">
          <a:extLst>
            <a:ext uri="{FF2B5EF4-FFF2-40B4-BE49-F238E27FC236}">
              <a16:creationId xmlns:a16="http://schemas.microsoft.com/office/drawing/2014/main" id="{00000000-0008-0000-0300-0000F9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8" name="Text Box 1135">
          <a:extLst>
            <a:ext uri="{FF2B5EF4-FFF2-40B4-BE49-F238E27FC236}">
              <a16:creationId xmlns:a16="http://schemas.microsoft.com/office/drawing/2014/main" id="{00000000-0008-0000-0300-0000FA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299" name="Text Box 1135">
          <a:extLst>
            <a:ext uri="{FF2B5EF4-FFF2-40B4-BE49-F238E27FC236}">
              <a16:creationId xmlns:a16="http://schemas.microsoft.com/office/drawing/2014/main" id="{00000000-0008-0000-0300-0000FB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0" name="Text Box 1135">
          <a:extLst>
            <a:ext uri="{FF2B5EF4-FFF2-40B4-BE49-F238E27FC236}">
              <a16:creationId xmlns:a16="http://schemas.microsoft.com/office/drawing/2014/main" id="{00000000-0008-0000-0300-0000FC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1" name="Text Box 1135">
          <a:extLst>
            <a:ext uri="{FF2B5EF4-FFF2-40B4-BE49-F238E27FC236}">
              <a16:creationId xmlns:a16="http://schemas.microsoft.com/office/drawing/2014/main" id="{00000000-0008-0000-0300-0000FD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2" name="Text Box 1135">
          <a:extLst>
            <a:ext uri="{FF2B5EF4-FFF2-40B4-BE49-F238E27FC236}">
              <a16:creationId xmlns:a16="http://schemas.microsoft.com/office/drawing/2014/main" id="{00000000-0008-0000-0300-0000FE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3" name="Text Box 1135">
          <a:extLst>
            <a:ext uri="{FF2B5EF4-FFF2-40B4-BE49-F238E27FC236}">
              <a16:creationId xmlns:a16="http://schemas.microsoft.com/office/drawing/2014/main" id="{00000000-0008-0000-0300-0000FF08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4" name="Text Box 1135">
          <a:extLst>
            <a:ext uri="{FF2B5EF4-FFF2-40B4-BE49-F238E27FC236}">
              <a16:creationId xmlns:a16="http://schemas.microsoft.com/office/drawing/2014/main" id="{00000000-0008-0000-0300-000000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5" name="Text Box 1135">
          <a:extLst>
            <a:ext uri="{FF2B5EF4-FFF2-40B4-BE49-F238E27FC236}">
              <a16:creationId xmlns:a16="http://schemas.microsoft.com/office/drawing/2014/main" id="{00000000-0008-0000-0300-000001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6" name="Text Box 1135">
          <a:extLst>
            <a:ext uri="{FF2B5EF4-FFF2-40B4-BE49-F238E27FC236}">
              <a16:creationId xmlns:a16="http://schemas.microsoft.com/office/drawing/2014/main" id="{00000000-0008-0000-0300-000002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7" name="Text Box 1135">
          <a:extLst>
            <a:ext uri="{FF2B5EF4-FFF2-40B4-BE49-F238E27FC236}">
              <a16:creationId xmlns:a16="http://schemas.microsoft.com/office/drawing/2014/main" id="{00000000-0008-0000-0300-000003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8" name="Text Box 1135">
          <a:extLst>
            <a:ext uri="{FF2B5EF4-FFF2-40B4-BE49-F238E27FC236}">
              <a16:creationId xmlns:a16="http://schemas.microsoft.com/office/drawing/2014/main" id="{00000000-0008-0000-0300-000004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137</xdr:row>
      <xdr:rowOff>0</xdr:rowOff>
    </xdr:from>
    <xdr:to>
      <xdr:col>3</xdr:col>
      <xdr:colOff>59578</xdr:colOff>
      <xdr:row>137</xdr:row>
      <xdr:rowOff>57150</xdr:rowOff>
    </xdr:to>
    <xdr:sp macro="" textlink="">
      <xdr:nvSpPr>
        <xdr:cNvPr id="2309" name="Text Box 1135">
          <a:extLst>
            <a:ext uri="{FF2B5EF4-FFF2-40B4-BE49-F238E27FC236}">
              <a16:creationId xmlns:a16="http://schemas.microsoft.com/office/drawing/2014/main" id="{00000000-0008-0000-0300-000005090000}"/>
            </a:ext>
          </a:extLst>
        </xdr:cNvPr>
        <xdr:cNvSpPr txBox="1">
          <a:spLocks noChangeArrowheads="1"/>
        </xdr:cNvSpPr>
      </xdr:nvSpPr>
      <xdr:spPr bwMode="auto">
        <a:xfrm>
          <a:off x="3489325" y="31692850"/>
          <a:ext cx="635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0" name="Text Box 1135">
          <a:extLst>
            <a:ext uri="{FF2B5EF4-FFF2-40B4-BE49-F238E27FC236}">
              <a16:creationId xmlns:a16="http://schemas.microsoft.com/office/drawing/2014/main" id="{00000000-0008-0000-0300-00000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1" name="Text Box 1135">
          <a:extLst>
            <a:ext uri="{FF2B5EF4-FFF2-40B4-BE49-F238E27FC236}">
              <a16:creationId xmlns:a16="http://schemas.microsoft.com/office/drawing/2014/main" id="{00000000-0008-0000-0300-00000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2" name="Text Box 1135">
          <a:extLst>
            <a:ext uri="{FF2B5EF4-FFF2-40B4-BE49-F238E27FC236}">
              <a16:creationId xmlns:a16="http://schemas.microsoft.com/office/drawing/2014/main" id="{00000000-0008-0000-0300-00000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3" name="Text Box 1135">
          <a:extLst>
            <a:ext uri="{FF2B5EF4-FFF2-40B4-BE49-F238E27FC236}">
              <a16:creationId xmlns:a16="http://schemas.microsoft.com/office/drawing/2014/main" id="{00000000-0008-0000-0300-00000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4" name="Text Box 1135">
          <a:extLst>
            <a:ext uri="{FF2B5EF4-FFF2-40B4-BE49-F238E27FC236}">
              <a16:creationId xmlns:a16="http://schemas.microsoft.com/office/drawing/2014/main" id="{00000000-0008-0000-0300-00000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5" name="Text Box 1135">
          <a:extLst>
            <a:ext uri="{FF2B5EF4-FFF2-40B4-BE49-F238E27FC236}">
              <a16:creationId xmlns:a16="http://schemas.microsoft.com/office/drawing/2014/main" id="{00000000-0008-0000-0300-00000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6" name="Text Box 1135">
          <a:extLst>
            <a:ext uri="{FF2B5EF4-FFF2-40B4-BE49-F238E27FC236}">
              <a16:creationId xmlns:a16="http://schemas.microsoft.com/office/drawing/2014/main" id="{00000000-0008-0000-0300-00000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7" name="Text Box 1135">
          <a:extLst>
            <a:ext uri="{FF2B5EF4-FFF2-40B4-BE49-F238E27FC236}">
              <a16:creationId xmlns:a16="http://schemas.microsoft.com/office/drawing/2014/main" id="{00000000-0008-0000-0300-00000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8" name="Text Box 1135">
          <a:extLst>
            <a:ext uri="{FF2B5EF4-FFF2-40B4-BE49-F238E27FC236}">
              <a16:creationId xmlns:a16="http://schemas.microsoft.com/office/drawing/2014/main" id="{00000000-0008-0000-0300-00000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19" name="Text Box 1135">
          <a:extLst>
            <a:ext uri="{FF2B5EF4-FFF2-40B4-BE49-F238E27FC236}">
              <a16:creationId xmlns:a16="http://schemas.microsoft.com/office/drawing/2014/main" id="{00000000-0008-0000-0300-00000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0" name="Text Box 1135">
          <a:extLst>
            <a:ext uri="{FF2B5EF4-FFF2-40B4-BE49-F238E27FC236}">
              <a16:creationId xmlns:a16="http://schemas.microsoft.com/office/drawing/2014/main" id="{00000000-0008-0000-0300-00001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1" name="Text Box 1135">
          <a:extLst>
            <a:ext uri="{FF2B5EF4-FFF2-40B4-BE49-F238E27FC236}">
              <a16:creationId xmlns:a16="http://schemas.microsoft.com/office/drawing/2014/main" id="{00000000-0008-0000-0300-00001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2" name="Text Box 1135">
          <a:extLst>
            <a:ext uri="{FF2B5EF4-FFF2-40B4-BE49-F238E27FC236}">
              <a16:creationId xmlns:a16="http://schemas.microsoft.com/office/drawing/2014/main" id="{00000000-0008-0000-0300-00001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3" name="Text Box 1135">
          <a:extLst>
            <a:ext uri="{FF2B5EF4-FFF2-40B4-BE49-F238E27FC236}">
              <a16:creationId xmlns:a16="http://schemas.microsoft.com/office/drawing/2014/main" id="{00000000-0008-0000-0300-00001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4" name="Text Box 1135">
          <a:extLst>
            <a:ext uri="{FF2B5EF4-FFF2-40B4-BE49-F238E27FC236}">
              <a16:creationId xmlns:a16="http://schemas.microsoft.com/office/drawing/2014/main" id="{00000000-0008-0000-0300-00001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5" name="Text Box 1135">
          <a:extLst>
            <a:ext uri="{FF2B5EF4-FFF2-40B4-BE49-F238E27FC236}">
              <a16:creationId xmlns:a16="http://schemas.microsoft.com/office/drawing/2014/main" id="{00000000-0008-0000-0300-00001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6" name="Text Box 1135">
          <a:extLst>
            <a:ext uri="{FF2B5EF4-FFF2-40B4-BE49-F238E27FC236}">
              <a16:creationId xmlns:a16="http://schemas.microsoft.com/office/drawing/2014/main" id="{00000000-0008-0000-0300-00001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7" name="Text Box 1135">
          <a:extLst>
            <a:ext uri="{FF2B5EF4-FFF2-40B4-BE49-F238E27FC236}">
              <a16:creationId xmlns:a16="http://schemas.microsoft.com/office/drawing/2014/main" id="{00000000-0008-0000-0300-00001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8" name="Text Box 1135">
          <a:extLst>
            <a:ext uri="{FF2B5EF4-FFF2-40B4-BE49-F238E27FC236}">
              <a16:creationId xmlns:a16="http://schemas.microsoft.com/office/drawing/2014/main" id="{00000000-0008-0000-0300-00001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29" name="Text Box 1135">
          <a:extLst>
            <a:ext uri="{FF2B5EF4-FFF2-40B4-BE49-F238E27FC236}">
              <a16:creationId xmlns:a16="http://schemas.microsoft.com/office/drawing/2014/main" id="{00000000-0008-0000-0300-00001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0" name="Text Box 1135">
          <a:extLst>
            <a:ext uri="{FF2B5EF4-FFF2-40B4-BE49-F238E27FC236}">
              <a16:creationId xmlns:a16="http://schemas.microsoft.com/office/drawing/2014/main" id="{00000000-0008-0000-0300-00001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1" name="Text Box 1135">
          <a:extLst>
            <a:ext uri="{FF2B5EF4-FFF2-40B4-BE49-F238E27FC236}">
              <a16:creationId xmlns:a16="http://schemas.microsoft.com/office/drawing/2014/main" id="{00000000-0008-0000-0300-00001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2" name="Text Box 1135">
          <a:extLst>
            <a:ext uri="{FF2B5EF4-FFF2-40B4-BE49-F238E27FC236}">
              <a16:creationId xmlns:a16="http://schemas.microsoft.com/office/drawing/2014/main" id="{00000000-0008-0000-0300-00001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3" name="Text Box 1135">
          <a:extLst>
            <a:ext uri="{FF2B5EF4-FFF2-40B4-BE49-F238E27FC236}">
              <a16:creationId xmlns:a16="http://schemas.microsoft.com/office/drawing/2014/main" id="{00000000-0008-0000-0300-00001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4" name="Text Box 1135">
          <a:extLst>
            <a:ext uri="{FF2B5EF4-FFF2-40B4-BE49-F238E27FC236}">
              <a16:creationId xmlns:a16="http://schemas.microsoft.com/office/drawing/2014/main" id="{00000000-0008-0000-0300-00001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5" name="Text Box 1135">
          <a:extLst>
            <a:ext uri="{FF2B5EF4-FFF2-40B4-BE49-F238E27FC236}">
              <a16:creationId xmlns:a16="http://schemas.microsoft.com/office/drawing/2014/main" id="{00000000-0008-0000-0300-00001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6" name="Text Box 1135">
          <a:extLst>
            <a:ext uri="{FF2B5EF4-FFF2-40B4-BE49-F238E27FC236}">
              <a16:creationId xmlns:a16="http://schemas.microsoft.com/office/drawing/2014/main" id="{00000000-0008-0000-0300-00002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7" name="Text Box 1135">
          <a:extLst>
            <a:ext uri="{FF2B5EF4-FFF2-40B4-BE49-F238E27FC236}">
              <a16:creationId xmlns:a16="http://schemas.microsoft.com/office/drawing/2014/main" id="{00000000-0008-0000-0300-00002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8" name="Text Box 1135">
          <a:extLst>
            <a:ext uri="{FF2B5EF4-FFF2-40B4-BE49-F238E27FC236}">
              <a16:creationId xmlns:a16="http://schemas.microsoft.com/office/drawing/2014/main" id="{00000000-0008-0000-0300-00002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39" name="Text Box 1135">
          <a:extLst>
            <a:ext uri="{FF2B5EF4-FFF2-40B4-BE49-F238E27FC236}">
              <a16:creationId xmlns:a16="http://schemas.microsoft.com/office/drawing/2014/main" id="{00000000-0008-0000-0300-00002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0" name="Text Box 1135">
          <a:extLst>
            <a:ext uri="{FF2B5EF4-FFF2-40B4-BE49-F238E27FC236}">
              <a16:creationId xmlns:a16="http://schemas.microsoft.com/office/drawing/2014/main" id="{00000000-0008-0000-0300-00002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1" name="Text Box 1135">
          <a:extLst>
            <a:ext uri="{FF2B5EF4-FFF2-40B4-BE49-F238E27FC236}">
              <a16:creationId xmlns:a16="http://schemas.microsoft.com/office/drawing/2014/main" id="{00000000-0008-0000-0300-00002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2" name="Text Box 1135">
          <a:extLst>
            <a:ext uri="{FF2B5EF4-FFF2-40B4-BE49-F238E27FC236}">
              <a16:creationId xmlns:a16="http://schemas.microsoft.com/office/drawing/2014/main" id="{00000000-0008-0000-0300-00002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3" name="Text Box 1135">
          <a:extLst>
            <a:ext uri="{FF2B5EF4-FFF2-40B4-BE49-F238E27FC236}">
              <a16:creationId xmlns:a16="http://schemas.microsoft.com/office/drawing/2014/main" id="{00000000-0008-0000-0300-00002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4" name="Text Box 1135">
          <a:extLst>
            <a:ext uri="{FF2B5EF4-FFF2-40B4-BE49-F238E27FC236}">
              <a16:creationId xmlns:a16="http://schemas.microsoft.com/office/drawing/2014/main" id="{00000000-0008-0000-0300-00002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5" name="Text Box 1135">
          <a:extLst>
            <a:ext uri="{FF2B5EF4-FFF2-40B4-BE49-F238E27FC236}">
              <a16:creationId xmlns:a16="http://schemas.microsoft.com/office/drawing/2014/main" id="{00000000-0008-0000-0300-00002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6" name="Text Box 1135">
          <a:extLst>
            <a:ext uri="{FF2B5EF4-FFF2-40B4-BE49-F238E27FC236}">
              <a16:creationId xmlns:a16="http://schemas.microsoft.com/office/drawing/2014/main" id="{00000000-0008-0000-0300-00002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7" name="Text Box 1135">
          <a:extLst>
            <a:ext uri="{FF2B5EF4-FFF2-40B4-BE49-F238E27FC236}">
              <a16:creationId xmlns:a16="http://schemas.microsoft.com/office/drawing/2014/main" id="{00000000-0008-0000-0300-00002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8" name="Text Box 1135">
          <a:extLst>
            <a:ext uri="{FF2B5EF4-FFF2-40B4-BE49-F238E27FC236}">
              <a16:creationId xmlns:a16="http://schemas.microsoft.com/office/drawing/2014/main" id="{00000000-0008-0000-0300-00002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49" name="Text Box 1135">
          <a:extLst>
            <a:ext uri="{FF2B5EF4-FFF2-40B4-BE49-F238E27FC236}">
              <a16:creationId xmlns:a16="http://schemas.microsoft.com/office/drawing/2014/main" id="{00000000-0008-0000-0300-00002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0" name="Text Box 1135">
          <a:extLst>
            <a:ext uri="{FF2B5EF4-FFF2-40B4-BE49-F238E27FC236}">
              <a16:creationId xmlns:a16="http://schemas.microsoft.com/office/drawing/2014/main" id="{00000000-0008-0000-0300-00002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1" name="Text Box 1135">
          <a:extLst>
            <a:ext uri="{FF2B5EF4-FFF2-40B4-BE49-F238E27FC236}">
              <a16:creationId xmlns:a16="http://schemas.microsoft.com/office/drawing/2014/main" id="{00000000-0008-0000-0300-00002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2" name="Text Box 1135">
          <a:extLst>
            <a:ext uri="{FF2B5EF4-FFF2-40B4-BE49-F238E27FC236}">
              <a16:creationId xmlns:a16="http://schemas.microsoft.com/office/drawing/2014/main" id="{00000000-0008-0000-0300-00003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3" name="Text Box 1135">
          <a:extLst>
            <a:ext uri="{FF2B5EF4-FFF2-40B4-BE49-F238E27FC236}">
              <a16:creationId xmlns:a16="http://schemas.microsoft.com/office/drawing/2014/main" id="{00000000-0008-0000-0300-00003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4" name="Text Box 1135">
          <a:extLst>
            <a:ext uri="{FF2B5EF4-FFF2-40B4-BE49-F238E27FC236}">
              <a16:creationId xmlns:a16="http://schemas.microsoft.com/office/drawing/2014/main" id="{00000000-0008-0000-0300-00003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5" name="Text Box 1135">
          <a:extLst>
            <a:ext uri="{FF2B5EF4-FFF2-40B4-BE49-F238E27FC236}">
              <a16:creationId xmlns:a16="http://schemas.microsoft.com/office/drawing/2014/main" id="{00000000-0008-0000-0300-00003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6" name="Text Box 1135">
          <a:extLst>
            <a:ext uri="{FF2B5EF4-FFF2-40B4-BE49-F238E27FC236}">
              <a16:creationId xmlns:a16="http://schemas.microsoft.com/office/drawing/2014/main" id="{00000000-0008-0000-0300-00003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7" name="Text Box 1135">
          <a:extLst>
            <a:ext uri="{FF2B5EF4-FFF2-40B4-BE49-F238E27FC236}">
              <a16:creationId xmlns:a16="http://schemas.microsoft.com/office/drawing/2014/main" id="{00000000-0008-0000-0300-00003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8" name="Text Box 1135">
          <a:extLst>
            <a:ext uri="{FF2B5EF4-FFF2-40B4-BE49-F238E27FC236}">
              <a16:creationId xmlns:a16="http://schemas.microsoft.com/office/drawing/2014/main" id="{00000000-0008-0000-0300-00003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59" name="Text Box 1135">
          <a:extLst>
            <a:ext uri="{FF2B5EF4-FFF2-40B4-BE49-F238E27FC236}">
              <a16:creationId xmlns:a16="http://schemas.microsoft.com/office/drawing/2014/main" id="{00000000-0008-0000-0300-00003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0" name="Text Box 1135">
          <a:extLst>
            <a:ext uri="{FF2B5EF4-FFF2-40B4-BE49-F238E27FC236}">
              <a16:creationId xmlns:a16="http://schemas.microsoft.com/office/drawing/2014/main" id="{00000000-0008-0000-0300-00003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1" name="Text Box 1135">
          <a:extLst>
            <a:ext uri="{FF2B5EF4-FFF2-40B4-BE49-F238E27FC236}">
              <a16:creationId xmlns:a16="http://schemas.microsoft.com/office/drawing/2014/main" id="{00000000-0008-0000-0300-00003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2" name="Text Box 1135">
          <a:extLst>
            <a:ext uri="{FF2B5EF4-FFF2-40B4-BE49-F238E27FC236}">
              <a16:creationId xmlns:a16="http://schemas.microsoft.com/office/drawing/2014/main" id="{00000000-0008-0000-0300-00003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3" name="Text Box 1135">
          <a:extLst>
            <a:ext uri="{FF2B5EF4-FFF2-40B4-BE49-F238E27FC236}">
              <a16:creationId xmlns:a16="http://schemas.microsoft.com/office/drawing/2014/main" id="{00000000-0008-0000-0300-00003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4" name="Text Box 1135">
          <a:extLst>
            <a:ext uri="{FF2B5EF4-FFF2-40B4-BE49-F238E27FC236}">
              <a16:creationId xmlns:a16="http://schemas.microsoft.com/office/drawing/2014/main" id="{00000000-0008-0000-0300-00003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5" name="Text Box 1135">
          <a:extLst>
            <a:ext uri="{FF2B5EF4-FFF2-40B4-BE49-F238E27FC236}">
              <a16:creationId xmlns:a16="http://schemas.microsoft.com/office/drawing/2014/main" id="{00000000-0008-0000-0300-00003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6" name="Text Box 1135">
          <a:extLst>
            <a:ext uri="{FF2B5EF4-FFF2-40B4-BE49-F238E27FC236}">
              <a16:creationId xmlns:a16="http://schemas.microsoft.com/office/drawing/2014/main" id="{00000000-0008-0000-0300-00003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7" name="Text Box 1135">
          <a:extLst>
            <a:ext uri="{FF2B5EF4-FFF2-40B4-BE49-F238E27FC236}">
              <a16:creationId xmlns:a16="http://schemas.microsoft.com/office/drawing/2014/main" id="{00000000-0008-0000-0300-00003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8" name="Text Box 1135">
          <a:extLst>
            <a:ext uri="{FF2B5EF4-FFF2-40B4-BE49-F238E27FC236}">
              <a16:creationId xmlns:a16="http://schemas.microsoft.com/office/drawing/2014/main" id="{00000000-0008-0000-0300-00004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69" name="Text Box 1135">
          <a:extLst>
            <a:ext uri="{FF2B5EF4-FFF2-40B4-BE49-F238E27FC236}">
              <a16:creationId xmlns:a16="http://schemas.microsoft.com/office/drawing/2014/main" id="{00000000-0008-0000-0300-00004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0" name="Text Box 1135">
          <a:extLst>
            <a:ext uri="{FF2B5EF4-FFF2-40B4-BE49-F238E27FC236}">
              <a16:creationId xmlns:a16="http://schemas.microsoft.com/office/drawing/2014/main" id="{00000000-0008-0000-0300-00004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1" name="Text Box 1135">
          <a:extLst>
            <a:ext uri="{FF2B5EF4-FFF2-40B4-BE49-F238E27FC236}">
              <a16:creationId xmlns:a16="http://schemas.microsoft.com/office/drawing/2014/main" id="{00000000-0008-0000-0300-00004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2" name="Text Box 1135">
          <a:extLst>
            <a:ext uri="{FF2B5EF4-FFF2-40B4-BE49-F238E27FC236}">
              <a16:creationId xmlns:a16="http://schemas.microsoft.com/office/drawing/2014/main" id="{00000000-0008-0000-0300-00004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3" name="Text Box 1135">
          <a:extLst>
            <a:ext uri="{FF2B5EF4-FFF2-40B4-BE49-F238E27FC236}">
              <a16:creationId xmlns:a16="http://schemas.microsoft.com/office/drawing/2014/main" id="{00000000-0008-0000-0300-00004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4" name="Text Box 1135">
          <a:extLst>
            <a:ext uri="{FF2B5EF4-FFF2-40B4-BE49-F238E27FC236}">
              <a16:creationId xmlns:a16="http://schemas.microsoft.com/office/drawing/2014/main" id="{00000000-0008-0000-0300-00004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5" name="Text Box 1135">
          <a:extLst>
            <a:ext uri="{FF2B5EF4-FFF2-40B4-BE49-F238E27FC236}">
              <a16:creationId xmlns:a16="http://schemas.microsoft.com/office/drawing/2014/main" id="{00000000-0008-0000-0300-00004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6" name="Text Box 1135">
          <a:extLst>
            <a:ext uri="{FF2B5EF4-FFF2-40B4-BE49-F238E27FC236}">
              <a16:creationId xmlns:a16="http://schemas.microsoft.com/office/drawing/2014/main" id="{00000000-0008-0000-0300-00004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7" name="Text Box 1135">
          <a:extLst>
            <a:ext uri="{FF2B5EF4-FFF2-40B4-BE49-F238E27FC236}">
              <a16:creationId xmlns:a16="http://schemas.microsoft.com/office/drawing/2014/main" id="{00000000-0008-0000-0300-00004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8" name="Text Box 1135">
          <a:extLst>
            <a:ext uri="{FF2B5EF4-FFF2-40B4-BE49-F238E27FC236}">
              <a16:creationId xmlns:a16="http://schemas.microsoft.com/office/drawing/2014/main" id="{00000000-0008-0000-0300-00004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79" name="Text Box 1135">
          <a:extLst>
            <a:ext uri="{FF2B5EF4-FFF2-40B4-BE49-F238E27FC236}">
              <a16:creationId xmlns:a16="http://schemas.microsoft.com/office/drawing/2014/main" id="{00000000-0008-0000-0300-00004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0" name="Text Box 1135">
          <a:extLst>
            <a:ext uri="{FF2B5EF4-FFF2-40B4-BE49-F238E27FC236}">
              <a16:creationId xmlns:a16="http://schemas.microsoft.com/office/drawing/2014/main" id="{00000000-0008-0000-0300-00004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1" name="Text Box 1135">
          <a:extLst>
            <a:ext uri="{FF2B5EF4-FFF2-40B4-BE49-F238E27FC236}">
              <a16:creationId xmlns:a16="http://schemas.microsoft.com/office/drawing/2014/main" id="{00000000-0008-0000-0300-00004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2" name="Text Box 1135">
          <a:extLst>
            <a:ext uri="{FF2B5EF4-FFF2-40B4-BE49-F238E27FC236}">
              <a16:creationId xmlns:a16="http://schemas.microsoft.com/office/drawing/2014/main" id="{00000000-0008-0000-0300-00004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3" name="Text Box 1135">
          <a:extLst>
            <a:ext uri="{FF2B5EF4-FFF2-40B4-BE49-F238E27FC236}">
              <a16:creationId xmlns:a16="http://schemas.microsoft.com/office/drawing/2014/main" id="{00000000-0008-0000-0300-00004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4" name="Text Box 1135">
          <a:extLst>
            <a:ext uri="{FF2B5EF4-FFF2-40B4-BE49-F238E27FC236}">
              <a16:creationId xmlns:a16="http://schemas.microsoft.com/office/drawing/2014/main" id="{00000000-0008-0000-0300-00005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5" name="Text Box 1135">
          <a:extLst>
            <a:ext uri="{FF2B5EF4-FFF2-40B4-BE49-F238E27FC236}">
              <a16:creationId xmlns:a16="http://schemas.microsoft.com/office/drawing/2014/main" id="{00000000-0008-0000-0300-00005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6" name="Text Box 1135">
          <a:extLst>
            <a:ext uri="{FF2B5EF4-FFF2-40B4-BE49-F238E27FC236}">
              <a16:creationId xmlns:a16="http://schemas.microsoft.com/office/drawing/2014/main" id="{00000000-0008-0000-0300-00005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7" name="Text Box 1135">
          <a:extLst>
            <a:ext uri="{FF2B5EF4-FFF2-40B4-BE49-F238E27FC236}">
              <a16:creationId xmlns:a16="http://schemas.microsoft.com/office/drawing/2014/main" id="{00000000-0008-0000-0300-00005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8" name="Text Box 1135">
          <a:extLst>
            <a:ext uri="{FF2B5EF4-FFF2-40B4-BE49-F238E27FC236}">
              <a16:creationId xmlns:a16="http://schemas.microsoft.com/office/drawing/2014/main" id="{00000000-0008-0000-0300-00005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89" name="Text Box 1135">
          <a:extLst>
            <a:ext uri="{FF2B5EF4-FFF2-40B4-BE49-F238E27FC236}">
              <a16:creationId xmlns:a16="http://schemas.microsoft.com/office/drawing/2014/main" id="{00000000-0008-0000-0300-00005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0" name="Text Box 1135">
          <a:extLst>
            <a:ext uri="{FF2B5EF4-FFF2-40B4-BE49-F238E27FC236}">
              <a16:creationId xmlns:a16="http://schemas.microsoft.com/office/drawing/2014/main" id="{00000000-0008-0000-0300-00005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1" name="Text Box 1135">
          <a:extLst>
            <a:ext uri="{FF2B5EF4-FFF2-40B4-BE49-F238E27FC236}">
              <a16:creationId xmlns:a16="http://schemas.microsoft.com/office/drawing/2014/main" id="{00000000-0008-0000-0300-00005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2" name="Text Box 1135">
          <a:extLst>
            <a:ext uri="{FF2B5EF4-FFF2-40B4-BE49-F238E27FC236}">
              <a16:creationId xmlns:a16="http://schemas.microsoft.com/office/drawing/2014/main" id="{00000000-0008-0000-0300-00005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3" name="Text Box 1135">
          <a:extLst>
            <a:ext uri="{FF2B5EF4-FFF2-40B4-BE49-F238E27FC236}">
              <a16:creationId xmlns:a16="http://schemas.microsoft.com/office/drawing/2014/main" id="{00000000-0008-0000-0300-00005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4" name="Text Box 1135">
          <a:extLst>
            <a:ext uri="{FF2B5EF4-FFF2-40B4-BE49-F238E27FC236}">
              <a16:creationId xmlns:a16="http://schemas.microsoft.com/office/drawing/2014/main" id="{00000000-0008-0000-0300-00005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5" name="Text Box 1135">
          <a:extLst>
            <a:ext uri="{FF2B5EF4-FFF2-40B4-BE49-F238E27FC236}">
              <a16:creationId xmlns:a16="http://schemas.microsoft.com/office/drawing/2014/main" id="{00000000-0008-0000-0300-00005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6" name="Text Box 1135">
          <a:extLst>
            <a:ext uri="{FF2B5EF4-FFF2-40B4-BE49-F238E27FC236}">
              <a16:creationId xmlns:a16="http://schemas.microsoft.com/office/drawing/2014/main" id="{00000000-0008-0000-0300-00005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7" name="Text Box 1135">
          <a:extLst>
            <a:ext uri="{FF2B5EF4-FFF2-40B4-BE49-F238E27FC236}">
              <a16:creationId xmlns:a16="http://schemas.microsoft.com/office/drawing/2014/main" id="{00000000-0008-0000-0300-00005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8" name="Text Box 1135">
          <a:extLst>
            <a:ext uri="{FF2B5EF4-FFF2-40B4-BE49-F238E27FC236}">
              <a16:creationId xmlns:a16="http://schemas.microsoft.com/office/drawing/2014/main" id="{00000000-0008-0000-0300-00005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399" name="Text Box 1135">
          <a:extLst>
            <a:ext uri="{FF2B5EF4-FFF2-40B4-BE49-F238E27FC236}">
              <a16:creationId xmlns:a16="http://schemas.microsoft.com/office/drawing/2014/main" id="{00000000-0008-0000-0300-00005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0" name="Text Box 1135">
          <a:extLst>
            <a:ext uri="{FF2B5EF4-FFF2-40B4-BE49-F238E27FC236}">
              <a16:creationId xmlns:a16="http://schemas.microsoft.com/office/drawing/2014/main" id="{00000000-0008-0000-0300-00006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1" name="Text Box 1135">
          <a:extLst>
            <a:ext uri="{FF2B5EF4-FFF2-40B4-BE49-F238E27FC236}">
              <a16:creationId xmlns:a16="http://schemas.microsoft.com/office/drawing/2014/main" id="{00000000-0008-0000-0300-00006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2" name="Text Box 1135">
          <a:extLst>
            <a:ext uri="{FF2B5EF4-FFF2-40B4-BE49-F238E27FC236}">
              <a16:creationId xmlns:a16="http://schemas.microsoft.com/office/drawing/2014/main" id="{00000000-0008-0000-0300-00006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3" name="Text Box 1135">
          <a:extLst>
            <a:ext uri="{FF2B5EF4-FFF2-40B4-BE49-F238E27FC236}">
              <a16:creationId xmlns:a16="http://schemas.microsoft.com/office/drawing/2014/main" id="{00000000-0008-0000-0300-00006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4" name="Text Box 1135">
          <a:extLst>
            <a:ext uri="{FF2B5EF4-FFF2-40B4-BE49-F238E27FC236}">
              <a16:creationId xmlns:a16="http://schemas.microsoft.com/office/drawing/2014/main" id="{00000000-0008-0000-0300-00006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5" name="Text Box 1135">
          <a:extLst>
            <a:ext uri="{FF2B5EF4-FFF2-40B4-BE49-F238E27FC236}">
              <a16:creationId xmlns:a16="http://schemas.microsoft.com/office/drawing/2014/main" id="{00000000-0008-0000-0300-00006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6" name="Text Box 1135">
          <a:extLst>
            <a:ext uri="{FF2B5EF4-FFF2-40B4-BE49-F238E27FC236}">
              <a16:creationId xmlns:a16="http://schemas.microsoft.com/office/drawing/2014/main" id="{00000000-0008-0000-0300-00006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7" name="Text Box 1135">
          <a:extLst>
            <a:ext uri="{FF2B5EF4-FFF2-40B4-BE49-F238E27FC236}">
              <a16:creationId xmlns:a16="http://schemas.microsoft.com/office/drawing/2014/main" id="{00000000-0008-0000-0300-00006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8" name="Text Box 1135">
          <a:extLst>
            <a:ext uri="{FF2B5EF4-FFF2-40B4-BE49-F238E27FC236}">
              <a16:creationId xmlns:a16="http://schemas.microsoft.com/office/drawing/2014/main" id="{00000000-0008-0000-0300-00006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09" name="Text Box 1135">
          <a:extLst>
            <a:ext uri="{FF2B5EF4-FFF2-40B4-BE49-F238E27FC236}">
              <a16:creationId xmlns:a16="http://schemas.microsoft.com/office/drawing/2014/main" id="{00000000-0008-0000-0300-00006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10" name="Text Box 1135">
          <a:extLst>
            <a:ext uri="{FF2B5EF4-FFF2-40B4-BE49-F238E27FC236}">
              <a16:creationId xmlns:a16="http://schemas.microsoft.com/office/drawing/2014/main" id="{00000000-0008-0000-0300-00006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11" name="Text Box 1135">
          <a:extLst>
            <a:ext uri="{FF2B5EF4-FFF2-40B4-BE49-F238E27FC236}">
              <a16:creationId xmlns:a16="http://schemas.microsoft.com/office/drawing/2014/main" id="{00000000-0008-0000-0300-00006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12" name="Text Box 1135">
          <a:extLst>
            <a:ext uri="{FF2B5EF4-FFF2-40B4-BE49-F238E27FC236}">
              <a16:creationId xmlns:a16="http://schemas.microsoft.com/office/drawing/2014/main" id="{00000000-0008-0000-0300-00006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13" name="Text Box 1135">
          <a:extLst>
            <a:ext uri="{FF2B5EF4-FFF2-40B4-BE49-F238E27FC236}">
              <a16:creationId xmlns:a16="http://schemas.microsoft.com/office/drawing/2014/main" id="{00000000-0008-0000-0300-00006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14" name="Text Box 1135">
          <a:extLst>
            <a:ext uri="{FF2B5EF4-FFF2-40B4-BE49-F238E27FC236}">
              <a16:creationId xmlns:a16="http://schemas.microsoft.com/office/drawing/2014/main" id="{00000000-0008-0000-0300-00006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15" name="Text Box 1135">
          <a:extLst>
            <a:ext uri="{FF2B5EF4-FFF2-40B4-BE49-F238E27FC236}">
              <a16:creationId xmlns:a16="http://schemas.microsoft.com/office/drawing/2014/main" id="{00000000-0008-0000-0300-00006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16" name="Text Box 1135">
          <a:extLst>
            <a:ext uri="{FF2B5EF4-FFF2-40B4-BE49-F238E27FC236}">
              <a16:creationId xmlns:a16="http://schemas.microsoft.com/office/drawing/2014/main" id="{00000000-0008-0000-0300-00007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17" name="Text Box 1135">
          <a:extLst>
            <a:ext uri="{FF2B5EF4-FFF2-40B4-BE49-F238E27FC236}">
              <a16:creationId xmlns:a16="http://schemas.microsoft.com/office/drawing/2014/main" id="{00000000-0008-0000-0300-00007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28575" cy="57150"/>
    <xdr:sp macro="" textlink="">
      <xdr:nvSpPr>
        <xdr:cNvPr id="2418" name="Text Box 1135">
          <a:extLst>
            <a:ext uri="{FF2B5EF4-FFF2-40B4-BE49-F238E27FC236}">
              <a16:creationId xmlns:a16="http://schemas.microsoft.com/office/drawing/2014/main" id="{00000000-0008-0000-0300-000072090000}"/>
            </a:ext>
          </a:extLst>
        </xdr:cNvPr>
        <xdr:cNvSpPr txBox="1">
          <a:spLocks noChangeArrowheads="1"/>
        </xdr:cNvSpPr>
      </xdr:nvSpPr>
      <xdr:spPr bwMode="auto">
        <a:xfrm>
          <a:off x="3219450" y="25266650"/>
          <a:ext cx="285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19" name="Text Box 1135">
          <a:extLst>
            <a:ext uri="{FF2B5EF4-FFF2-40B4-BE49-F238E27FC236}">
              <a16:creationId xmlns:a16="http://schemas.microsoft.com/office/drawing/2014/main" id="{00000000-0008-0000-0300-00007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0" name="Text Box 1135">
          <a:extLst>
            <a:ext uri="{FF2B5EF4-FFF2-40B4-BE49-F238E27FC236}">
              <a16:creationId xmlns:a16="http://schemas.microsoft.com/office/drawing/2014/main" id="{00000000-0008-0000-0300-00007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1" name="Text Box 1135">
          <a:extLst>
            <a:ext uri="{FF2B5EF4-FFF2-40B4-BE49-F238E27FC236}">
              <a16:creationId xmlns:a16="http://schemas.microsoft.com/office/drawing/2014/main" id="{00000000-0008-0000-0300-00007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2" name="Text Box 1135">
          <a:extLst>
            <a:ext uri="{FF2B5EF4-FFF2-40B4-BE49-F238E27FC236}">
              <a16:creationId xmlns:a16="http://schemas.microsoft.com/office/drawing/2014/main" id="{00000000-0008-0000-0300-00007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3" name="Text Box 1135">
          <a:extLst>
            <a:ext uri="{FF2B5EF4-FFF2-40B4-BE49-F238E27FC236}">
              <a16:creationId xmlns:a16="http://schemas.microsoft.com/office/drawing/2014/main" id="{00000000-0008-0000-0300-00007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4" name="Text Box 1135">
          <a:extLst>
            <a:ext uri="{FF2B5EF4-FFF2-40B4-BE49-F238E27FC236}">
              <a16:creationId xmlns:a16="http://schemas.microsoft.com/office/drawing/2014/main" id="{00000000-0008-0000-0300-00007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5" name="Text Box 1135">
          <a:extLst>
            <a:ext uri="{FF2B5EF4-FFF2-40B4-BE49-F238E27FC236}">
              <a16:creationId xmlns:a16="http://schemas.microsoft.com/office/drawing/2014/main" id="{00000000-0008-0000-0300-00007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6" name="Text Box 1135">
          <a:extLst>
            <a:ext uri="{FF2B5EF4-FFF2-40B4-BE49-F238E27FC236}">
              <a16:creationId xmlns:a16="http://schemas.microsoft.com/office/drawing/2014/main" id="{00000000-0008-0000-0300-00007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7" name="Text Box 1135">
          <a:extLst>
            <a:ext uri="{FF2B5EF4-FFF2-40B4-BE49-F238E27FC236}">
              <a16:creationId xmlns:a16="http://schemas.microsoft.com/office/drawing/2014/main" id="{00000000-0008-0000-0300-00007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8" name="Text Box 1135">
          <a:extLst>
            <a:ext uri="{FF2B5EF4-FFF2-40B4-BE49-F238E27FC236}">
              <a16:creationId xmlns:a16="http://schemas.microsoft.com/office/drawing/2014/main" id="{00000000-0008-0000-0300-00007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29" name="Text Box 1135">
          <a:extLst>
            <a:ext uri="{FF2B5EF4-FFF2-40B4-BE49-F238E27FC236}">
              <a16:creationId xmlns:a16="http://schemas.microsoft.com/office/drawing/2014/main" id="{00000000-0008-0000-0300-00007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0" name="Text Box 1135">
          <a:extLst>
            <a:ext uri="{FF2B5EF4-FFF2-40B4-BE49-F238E27FC236}">
              <a16:creationId xmlns:a16="http://schemas.microsoft.com/office/drawing/2014/main" id="{00000000-0008-0000-0300-00007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1" name="Text Box 1135">
          <a:extLst>
            <a:ext uri="{FF2B5EF4-FFF2-40B4-BE49-F238E27FC236}">
              <a16:creationId xmlns:a16="http://schemas.microsoft.com/office/drawing/2014/main" id="{00000000-0008-0000-0300-00007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2" name="Text Box 1135">
          <a:extLst>
            <a:ext uri="{FF2B5EF4-FFF2-40B4-BE49-F238E27FC236}">
              <a16:creationId xmlns:a16="http://schemas.microsoft.com/office/drawing/2014/main" id="{00000000-0008-0000-0300-00008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3" name="Text Box 1135">
          <a:extLst>
            <a:ext uri="{FF2B5EF4-FFF2-40B4-BE49-F238E27FC236}">
              <a16:creationId xmlns:a16="http://schemas.microsoft.com/office/drawing/2014/main" id="{00000000-0008-0000-0300-00008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4" name="Text Box 1135">
          <a:extLst>
            <a:ext uri="{FF2B5EF4-FFF2-40B4-BE49-F238E27FC236}">
              <a16:creationId xmlns:a16="http://schemas.microsoft.com/office/drawing/2014/main" id="{00000000-0008-0000-0300-00008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5" name="Text Box 1135">
          <a:extLst>
            <a:ext uri="{FF2B5EF4-FFF2-40B4-BE49-F238E27FC236}">
              <a16:creationId xmlns:a16="http://schemas.microsoft.com/office/drawing/2014/main" id="{00000000-0008-0000-0300-00008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6" name="Text Box 1135">
          <a:extLst>
            <a:ext uri="{FF2B5EF4-FFF2-40B4-BE49-F238E27FC236}">
              <a16:creationId xmlns:a16="http://schemas.microsoft.com/office/drawing/2014/main" id="{00000000-0008-0000-0300-00008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7" name="Text Box 1135">
          <a:extLst>
            <a:ext uri="{FF2B5EF4-FFF2-40B4-BE49-F238E27FC236}">
              <a16:creationId xmlns:a16="http://schemas.microsoft.com/office/drawing/2014/main" id="{00000000-0008-0000-0300-00008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8" name="Text Box 1135">
          <a:extLst>
            <a:ext uri="{FF2B5EF4-FFF2-40B4-BE49-F238E27FC236}">
              <a16:creationId xmlns:a16="http://schemas.microsoft.com/office/drawing/2014/main" id="{00000000-0008-0000-0300-00008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39" name="Text Box 1135">
          <a:extLst>
            <a:ext uri="{FF2B5EF4-FFF2-40B4-BE49-F238E27FC236}">
              <a16:creationId xmlns:a16="http://schemas.microsoft.com/office/drawing/2014/main" id="{00000000-0008-0000-0300-00008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0" name="Text Box 1135">
          <a:extLst>
            <a:ext uri="{FF2B5EF4-FFF2-40B4-BE49-F238E27FC236}">
              <a16:creationId xmlns:a16="http://schemas.microsoft.com/office/drawing/2014/main" id="{00000000-0008-0000-0300-00008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1" name="Text Box 1135">
          <a:extLst>
            <a:ext uri="{FF2B5EF4-FFF2-40B4-BE49-F238E27FC236}">
              <a16:creationId xmlns:a16="http://schemas.microsoft.com/office/drawing/2014/main" id="{00000000-0008-0000-0300-00008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2" name="Text Box 1135">
          <a:extLst>
            <a:ext uri="{FF2B5EF4-FFF2-40B4-BE49-F238E27FC236}">
              <a16:creationId xmlns:a16="http://schemas.microsoft.com/office/drawing/2014/main" id="{00000000-0008-0000-0300-00008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3" name="Text Box 1135">
          <a:extLst>
            <a:ext uri="{FF2B5EF4-FFF2-40B4-BE49-F238E27FC236}">
              <a16:creationId xmlns:a16="http://schemas.microsoft.com/office/drawing/2014/main" id="{00000000-0008-0000-0300-00008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4" name="Text Box 1135">
          <a:extLst>
            <a:ext uri="{FF2B5EF4-FFF2-40B4-BE49-F238E27FC236}">
              <a16:creationId xmlns:a16="http://schemas.microsoft.com/office/drawing/2014/main" id="{00000000-0008-0000-0300-00008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5" name="Text Box 1135">
          <a:extLst>
            <a:ext uri="{FF2B5EF4-FFF2-40B4-BE49-F238E27FC236}">
              <a16:creationId xmlns:a16="http://schemas.microsoft.com/office/drawing/2014/main" id="{00000000-0008-0000-0300-00008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6" name="Text Box 1135">
          <a:extLst>
            <a:ext uri="{FF2B5EF4-FFF2-40B4-BE49-F238E27FC236}">
              <a16:creationId xmlns:a16="http://schemas.microsoft.com/office/drawing/2014/main" id="{00000000-0008-0000-0300-00008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7" name="Text Box 1135">
          <a:extLst>
            <a:ext uri="{FF2B5EF4-FFF2-40B4-BE49-F238E27FC236}">
              <a16:creationId xmlns:a16="http://schemas.microsoft.com/office/drawing/2014/main" id="{00000000-0008-0000-0300-00008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8" name="Text Box 1135">
          <a:extLst>
            <a:ext uri="{FF2B5EF4-FFF2-40B4-BE49-F238E27FC236}">
              <a16:creationId xmlns:a16="http://schemas.microsoft.com/office/drawing/2014/main" id="{00000000-0008-0000-0300-00009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49" name="Text Box 1135">
          <a:extLst>
            <a:ext uri="{FF2B5EF4-FFF2-40B4-BE49-F238E27FC236}">
              <a16:creationId xmlns:a16="http://schemas.microsoft.com/office/drawing/2014/main" id="{00000000-0008-0000-0300-00009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0" name="Text Box 1135">
          <a:extLst>
            <a:ext uri="{FF2B5EF4-FFF2-40B4-BE49-F238E27FC236}">
              <a16:creationId xmlns:a16="http://schemas.microsoft.com/office/drawing/2014/main" id="{00000000-0008-0000-0300-00009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1" name="Text Box 1135">
          <a:extLst>
            <a:ext uri="{FF2B5EF4-FFF2-40B4-BE49-F238E27FC236}">
              <a16:creationId xmlns:a16="http://schemas.microsoft.com/office/drawing/2014/main" id="{00000000-0008-0000-0300-00009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2" name="Text Box 1135">
          <a:extLst>
            <a:ext uri="{FF2B5EF4-FFF2-40B4-BE49-F238E27FC236}">
              <a16:creationId xmlns:a16="http://schemas.microsoft.com/office/drawing/2014/main" id="{00000000-0008-0000-0300-00009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3" name="Text Box 1135">
          <a:extLst>
            <a:ext uri="{FF2B5EF4-FFF2-40B4-BE49-F238E27FC236}">
              <a16:creationId xmlns:a16="http://schemas.microsoft.com/office/drawing/2014/main" id="{00000000-0008-0000-0300-00009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4" name="Text Box 1135">
          <a:extLst>
            <a:ext uri="{FF2B5EF4-FFF2-40B4-BE49-F238E27FC236}">
              <a16:creationId xmlns:a16="http://schemas.microsoft.com/office/drawing/2014/main" id="{00000000-0008-0000-0300-00009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5" name="Text Box 1135">
          <a:extLst>
            <a:ext uri="{FF2B5EF4-FFF2-40B4-BE49-F238E27FC236}">
              <a16:creationId xmlns:a16="http://schemas.microsoft.com/office/drawing/2014/main" id="{00000000-0008-0000-0300-00009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6" name="Text Box 1135">
          <a:extLst>
            <a:ext uri="{FF2B5EF4-FFF2-40B4-BE49-F238E27FC236}">
              <a16:creationId xmlns:a16="http://schemas.microsoft.com/office/drawing/2014/main" id="{00000000-0008-0000-0300-00009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7" name="Text Box 1135">
          <a:extLst>
            <a:ext uri="{FF2B5EF4-FFF2-40B4-BE49-F238E27FC236}">
              <a16:creationId xmlns:a16="http://schemas.microsoft.com/office/drawing/2014/main" id="{00000000-0008-0000-0300-00009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8" name="Text Box 1135">
          <a:extLst>
            <a:ext uri="{FF2B5EF4-FFF2-40B4-BE49-F238E27FC236}">
              <a16:creationId xmlns:a16="http://schemas.microsoft.com/office/drawing/2014/main" id="{00000000-0008-0000-0300-00009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59" name="Text Box 1135">
          <a:extLst>
            <a:ext uri="{FF2B5EF4-FFF2-40B4-BE49-F238E27FC236}">
              <a16:creationId xmlns:a16="http://schemas.microsoft.com/office/drawing/2014/main" id="{00000000-0008-0000-0300-00009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0" name="Text Box 1135">
          <a:extLst>
            <a:ext uri="{FF2B5EF4-FFF2-40B4-BE49-F238E27FC236}">
              <a16:creationId xmlns:a16="http://schemas.microsoft.com/office/drawing/2014/main" id="{00000000-0008-0000-0300-00009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1" name="Text Box 1135">
          <a:extLst>
            <a:ext uri="{FF2B5EF4-FFF2-40B4-BE49-F238E27FC236}">
              <a16:creationId xmlns:a16="http://schemas.microsoft.com/office/drawing/2014/main" id="{00000000-0008-0000-0300-00009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2" name="Text Box 1135">
          <a:extLst>
            <a:ext uri="{FF2B5EF4-FFF2-40B4-BE49-F238E27FC236}">
              <a16:creationId xmlns:a16="http://schemas.microsoft.com/office/drawing/2014/main" id="{00000000-0008-0000-0300-00009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3" name="Text Box 1135">
          <a:extLst>
            <a:ext uri="{FF2B5EF4-FFF2-40B4-BE49-F238E27FC236}">
              <a16:creationId xmlns:a16="http://schemas.microsoft.com/office/drawing/2014/main" id="{00000000-0008-0000-0300-00009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4" name="Text Box 1135">
          <a:extLst>
            <a:ext uri="{FF2B5EF4-FFF2-40B4-BE49-F238E27FC236}">
              <a16:creationId xmlns:a16="http://schemas.microsoft.com/office/drawing/2014/main" id="{00000000-0008-0000-0300-0000A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5" name="Text Box 1135">
          <a:extLst>
            <a:ext uri="{FF2B5EF4-FFF2-40B4-BE49-F238E27FC236}">
              <a16:creationId xmlns:a16="http://schemas.microsoft.com/office/drawing/2014/main" id="{00000000-0008-0000-0300-0000A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6" name="Text Box 1135">
          <a:extLst>
            <a:ext uri="{FF2B5EF4-FFF2-40B4-BE49-F238E27FC236}">
              <a16:creationId xmlns:a16="http://schemas.microsoft.com/office/drawing/2014/main" id="{00000000-0008-0000-0300-0000A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7" name="Text Box 1135">
          <a:extLst>
            <a:ext uri="{FF2B5EF4-FFF2-40B4-BE49-F238E27FC236}">
              <a16:creationId xmlns:a16="http://schemas.microsoft.com/office/drawing/2014/main" id="{00000000-0008-0000-0300-0000A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8" name="Text Box 1135">
          <a:extLst>
            <a:ext uri="{FF2B5EF4-FFF2-40B4-BE49-F238E27FC236}">
              <a16:creationId xmlns:a16="http://schemas.microsoft.com/office/drawing/2014/main" id="{00000000-0008-0000-0300-0000A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69" name="Text Box 1135">
          <a:extLst>
            <a:ext uri="{FF2B5EF4-FFF2-40B4-BE49-F238E27FC236}">
              <a16:creationId xmlns:a16="http://schemas.microsoft.com/office/drawing/2014/main" id="{00000000-0008-0000-0300-0000A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0" name="Text Box 1135">
          <a:extLst>
            <a:ext uri="{FF2B5EF4-FFF2-40B4-BE49-F238E27FC236}">
              <a16:creationId xmlns:a16="http://schemas.microsoft.com/office/drawing/2014/main" id="{00000000-0008-0000-0300-0000A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1" name="Text Box 1135">
          <a:extLst>
            <a:ext uri="{FF2B5EF4-FFF2-40B4-BE49-F238E27FC236}">
              <a16:creationId xmlns:a16="http://schemas.microsoft.com/office/drawing/2014/main" id="{00000000-0008-0000-0300-0000A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2" name="Text Box 1135">
          <a:extLst>
            <a:ext uri="{FF2B5EF4-FFF2-40B4-BE49-F238E27FC236}">
              <a16:creationId xmlns:a16="http://schemas.microsoft.com/office/drawing/2014/main" id="{00000000-0008-0000-0300-0000A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3" name="Text Box 1135">
          <a:extLst>
            <a:ext uri="{FF2B5EF4-FFF2-40B4-BE49-F238E27FC236}">
              <a16:creationId xmlns:a16="http://schemas.microsoft.com/office/drawing/2014/main" id="{00000000-0008-0000-0300-0000A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4" name="Text Box 1135">
          <a:extLst>
            <a:ext uri="{FF2B5EF4-FFF2-40B4-BE49-F238E27FC236}">
              <a16:creationId xmlns:a16="http://schemas.microsoft.com/office/drawing/2014/main" id="{00000000-0008-0000-0300-0000A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5" name="Text Box 1135">
          <a:extLst>
            <a:ext uri="{FF2B5EF4-FFF2-40B4-BE49-F238E27FC236}">
              <a16:creationId xmlns:a16="http://schemas.microsoft.com/office/drawing/2014/main" id="{00000000-0008-0000-0300-0000A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6" name="Text Box 1135">
          <a:extLst>
            <a:ext uri="{FF2B5EF4-FFF2-40B4-BE49-F238E27FC236}">
              <a16:creationId xmlns:a16="http://schemas.microsoft.com/office/drawing/2014/main" id="{00000000-0008-0000-0300-0000A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7" name="Text Box 1135">
          <a:extLst>
            <a:ext uri="{FF2B5EF4-FFF2-40B4-BE49-F238E27FC236}">
              <a16:creationId xmlns:a16="http://schemas.microsoft.com/office/drawing/2014/main" id="{00000000-0008-0000-0300-0000A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8" name="Text Box 1135">
          <a:extLst>
            <a:ext uri="{FF2B5EF4-FFF2-40B4-BE49-F238E27FC236}">
              <a16:creationId xmlns:a16="http://schemas.microsoft.com/office/drawing/2014/main" id="{00000000-0008-0000-0300-0000A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79" name="Text Box 1135">
          <a:extLst>
            <a:ext uri="{FF2B5EF4-FFF2-40B4-BE49-F238E27FC236}">
              <a16:creationId xmlns:a16="http://schemas.microsoft.com/office/drawing/2014/main" id="{00000000-0008-0000-0300-0000A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0" name="Text Box 1135">
          <a:extLst>
            <a:ext uri="{FF2B5EF4-FFF2-40B4-BE49-F238E27FC236}">
              <a16:creationId xmlns:a16="http://schemas.microsoft.com/office/drawing/2014/main" id="{00000000-0008-0000-0300-0000B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1" name="Text Box 1135">
          <a:extLst>
            <a:ext uri="{FF2B5EF4-FFF2-40B4-BE49-F238E27FC236}">
              <a16:creationId xmlns:a16="http://schemas.microsoft.com/office/drawing/2014/main" id="{00000000-0008-0000-0300-0000B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2" name="Text Box 1135">
          <a:extLst>
            <a:ext uri="{FF2B5EF4-FFF2-40B4-BE49-F238E27FC236}">
              <a16:creationId xmlns:a16="http://schemas.microsoft.com/office/drawing/2014/main" id="{00000000-0008-0000-0300-0000B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3" name="Text Box 1135">
          <a:extLst>
            <a:ext uri="{FF2B5EF4-FFF2-40B4-BE49-F238E27FC236}">
              <a16:creationId xmlns:a16="http://schemas.microsoft.com/office/drawing/2014/main" id="{00000000-0008-0000-0300-0000B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4" name="Text Box 1135">
          <a:extLst>
            <a:ext uri="{FF2B5EF4-FFF2-40B4-BE49-F238E27FC236}">
              <a16:creationId xmlns:a16="http://schemas.microsoft.com/office/drawing/2014/main" id="{00000000-0008-0000-0300-0000B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5" name="Text Box 1135">
          <a:extLst>
            <a:ext uri="{FF2B5EF4-FFF2-40B4-BE49-F238E27FC236}">
              <a16:creationId xmlns:a16="http://schemas.microsoft.com/office/drawing/2014/main" id="{00000000-0008-0000-0300-0000B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6" name="Text Box 1135">
          <a:extLst>
            <a:ext uri="{FF2B5EF4-FFF2-40B4-BE49-F238E27FC236}">
              <a16:creationId xmlns:a16="http://schemas.microsoft.com/office/drawing/2014/main" id="{00000000-0008-0000-0300-0000B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7" name="Text Box 1135">
          <a:extLst>
            <a:ext uri="{FF2B5EF4-FFF2-40B4-BE49-F238E27FC236}">
              <a16:creationId xmlns:a16="http://schemas.microsoft.com/office/drawing/2014/main" id="{00000000-0008-0000-0300-0000B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8" name="Text Box 1135">
          <a:extLst>
            <a:ext uri="{FF2B5EF4-FFF2-40B4-BE49-F238E27FC236}">
              <a16:creationId xmlns:a16="http://schemas.microsoft.com/office/drawing/2014/main" id="{00000000-0008-0000-0300-0000B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89" name="Text Box 1135">
          <a:extLst>
            <a:ext uri="{FF2B5EF4-FFF2-40B4-BE49-F238E27FC236}">
              <a16:creationId xmlns:a16="http://schemas.microsoft.com/office/drawing/2014/main" id="{00000000-0008-0000-0300-0000B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0" name="Text Box 1135">
          <a:extLst>
            <a:ext uri="{FF2B5EF4-FFF2-40B4-BE49-F238E27FC236}">
              <a16:creationId xmlns:a16="http://schemas.microsoft.com/office/drawing/2014/main" id="{00000000-0008-0000-0300-0000B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1" name="Text Box 1135">
          <a:extLst>
            <a:ext uri="{FF2B5EF4-FFF2-40B4-BE49-F238E27FC236}">
              <a16:creationId xmlns:a16="http://schemas.microsoft.com/office/drawing/2014/main" id="{00000000-0008-0000-0300-0000B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2" name="Text Box 1135">
          <a:extLst>
            <a:ext uri="{FF2B5EF4-FFF2-40B4-BE49-F238E27FC236}">
              <a16:creationId xmlns:a16="http://schemas.microsoft.com/office/drawing/2014/main" id="{00000000-0008-0000-0300-0000B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3" name="Text Box 1135">
          <a:extLst>
            <a:ext uri="{FF2B5EF4-FFF2-40B4-BE49-F238E27FC236}">
              <a16:creationId xmlns:a16="http://schemas.microsoft.com/office/drawing/2014/main" id="{00000000-0008-0000-0300-0000B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4" name="Text Box 1135">
          <a:extLst>
            <a:ext uri="{FF2B5EF4-FFF2-40B4-BE49-F238E27FC236}">
              <a16:creationId xmlns:a16="http://schemas.microsoft.com/office/drawing/2014/main" id="{00000000-0008-0000-0300-0000B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5" name="Text Box 1135">
          <a:extLst>
            <a:ext uri="{FF2B5EF4-FFF2-40B4-BE49-F238E27FC236}">
              <a16:creationId xmlns:a16="http://schemas.microsoft.com/office/drawing/2014/main" id="{00000000-0008-0000-0300-0000B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6" name="Text Box 1135">
          <a:extLst>
            <a:ext uri="{FF2B5EF4-FFF2-40B4-BE49-F238E27FC236}">
              <a16:creationId xmlns:a16="http://schemas.microsoft.com/office/drawing/2014/main" id="{00000000-0008-0000-0300-0000C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7" name="Text Box 1135">
          <a:extLst>
            <a:ext uri="{FF2B5EF4-FFF2-40B4-BE49-F238E27FC236}">
              <a16:creationId xmlns:a16="http://schemas.microsoft.com/office/drawing/2014/main" id="{00000000-0008-0000-0300-0000C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8" name="Text Box 1135">
          <a:extLst>
            <a:ext uri="{FF2B5EF4-FFF2-40B4-BE49-F238E27FC236}">
              <a16:creationId xmlns:a16="http://schemas.microsoft.com/office/drawing/2014/main" id="{00000000-0008-0000-0300-0000C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499" name="Text Box 1135">
          <a:extLst>
            <a:ext uri="{FF2B5EF4-FFF2-40B4-BE49-F238E27FC236}">
              <a16:creationId xmlns:a16="http://schemas.microsoft.com/office/drawing/2014/main" id="{00000000-0008-0000-0300-0000C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0" name="Text Box 1135">
          <a:extLst>
            <a:ext uri="{FF2B5EF4-FFF2-40B4-BE49-F238E27FC236}">
              <a16:creationId xmlns:a16="http://schemas.microsoft.com/office/drawing/2014/main" id="{00000000-0008-0000-0300-0000C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1" name="Text Box 1135">
          <a:extLst>
            <a:ext uri="{FF2B5EF4-FFF2-40B4-BE49-F238E27FC236}">
              <a16:creationId xmlns:a16="http://schemas.microsoft.com/office/drawing/2014/main" id="{00000000-0008-0000-0300-0000C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2" name="Text Box 1135">
          <a:extLst>
            <a:ext uri="{FF2B5EF4-FFF2-40B4-BE49-F238E27FC236}">
              <a16:creationId xmlns:a16="http://schemas.microsoft.com/office/drawing/2014/main" id="{00000000-0008-0000-0300-0000C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3" name="Text Box 1135">
          <a:extLst>
            <a:ext uri="{FF2B5EF4-FFF2-40B4-BE49-F238E27FC236}">
              <a16:creationId xmlns:a16="http://schemas.microsoft.com/office/drawing/2014/main" id="{00000000-0008-0000-0300-0000C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4" name="Text Box 1135">
          <a:extLst>
            <a:ext uri="{FF2B5EF4-FFF2-40B4-BE49-F238E27FC236}">
              <a16:creationId xmlns:a16="http://schemas.microsoft.com/office/drawing/2014/main" id="{00000000-0008-0000-0300-0000C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5" name="Text Box 1135">
          <a:extLst>
            <a:ext uri="{FF2B5EF4-FFF2-40B4-BE49-F238E27FC236}">
              <a16:creationId xmlns:a16="http://schemas.microsoft.com/office/drawing/2014/main" id="{00000000-0008-0000-0300-0000C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6" name="Text Box 1135">
          <a:extLst>
            <a:ext uri="{FF2B5EF4-FFF2-40B4-BE49-F238E27FC236}">
              <a16:creationId xmlns:a16="http://schemas.microsoft.com/office/drawing/2014/main" id="{00000000-0008-0000-0300-0000C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7" name="Text Box 1135">
          <a:extLst>
            <a:ext uri="{FF2B5EF4-FFF2-40B4-BE49-F238E27FC236}">
              <a16:creationId xmlns:a16="http://schemas.microsoft.com/office/drawing/2014/main" id="{00000000-0008-0000-0300-0000C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8" name="Text Box 1135">
          <a:extLst>
            <a:ext uri="{FF2B5EF4-FFF2-40B4-BE49-F238E27FC236}">
              <a16:creationId xmlns:a16="http://schemas.microsoft.com/office/drawing/2014/main" id="{00000000-0008-0000-0300-0000C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09" name="Text Box 1135">
          <a:extLst>
            <a:ext uri="{FF2B5EF4-FFF2-40B4-BE49-F238E27FC236}">
              <a16:creationId xmlns:a16="http://schemas.microsoft.com/office/drawing/2014/main" id="{00000000-0008-0000-0300-0000C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0" name="Text Box 1135">
          <a:extLst>
            <a:ext uri="{FF2B5EF4-FFF2-40B4-BE49-F238E27FC236}">
              <a16:creationId xmlns:a16="http://schemas.microsoft.com/office/drawing/2014/main" id="{00000000-0008-0000-0300-0000C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1" name="Text Box 1135">
          <a:extLst>
            <a:ext uri="{FF2B5EF4-FFF2-40B4-BE49-F238E27FC236}">
              <a16:creationId xmlns:a16="http://schemas.microsoft.com/office/drawing/2014/main" id="{00000000-0008-0000-0300-0000C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2" name="Text Box 1135">
          <a:extLst>
            <a:ext uri="{FF2B5EF4-FFF2-40B4-BE49-F238E27FC236}">
              <a16:creationId xmlns:a16="http://schemas.microsoft.com/office/drawing/2014/main" id="{00000000-0008-0000-0300-0000D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3" name="Text Box 1135">
          <a:extLst>
            <a:ext uri="{FF2B5EF4-FFF2-40B4-BE49-F238E27FC236}">
              <a16:creationId xmlns:a16="http://schemas.microsoft.com/office/drawing/2014/main" id="{00000000-0008-0000-0300-0000D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4" name="Text Box 1135">
          <a:extLst>
            <a:ext uri="{FF2B5EF4-FFF2-40B4-BE49-F238E27FC236}">
              <a16:creationId xmlns:a16="http://schemas.microsoft.com/office/drawing/2014/main" id="{00000000-0008-0000-0300-0000D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5" name="Text Box 1135">
          <a:extLst>
            <a:ext uri="{FF2B5EF4-FFF2-40B4-BE49-F238E27FC236}">
              <a16:creationId xmlns:a16="http://schemas.microsoft.com/office/drawing/2014/main" id="{00000000-0008-0000-0300-0000D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6" name="Text Box 1135">
          <a:extLst>
            <a:ext uri="{FF2B5EF4-FFF2-40B4-BE49-F238E27FC236}">
              <a16:creationId xmlns:a16="http://schemas.microsoft.com/office/drawing/2014/main" id="{00000000-0008-0000-0300-0000D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7" name="Text Box 1135">
          <a:extLst>
            <a:ext uri="{FF2B5EF4-FFF2-40B4-BE49-F238E27FC236}">
              <a16:creationId xmlns:a16="http://schemas.microsoft.com/office/drawing/2014/main" id="{00000000-0008-0000-0300-0000D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8" name="Text Box 1135">
          <a:extLst>
            <a:ext uri="{FF2B5EF4-FFF2-40B4-BE49-F238E27FC236}">
              <a16:creationId xmlns:a16="http://schemas.microsoft.com/office/drawing/2014/main" id="{00000000-0008-0000-0300-0000D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19" name="Text Box 1135">
          <a:extLst>
            <a:ext uri="{FF2B5EF4-FFF2-40B4-BE49-F238E27FC236}">
              <a16:creationId xmlns:a16="http://schemas.microsoft.com/office/drawing/2014/main" id="{00000000-0008-0000-0300-0000D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0" name="Text Box 1135">
          <a:extLst>
            <a:ext uri="{FF2B5EF4-FFF2-40B4-BE49-F238E27FC236}">
              <a16:creationId xmlns:a16="http://schemas.microsoft.com/office/drawing/2014/main" id="{00000000-0008-0000-0300-0000D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1" name="Text Box 1135">
          <a:extLst>
            <a:ext uri="{FF2B5EF4-FFF2-40B4-BE49-F238E27FC236}">
              <a16:creationId xmlns:a16="http://schemas.microsoft.com/office/drawing/2014/main" id="{00000000-0008-0000-0300-0000D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2" name="Text Box 1135">
          <a:extLst>
            <a:ext uri="{FF2B5EF4-FFF2-40B4-BE49-F238E27FC236}">
              <a16:creationId xmlns:a16="http://schemas.microsoft.com/office/drawing/2014/main" id="{00000000-0008-0000-0300-0000D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3" name="Text Box 1135">
          <a:extLst>
            <a:ext uri="{FF2B5EF4-FFF2-40B4-BE49-F238E27FC236}">
              <a16:creationId xmlns:a16="http://schemas.microsoft.com/office/drawing/2014/main" id="{00000000-0008-0000-0300-0000D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4" name="Text Box 1135">
          <a:extLst>
            <a:ext uri="{FF2B5EF4-FFF2-40B4-BE49-F238E27FC236}">
              <a16:creationId xmlns:a16="http://schemas.microsoft.com/office/drawing/2014/main" id="{00000000-0008-0000-0300-0000D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5" name="Text Box 1135">
          <a:extLst>
            <a:ext uri="{FF2B5EF4-FFF2-40B4-BE49-F238E27FC236}">
              <a16:creationId xmlns:a16="http://schemas.microsoft.com/office/drawing/2014/main" id="{00000000-0008-0000-0300-0000D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6" name="Text Box 1135">
          <a:extLst>
            <a:ext uri="{FF2B5EF4-FFF2-40B4-BE49-F238E27FC236}">
              <a16:creationId xmlns:a16="http://schemas.microsoft.com/office/drawing/2014/main" id="{00000000-0008-0000-0300-0000D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7" name="Text Box 1135">
          <a:extLst>
            <a:ext uri="{FF2B5EF4-FFF2-40B4-BE49-F238E27FC236}">
              <a16:creationId xmlns:a16="http://schemas.microsoft.com/office/drawing/2014/main" id="{00000000-0008-0000-0300-0000D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8" name="Text Box 1135">
          <a:extLst>
            <a:ext uri="{FF2B5EF4-FFF2-40B4-BE49-F238E27FC236}">
              <a16:creationId xmlns:a16="http://schemas.microsoft.com/office/drawing/2014/main" id="{00000000-0008-0000-0300-0000E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29" name="Text Box 1135">
          <a:extLst>
            <a:ext uri="{FF2B5EF4-FFF2-40B4-BE49-F238E27FC236}">
              <a16:creationId xmlns:a16="http://schemas.microsoft.com/office/drawing/2014/main" id="{00000000-0008-0000-0300-0000E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0" name="Text Box 1135">
          <a:extLst>
            <a:ext uri="{FF2B5EF4-FFF2-40B4-BE49-F238E27FC236}">
              <a16:creationId xmlns:a16="http://schemas.microsoft.com/office/drawing/2014/main" id="{00000000-0008-0000-0300-0000E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1" name="Text Box 1135">
          <a:extLst>
            <a:ext uri="{FF2B5EF4-FFF2-40B4-BE49-F238E27FC236}">
              <a16:creationId xmlns:a16="http://schemas.microsoft.com/office/drawing/2014/main" id="{00000000-0008-0000-0300-0000E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2" name="Text Box 1135">
          <a:extLst>
            <a:ext uri="{FF2B5EF4-FFF2-40B4-BE49-F238E27FC236}">
              <a16:creationId xmlns:a16="http://schemas.microsoft.com/office/drawing/2014/main" id="{00000000-0008-0000-0300-0000E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3" name="Text Box 1135">
          <a:extLst>
            <a:ext uri="{FF2B5EF4-FFF2-40B4-BE49-F238E27FC236}">
              <a16:creationId xmlns:a16="http://schemas.microsoft.com/office/drawing/2014/main" id="{00000000-0008-0000-0300-0000E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4" name="Text Box 1135">
          <a:extLst>
            <a:ext uri="{FF2B5EF4-FFF2-40B4-BE49-F238E27FC236}">
              <a16:creationId xmlns:a16="http://schemas.microsoft.com/office/drawing/2014/main" id="{00000000-0008-0000-0300-0000E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5" name="Text Box 1135">
          <a:extLst>
            <a:ext uri="{FF2B5EF4-FFF2-40B4-BE49-F238E27FC236}">
              <a16:creationId xmlns:a16="http://schemas.microsoft.com/office/drawing/2014/main" id="{00000000-0008-0000-0300-0000E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6" name="Text Box 1135">
          <a:extLst>
            <a:ext uri="{FF2B5EF4-FFF2-40B4-BE49-F238E27FC236}">
              <a16:creationId xmlns:a16="http://schemas.microsoft.com/office/drawing/2014/main" id="{00000000-0008-0000-0300-0000E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7" name="Text Box 1135">
          <a:extLst>
            <a:ext uri="{FF2B5EF4-FFF2-40B4-BE49-F238E27FC236}">
              <a16:creationId xmlns:a16="http://schemas.microsoft.com/office/drawing/2014/main" id="{00000000-0008-0000-0300-0000E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8" name="Text Box 1135">
          <a:extLst>
            <a:ext uri="{FF2B5EF4-FFF2-40B4-BE49-F238E27FC236}">
              <a16:creationId xmlns:a16="http://schemas.microsoft.com/office/drawing/2014/main" id="{00000000-0008-0000-0300-0000E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39" name="Text Box 1135">
          <a:extLst>
            <a:ext uri="{FF2B5EF4-FFF2-40B4-BE49-F238E27FC236}">
              <a16:creationId xmlns:a16="http://schemas.microsoft.com/office/drawing/2014/main" id="{00000000-0008-0000-0300-0000E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0" name="Text Box 1135">
          <a:extLst>
            <a:ext uri="{FF2B5EF4-FFF2-40B4-BE49-F238E27FC236}">
              <a16:creationId xmlns:a16="http://schemas.microsoft.com/office/drawing/2014/main" id="{00000000-0008-0000-0300-0000E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1" name="Text Box 1135">
          <a:extLst>
            <a:ext uri="{FF2B5EF4-FFF2-40B4-BE49-F238E27FC236}">
              <a16:creationId xmlns:a16="http://schemas.microsoft.com/office/drawing/2014/main" id="{00000000-0008-0000-0300-0000E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2" name="Text Box 1135">
          <a:extLst>
            <a:ext uri="{FF2B5EF4-FFF2-40B4-BE49-F238E27FC236}">
              <a16:creationId xmlns:a16="http://schemas.microsoft.com/office/drawing/2014/main" id="{00000000-0008-0000-0300-0000E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3" name="Text Box 1135">
          <a:extLst>
            <a:ext uri="{FF2B5EF4-FFF2-40B4-BE49-F238E27FC236}">
              <a16:creationId xmlns:a16="http://schemas.microsoft.com/office/drawing/2014/main" id="{00000000-0008-0000-0300-0000E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4" name="Text Box 1135">
          <a:extLst>
            <a:ext uri="{FF2B5EF4-FFF2-40B4-BE49-F238E27FC236}">
              <a16:creationId xmlns:a16="http://schemas.microsoft.com/office/drawing/2014/main" id="{00000000-0008-0000-0300-0000F0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5" name="Text Box 1135">
          <a:extLst>
            <a:ext uri="{FF2B5EF4-FFF2-40B4-BE49-F238E27FC236}">
              <a16:creationId xmlns:a16="http://schemas.microsoft.com/office/drawing/2014/main" id="{00000000-0008-0000-0300-0000F1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6" name="Text Box 1135">
          <a:extLst>
            <a:ext uri="{FF2B5EF4-FFF2-40B4-BE49-F238E27FC236}">
              <a16:creationId xmlns:a16="http://schemas.microsoft.com/office/drawing/2014/main" id="{00000000-0008-0000-0300-0000F2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7" name="Text Box 1135">
          <a:extLst>
            <a:ext uri="{FF2B5EF4-FFF2-40B4-BE49-F238E27FC236}">
              <a16:creationId xmlns:a16="http://schemas.microsoft.com/office/drawing/2014/main" id="{00000000-0008-0000-0300-0000F3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8" name="Text Box 1135">
          <a:extLst>
            <a:ext uri="{FF2B5EF4-FFF2-40B4-BE49-F238E27FC236}">
              <a16:creationId xmlns:a16="http://schemas.microsoft.com/office/drawing/2014/main" id="{00000000-0008-0000-0300-0000F4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49" name="Text Box 1135">
          <a:extLst>
            <a:ext uri="{FF2B5EF4-FFF2-40B4-BE49-F238E27FC236}">
              <a16:creationId xmlns:a16="http://schemas.microsoft.com/office/drawing/2014/main" id="{00000000-0008-0000-0300-0000F5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0" name="Text Box 1135">
          <a:extLst>
            <a:ext uri="{FF2B5EF4-FFF2-40B4-BE49-F238E27FC236}">
              <a16:creationId xmlns:a16="http://schemas.microsoft.com/office/drawing/2014/main" id="{00000000-0008-0000-0300-0000F6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1" name="Text Box 1135">
          <a:extLst>
            <a:ext uri="{FF2B5EF4-FFF2-40B4-BE49-F238E27FC236}">
              <a16:creationId xmlns:a16="http://schemas.microsoft.com/office/drawing/2014/main" id="{00000000-0008-0000-0300-0000F7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2" name="Text Box 1135">
          <a:extLst>
            <a:ext uri="{FF2B5EF4-FFF2-40B4-BE49-F238E27FC236}">
              <a16:creationId xmlns:a16="http://schemas.microsoft.com/office/drawing/2014/main" id="{00000000-0008-0000-0300-0000F8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3" name="Text Box 1135">
          <a:extLst>
            <a:ext uri="{FF2B5EF4-FFF2-40B4-BE49-F238E27FC236}">
              <a16:creationId xmlns:a16="http://schemas.microsoft.com/office/drawing/2014/main" id="{00000000-0008-0000-0300-0000F9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4" name="Text Box 1135">
          <a:extLst>
            <a:ext uri="{FF2B5EF4-FFF2-40B4-BE49-F238E27FC236}">
              <a16:creationId xmlns:a16="http://schemas.microsoft.com/office/drawing/2014/main" id="{00000000-0008-0000-0300-0000FA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5" name="Text Box 1135">
          <a:extLst>
            <a:ext uri="{FF2B5EF4-FFF2-40B4-BE49-F238E27FC236}">
              <a16:creationId xmlns:a16="http://schemas.microsoft.com/office/drawing/2014/main" id="{00000000-0008-0000-0300-0000FB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6" name="Text Box 1135">
          <a:extLst>
            <a:ext uri="{FF2B5EF4-FFF2-40B4-BE49-F238E27FC236}">
              <a16:creationId xmlns:a16="http://schemas.microsoft.com/office/drawing/2014/main" id="{00000000-0008-0000-0300-0000FC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7" name="Text Box 1135">
          <a:extLst>
            <a:ext uri="{FF2B5EF4-FFF2-40B4-BE49-F238E27FC236}">
              <a16:creationId xmlns:a16="http://schemas.microsoft.com/office/drawing/2014/main" id="{00000000-0008-0000-0300-0000FD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8" name="Text Box 1135">
          <a:extLst>
            <a:ext uri="{FF2B5EF4-FFF2-40B4-BE49-F238E27FC236}">
              <a16:creationId xmlns:a16="http://schemas.microsoft.com/office/drawing/2014/main" id="{00000000-0008-0000-0300-0000FE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59" name="Text Box 1135">
          <a:extLst>
            <a:ext uri="{FF2B5EF4-FFF2-40B4-BE49-F238E27FC236}">
              <a16:creationId xmlns:a16="http://schemas.microsoft.com/office/drawing/2014/main" id="{00000000-0008-0000-0300-0000FF09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0" name="Text Box 1135">
          <a:extLst>
            <a:ext uri="{FF2B5EF4-FFF2-40B4-BE49-F238E27FC236}">
              <a16:creationId xmlns:a16="http://schemas.microsoft.com/office/drawing/2014/main" id="{00000000-0008-0000-0300-00000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1" name="Text Box 1135">
          <a:extLst>
            <a:ext uri="{FF2B5EF4-FFF2-40B4-BE49-F238E27FC236}">
              <a16:creationId xmlns:a16="http://schemas.microsoft.com/office/drawing/2014/main" id="{00000000-0008-0000-0300-00000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2" name="Text Box 1135">
          <a:extLst>
            <a:ext uri="{FF2B5EF4-FFF2-40B4-BE49-F238E27FC236}">
              <a16:creationId xmlns:a16="http://schemas.microsoft.com/office/drawing/2014/main" id="{00000000-0008-0000-0300-00000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3" name="Text Box 1135">
          <a:extLst>
            <a:ext uri="{FF2B5EF4-FFF2-40B4-BE49-F238E27FC236}">
              <a16:creationId xmlns:a16="http://schemas.microsoft.com/office/drawing/2014/main" id="{00000000-0008-0000-0300-00000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4" name="Text Box 1135">
          <a:extLst>
            <a:ext uri="{FF2B5EF4-FFF2-40B4-BE49-F238E27FC236}">
              <a16:creationId xmlns:a16="http://schemas.microsoft.com/office/drawing/2014/main" id="{00000000-0008-0000-0300-00000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5" name="Text Box 1135">
          <a:extLst>
            <a:ext uri="{FF2B5EF4-FFF2-40B4-BE49-F238E27FC236}">
              <a16:creationId xmlns:a16="http://schemas.microsoft.com/office/drawing/2014/main" id="{00000000-0008-0000-0300-00000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6" name="Text Box 1135">
          <a:extLst>
            <a:ext uri="{FF2B5EF4-FFF2-40B4-BE49-F238E27FC236}">
              <a16:creationId xmlns:a16="http://schemas.microsoft.com/office/drawing/2014/main" id="{00000000-0008-0000-0300-00000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7" name="Text Box 1135">
          <a:extLst>
            <a:ext uri="{FF2B5EF4-FFF2-40B4-BE49-F238E27FC236}">
              <a16:creationId xmlns:a16="http://schemas.microsoft.com/office/drawing/2014/main" id="{00000000-0008-0000-0300-00000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8" name="Text Box 1135">
          <a:extLst>
            <a:ext uri="{FF2B5EF4-FFF2-40B4-BE49-F238E27FC236}">
              <a16:creationId xmlns:a16="http://schemas.microsoft.com/office/drawing/2014/main" id="{00000000-0008-0000-0300-00000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69" name="Text Box 1135">
          <a:extLst>
            <a:ext uri="{FF2B5EF4-FFF2-40B4-BE49-F238E27FC236}">
              <a16:creationId xmlns:a16="http://schemas.microsoft.com/office/drawing/2014/main" id="{00000000-0008-0000-0300-00000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0" name="Text Box 1135">
          <a:extLst>
            <a:ext uri="{FF2B5EF4-FFF2-40B4-BE49-F238E27FC236}">
              <a16:creationId xmlns:a16="http://schemas.microsoft.com/office/drawing/2014/main" id="{00000000-0008-0000-0300-00000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1" name="Text Box 1135">
          <a:extLst>
            <a:ext uri="{FF2B5EF4-FFF2-40B4-BE49-F238E27FC236}">
              <a16:creationId xmlns:a16="http://schemas.microsoft.com/office/drawing/2014/main" id="{00000000-0008-0000-0300-00000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2" name="Text Box 1135">
          <a:extLst>
            <a:ext uri="{FF2B5EF4-FFF2-40B4-BE49-F238E27FC236}">
              <a16:creationId xmlns:a16="http://schemas.microsoft.com/office/drawing/2014/main" id="{00000000-0008-0000-0300-00000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3" name="Text Box 1135">
          <a:extLst>
            <a:ext uri="{FF2B5EF4-FFF2-40B4-BE49-F238E27FC236}">
              <a16:creationId xmlns:a16="http://schemas.microsoft.com/office/drawing/2014/main" id="{00000000-0008-0000-0300-00000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4" name="Text Box 1135">
          <a:extLst>
            <a:ext uri="{FF2B5EF4-FFF2-40B4-BE49-F238E27FC236}">
              <a16:creationId xmlns:a16="http://schemas.microsoft.com/office/drawing/2014/main" id="{00000000-0008-0000-0300-00000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5" name="Text Box 1135">
          <a:extLst>
            <a:ext uri="{FF2B5EF4-FFF2-40B4-BE49-F238E27FC236}">
              <a16:creationId xmlns:a16="http://schemas.microsoft.com/office/drawing/2014/main" id="{00000000-0008-0000-0300-00000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6" name="Text Box 1135">
          <a:extLst>
            <a:ext uri="{FF2B5EF4-FFF2-40B4-BE49-F238E27FC236}">
              <a16:creationId xmlns:a16="http://schemas.microsoft.com/office/drawing/2014/main" id="{00000000-0008-0000-0300-00001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7" name="Text Box 1135">
          <a:extLst>
            <a:ext uri="{FF2B5EF4-FFF2-40B4-BE49-F238E27FC236}">
              <a16:creationId xmlns:a16="http://schemas.microsoft.com/office/drawing/2014/main" id="{00000000-0008-0000-0300-00001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8" name="Text Box 1135">
          <a:extLst>
            <a:ext uri="{FF2B5EF4-FFF2-40B4-BE49-F238E27FC236}">
              <a16:creationId xmlns:a16="http://schemas.microsoft.com/office/drawing/2014/main" id="{00000000-0008-0000-0300-00001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79" name="Text Box 1135">
          <a:extLst>
            <a:ext uri="{FF2B5EF4-FFF2-40B4-BE49-F238E27FC236}">
              <a16:creationId xmlns:a16="http://schemas.microsoft.com/office/drawing/2014/main" id="{00000000-0008-0000-0300-00001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0" name="Text Box 1135">
          <a:extLst>
            <a:ext uri="{FF2B5EF4-FFF2-40B4-BE49-F238E27FC236}">
              <a16:creationId xmlns:a16="http://schemas.microsoft.com/office/drawing/2014/main" id="{00000000-0008-0000-0300-00001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1" name="Text Box 1135">
          <a:extLst>
            <a:ext uri="{FF2B5EF4-FFF2-40B4-BE49-F238E27FC236}">
              <a16:creationId xmlns:a16="http://schemas.microsoft.com/office/drawing/2014/main" id="{00000000-0008-0000-0300-00001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2" name="Text Box 1135">
          <a:extLst>
            <a:ext uri="{FF2B5EF4-FFF2-40B4-BE49-F238E27FC236}">
              <a16:creationId xmlns:a16="http://schemas.microsoft.com/office/drawing/2014/main" id="{00000000-0008-0000-0300-00001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3" name="Text Box 1135">
          <a:extLst>
            <a:ext uri="{FF2B5EF4-FFF2-40B4-BE49-F238E27FC236}">
              <a16:creationId xmlns:a16="http://schemas.microsoft.com/office/drawing/2014/main" id="{00000000-0008-0000-0300-00001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4" name="Text Box 1135">
          <a:extLst>
            <a:ext uri="{FF2B5EF4-FFF2-40B4-BE49-F238E27FC236}">
              <a16:creationId xmlns:a16="http://schemas.microsoft.com/office/drawing/2014/main" id="{00000000-0008-0000-0300-00001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5" name="Text Box 1135">
          <a:extLst>
            <a:ext uri="{FF2B5EF4-FFF2-40B4-BE49-F238E27FC236}">
              <a16:creationId xmlns:a16="http://schemas.microsoft.com/office/drawing/2014/main" id="{00000000-0008-0000-0300-00001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6" name="Text Box 1135">
          <a:extLst>
            <a:ext uri="{FF2B5EF4-FFF2-40B4-BE49-F238E27FC236}">
              <a16:creationId xmlns:a16="http://schemas.microsoft.com/office/drawing/2014/main" id="{00000000-0008-0000-0300-00001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7" name="Text Box 1135">
          <a:extLst>
            <a:ext uri="{FF2B5EF4-FFF2-40B4-BE49-F238E27FC236}">
              <a16:creationId xmlns:a16="http://schemas.microsoft.com/office/drawing/2014/main" id="{00000000-0008-0000-0300-00001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8" name="Text Box 1135">
          <a:extLst>
            <a:ext uri="{FF2B5EF4-FFF2-40B4-BE49-F238E27FC236}">
              <a16:creationId xmlns:a16="http://schemas.microsoft.com/office/drawing/2014/main" id="{00000000-0008-0000-0300-00001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89" name="Text Box 1135">
          <a:extLst>
            <a:ext uri="{FF2B5EF4-FFF2-40B4-BE49-F238E27FC236}">
              <a16:creationId xmlns:a16="http://schemas.microsoft.com/office/drawing/2014/main" id="{00000000-0008-0000-0300-00001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0" name="Text Box 1135">
          <a:extLst>
            <a:ext uri="{FF2B5EF4-FFF2-40B4-BE49-F238E27FC236}">
              <a16:creationId xmlns:a16="http://schemas.microsoft.com/office/drawing/2014/main" id="{00000000-0008-0000-0300-00001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1" name="Text Box 1135">
          <a:extLst>
            <a:ext uri="{FF2B5EF4-FFF2-40B4-BE49-F238E27FC236}">
              <a16:creationId xmlns:a16="http://schemas.microsoft.com/office/drawing/2014/main" id="{00000000-0008-0000-0300-00001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2" name="Text Box 1135">
          <a:extLst>
            <a:ext uri="{FF2B5EF4-FFF2-40B4-BE49-F238E27FC236}">
              <a16:creationId xmlns:a16="http://schemas.microsoft.com/office/drawing/2014/main" id="{00000000-0008-0000-0300-00002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3" name="Text Box 1135">
          <a:extLst>
            <a:ext uri="{FF2B5EF4-FFF2-40B4-BE49-F238E27FC236}">
              <a16:creationId xmlns:a16="http://schemas.microsoft.com/office/drawing/2014/main" id="{00000000-0008-0000-0300-00002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4" name="Text Box 1135">
          <a:extLst>
            <a:ext uri="{FF2B5EF4-FFF2-40B4-BE49-F238E27FC236}">
              <a16:creationId xmlns:a16="http://schemas.microsoft.com/office/drawing/2014/main" id="{00000000-0008-0000-0300-00002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5" name="Text Box 1135">
          <a:extLst>
            <a:ext uri="{FF2B5EF4-FFF2-40B4-BE49-F238E27FC236}">
              <a16:creationId xmlns:a16="http://schemas.microsoft.com/office/drawing/2014/main" id="{00000000-0008-0000-0300-00002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6" name="Text Box 1135">
          <a:extLst>
            <a:ext uri="{FF2B5EF4-FFF2-40B4-BE49-F238E27FC236}">
              <a16:creationId xmlns:a16="http://schemas.microsoft.com/office/drawing/2014/main" id="{00000000-0008-0000-0300-00002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7" name="Text Box 1135">
          <a:extLst>
            <a:ext uri="{FF2B5EF4-FFF2-40B4-BE49-F238E27FC236}">
              <a16:creationId xmlns:a16="http://schemas.microsoft.com/office/drawing/2014/main" id="{00000000-0008-0000-0300-00002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8" name="Text Box 1135">
          <a:extLst>
            <a:ext uri="{FF2B5EF4-FFF2-40B4-BE49-F238E27FC236}">
              <a16:creationId xmlns:a16="http://schemas.microsoft.com/office/drawing/2014/main" id="{00000000-0008-0000-0300-00002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599" name="Text Box 1135">
          <a:extLst>
            <a:ext uri="{FF2B5EF4-FFF2-40B4-BE49-F238E27FC236}">
              <a16:creationId xmlns:a16="http://schemas.microsoft.com/office/drawing/2014/main" id="{00000000-0008-0000-0300-00002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0" name="Text Box 1135">
          <a:extLst>
            <a:ext uri="{FF2B5EF4-FFF2-40B4-BE49-F238E27FC236}">
              <a16:creationId xmlns:a16="http://schemas.microsoft.com/office/drawing/2014/main" id="{00000000-0008-0000-0300-00002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1" name="Text Box 1135">
          <a:extLst>
            <a:ext uri="{FF2B5EF4-FFF2-40B4-BE49-F238E27FC236}">
              <a16:creationId xmlns:a16="http://schemas.microsoft.com/office/drawing/2014/main" id="{00000000-0008-0000-0300-00002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2" name="Text Box 1135">
          <a:extLst>
            <a:ext uri="{FF2B5EF4-FFF2-40B4-BE49-F238E27FC236}">
              <a16:creationId xmlns:a16="http://schemas.microsoft.com/office/drawing/2014/main" id="{00000000-0008-0000-0300-00002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3" name="Text Box 1135">
          <a:extLst>
            <a:ext uri="{FF2B5EF4-FFF2-40B4-BE49-F238E27FC236}">
              <a16:creationId xmlns:a16="http://schemas.microsoft.com/office/drawing/2014/main" id="{00000000-0008-0000-0300-00002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4" name="Text Box 1135">
          <a:extLst>
            <a:ext uri="{FF2B5EF4-FFF2-40B4-BE49-F238E27FC236}">
              <a16:creationId xmlns:a16="http://schemas.microsoft.com/office/drawing/2014/main" id="{00000000-0008-0000-0300-00002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5" name="Text Box 1135">
          <a:extLst>
            <a:ext uri="{FF2B5EF4-FFF2-40B4-BE49-F238E27FC236}">
              <a16:creationId xmlns:a16="http://schemas.microsoft.com/office/drawing/2014/main" id="{00000000-0008-0000-0300-00002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6" name="Text Box 1135">
          <a:extLst>
            <a:ext uri="{FF2B5EF4-FFF2-40B4-BE49-F238E27FC236}">
              <a16:creationId xmlns:a16="http://schemas.microsoft.com/office/drawing/2014/main" id="{00000000-0008-0000-0300-00002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7" name="Text Box 1135">
          <a:extLst>
            <a:ext uri="{FF2B5EF4-FFF2-40B4-BE49-F238E27FC236}">
              <a16:creationId xmlns:a16="http://schemas.microsoft.com/office/drawing/2014/main" id="{00000000-0008-0000-0300-00002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8" name="Text Box 1135">
          <a:extLst>
            <a:ext uri="{FF2B5EF4-FFF2-40B4-BE49-F238E27FC236}">
              <a16:creationId xmlns:a16="http://schemas.microsoft.com/office/drawing/2014/main" id="{00000000-0008-0000-0300-00003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09" name="Text Box 1135">
          <a:extLst>
            <a:ext uri="{FF2B5EF4-FFF2-40B4-BE49-F238E27FC236}">
              <a16:creationId xmlns:a16="http://schemas.microsoft.com/office/drawing/2014/main" id="{00000000-0008-0000-0300-00003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0" name="Text Box 1135">
          <a:extLst>
            <a:ext uri="{FF2B5EF4-FFF2-40B4-BE49-F238E27FC236}">
              <a16:creationId xmlns:a16="http://schemas.microsoft.com/office/drawing/2014/main" id="{00000000-0008-0000-0300-00003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1" name="Text Box 1135">
          <a:extLst>
            <a:ext uri="{FF2B5EF4-FFF2-40B4-BE49-F238E27FC236}">
              <a16:creationId xmlns:a16="http://schemas.microsoft.com/office/drawing/2014/main" id="{00000000-0008-0000-0300-00003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2" name="Text Box 1135">
          <a:extLst>
            <a:ext uri="{FF2B5EF4-FFF2-40B4-BE49-F238E27FC236}">
              <a16:creationId xmlns:a16="http://schemas.microsoft.com/office/drawing/2014/main" id="{00000000-0008-0000-0300-00003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3" name="Text Box 1135">
          <a:extLst>
            <a:ext uri="{FF2B5EF4-FFF2-40B4-BE49-F238E27FC236}">
              <a16:creationId xmlns:a16="http://schemas.microsoft.com/office/drawing/2014/main" id="{00000000-0008-0000-0300-00003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4" name="Text Box 1135">
          <a:extLst>
            <a:ext uri="{FF2B5EF4-FFF2-40B4-BE49-F238E27FC236}">
              <a16:creationId xmlns:a16="http://schemas.microsoft.com/office/drawing/2014/main" id="{00000000-0008-0000-0300-00003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5" name="Text Box 1135">
          <a:extLst>
            <a:ext uri="{FF2B5EF4-FFF2-40B4-BE49-F238E27FC236}">
              <a16:creationId xmlns:a16="http://schemas.microsoft.com/office/drawing/2014/main" id="{00000000-0008-0000-0300-00003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6" name="Text Box 1135">
          <a:extLst>
            <a:ext uri="{FF2B5EF4-FFF2-40B4-BE49-F238E27FC236}">
              <a16:creationId xmlns:a16="http://schemas.microsoft.com/office/drawing/2014/main" id="{00000000-0008-0000-0300-00003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7" name="Text Box 1135">
          <a:extLst>
            <a:ext uri="{FF2B5EF4-FFF2-40B4-BE49-F238E27FC236}">
              <a16:creationId xmlns:a16="http://schemas.microsoft.com/office/drawing/2014/main" id="{00000000-0008-0000-0300-00003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8" name="Text Box 1135">
          <a:extLst>
            <a:ext uri="{FF2B5EF4-FFF2-40B4-BE49-F238E27FC236}">
              <a16:creationId xmlns:a16="http://schemas.microsoft.com/office/drawing/2014/main" id="{00000000-0008-0000-0300-00003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19" name="Text Box 1135">
          <a:extLst>
            <a:ext uri="{FF2B5EF4-FFF2-40B4-BE49-F238E27FC236}">
              <a16:creationId xmlns:a16="http://schemas.microsoft.com/office/drawing/2014/main" id="{00000000-0008-0000-0300-00003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0" name="Text Box 1135">
          <a:extLst>
            <a:ext uri="{FF2B5EF4-FFF2-40B4-BE49-F238E27FC236}">
              <a16:creationId xmlns:a16="http://schemas.microsoft.com/office/drawing/2014/main" id="{00000000-0008-0000-0300-00003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1" name="Text Box 1135">
          <a:extLst>
            <a:ext uri="{FF2B5EF4-FFF2-40B4-BE49-F238E27FC236}">
              <a16:creationId xmlns:a16="http://schemas.microsoft.com/office/drawing/2014/main" id="{00000000-0008-0000-0300-00003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2" name="Text Box 1135">
          <a:extLst>
            <a:ext uri="{FF2B5EF4-FFF2-40B4-BE49-F238E27FC236}">
              <a16:creationId xmlns:a16="http://schemas.microsoft.com/office/drawing/2014/main" id="{00000000-0008-0000-0300-00003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3" name="Text Box 1135">
          <a:extLst>
            <a:ext uri="{FF2B5EF4-FFF2-40B4-BE49-F238E27FC236}">
              <a16:creationId xmlns:a16="http://schemas.microsoft.com/office/drawing/2014/main" id="{00000000-0008-0000-0300-00003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4" name="Text Box 1135">
          <a:extLst>
            <a:ext uri="{FF2B5EF4-FFF2-40B4-BE49-F238E27FC236}">
              <a16:creationId xmlns:a16="http://schemas.microsoft.com/office/drawing/2014/main" id="{00000000-0008-0000-0300-00004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5" name="Text Box 1135">
          <a:extLst>
            <a:ext uri="{FF2B5EF4-FFF2-40B4-BE49-F238E27FC236}">
              <a16:creationId xmlns:a16="http://schemas.microsoft.com/office/drawing/2014/main" id="{00000000-0008-0000-0300-00004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6" name="Text Box 1135">
          <a:extLst>
            <a:ext uri="{FF2B5EF4-FFF2-40B4-BE49-F238E27FC236}">
              <a16:creationId xmlns:a16="http://schemas.microsoft.com/office/drawing/2014/main" id="{00000000-0008-0000-0300-00004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7" name="Text Box 1135">
          <a:extLst>
            <a:ext uri="{FF2B5EF4-FFF2-40B4-BE49-F238E27FC236}">
              <a16:creationId xmlns:a16="http://schemas.microsoft.com/office/drawing/2014/main" id="{00000000-0008-0000-0300-00004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8" name="Text Box 1135">
          <a:extLst>
            <a:ext uri="{FF2B5EF4-FFF2-40B4-BE49-F238E27FC236}">
              <a16:creationId xmlns:a16="http://schemas.microsoft.com/office/drawing/2014/main" id="{00000000-0008-0000-0300-00004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29" name="Text Box 1135">
          <a:extLst>
            <a:ext uri="{FF2B5EF4-FFF2-40B4-BE49-F238E27FC236}">
              <a16:creationId xmlns:a16="http://schemas.microsoft.com/office/drawing/2014/main" id="{00000000-0008-0000-0300-00004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0" name="Text Box 1135">
          <a:extLst>
            <a:ext uri="{FF2B5EF4-FFF2-40B4-BE49-F238E27FC236}">
              <a16:creationId xmlns:a16="http://schemas.microsoft.com/office/drawing/2014/main" id="{00000000-0008-0000-0300-00004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1" name="Text Box 1135">
          <a:extLst>
            <a:ext uri="{FF2B5EF4-FFF2-40B4-BE49-F238E27FC236}">
              <a16:creationId xmlns:a16="http://schemas.microsoft.com/office/drawing/2014/main" id="{00000000-0008-0000-0300-00004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2" name="Text Box 1135">
          <a:extLst>
            <a:ext uri="{FF2B5EF4-FFF2-40B4-BE49-F238E27FC236}">
              <a16:creationId xmlns:a16="http://schemas.microsoft.com/office/drawing/2014/main" id="{00000000-0008-0000-0300-00004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3" name="Text Box 1135">
          <a:extLst>
            <a:ext uri="{FF2B5EF4-FFF2-40B4-BE49-F238E27FC236}">
              <a16:creationId xmlns:a16="http://schemas.microsoft.com/office/drawing/2014/main" id="{00000000-0008-0000-0300-00004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4" name="Text Box 1135">
          <a:extLst>
            <a:ext uri="{FF2B5EF4-FFF2-40B4-BE49-F238E27FC236}">
              <a16:creationId xmlns:a16="http://schemas.microsoft.com/office/drawing/2014/main" id="{00000000-0008-0000-0300-00004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5" name="Text Box 1135">
          <a:extLst>
            <a:ext uri="{FF2B5EF4-FFF2-40B4-BE49-F238E27FC236}">
              <a16:creationId xmlns:a16="http://schemas.microsoft.com/office/drawing/2014/main" id="{00000000-0008-0000-0300-00004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6" name="Text Box 1135">
          <a:extLst>
            <a:ext uri="{FF2B5EF4-FFF2-40B4-BE49-F238E27FC236}">
              <a16:creationId xmlns:a16="http://schemas.microsoft.com/office/drawing/2014/main" id="{00000000-0008-0000-0300-00004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7" name="Text Box 1135">
          <a:extLst>
            <a:ext uri="{FF2B5EF4-FFF2-40B4-BE49-F238E27FC236}">
              <a16:creationId xmlns:a16="http://schemas.microsoft.com/office/drawing/2014/main" id="{00000000-0008-0000-0300-00004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8" name="Text Box 1135">
          <a:extLst>
            <a:ext uri="{FF2B5EF4-FFF2-40B4-BE49-F238E27FC236}">
              <a16:creationId xmlns:a16="http://schemas.microsoft.com/office/drawing/2014/main" id="{00000000-0008-0000-0300-00004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39" name="Text Box 1135">
          <a:extLst>
            <a:ext uri="{FF2B5EF4-FFF2-40B4-BE49-F238E27FC236}">
              <a16:creationId xmlns:a16="http://schemas.microsoft.com/office/drawing/2014/main" id="{00000000-0008-0000-0300-00004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0" name="Text Box 1135">
          <a:extLst>
            <a:ext uri="{FF2B5EF4-FFF2-40B4-BE49-F238E27FC236}">
              <a16:creationId xmlns:a16="http://schemas.microsoft.com/office/drawing/2014/main" id="{00000000-0008-0000-0300-00005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1" name="Text Box 1135">
          <a:extLst>
            <a:ext uri="{FF2B5EF4-FFF2-40B4-BE49-F238E27FC236}">
              <a16:creationId xmlns:a16="http://schemas.microsoft.com/office/drawing/2014/main" id="{00000000-0008-0000-0300-00005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2" name="Text Box 1135">
          <a:extLst>
            <a:ext uri="{FF2B5EF4-FFF2-40B4-BE49-F238E27FC236}">
              <a16:creationId xmlns:a16="http://schemas.microsoft.com/office/drawing/2014/main" id="{00000000-0008-0000-0300-00005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3" name="Text Box 1135">
          <a:extLst>
            <a:ext uri="{FF2B5EF4-FFF2-40B4-BE49-F238E27FC236}">
              <a16:creationId xmlns:a16="http://schemas.microsoft.com/office/drawing/2014/main" id="{00000000-0008-0000-0300-00005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4" name="Text Box 1135">
          <a:extLst>
            <a:ext uri="{FF2B5EF4-FFF2-40B4-BE49-F238E27FC236}">
              <a16:creationId xmlns:a16="http://schemas.microsoft.com/office/drawing/2014/main" id="{00000000-0008-0000-0300-00005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5" name="Text Box 1135">
          <a:extLst>
            <a:ext uri="{FF2B5EF4-FFF2-40B4-BE49-F238E27FC236}">
              <a16:creationId xmlns:a16="http://schemas.microsoft.com/office/drawing/2014/main" id="{00000000-0008-0000-0300-00005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6" name="Text Box 1135">
          <a:extLst>
            <a:ext uri="{FF2B5EF4-FFF2-40B4-BE49-F238E27FC236}">
              <a16:creationId xmlns:a16="http://schemas.microsoft.com/office/drawing/2014/main" id="{00000000-0008-0000-0300-00005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7" name="Text Box 1135">
          <a:extLst>
            <a:ext uri="{FF2B5EF4-FFF2-40B4-BE49-F238E27FC236}">
              <a16:creationId xmlns:a16="http://schemas.microsoft.com/office/drawing/2014/main" id="{00000000-0008-0000-0300-00005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8" name="Text Box 1135">
          <a:extLst>
            <a:ext uri="{FF2B5EF4-FFF2-40B4-BE49-F238E27FC236}">
              <a16:creationId xmlns:a16="http://schemas.microsoft.com/office/drawing/2014/main" id="{00000000-0008-0000-0300-00005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49" name="Text Box 1135">
          <a:extLst>
            <a:ext uri="{FF2B5EF4-FFF2-40B4-BE49-F238E27FC236}">
              <a16:creationId xmlns:a16="http://schemas.microsoft.com/office/drawing/2014/main" id="{00000000-0008-0000-0300-00005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0" name="Text Box 1135">
          <a:extLst>
            <a:ext uri="{FF2B5EF4-FFF2-40B4-BE49-F238E27FC236}">
              <a16:creationId xmlns:a16="http://schemas.microsoft.com/office/drawing/2014/main" id="{00000000-0008-0000-0300-00005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1" name="Text Box 1135">
          <a:extLst>
            <a:ext uri="{FF2B5EF4-FFF2-40B4-BE49-F238E27FC236}">
              <a16:creationId xmlns:a16="http://schemas.microsoft.com/office/drawing/2014/main" id="{00000000-0008-0000-0300-00005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2" name="Text Box 1135">
          <a:extLst>
            <a:ext uri="{FF2B5EF4-FFF2-40B4-BE49-F238E27FC236}">
              <a16:creationId xmlns:a16="http://schemas.microsoft.com/office/drawing/2014/main" id="{00000000-0008-0000-0300-00005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3" name="Text Box 1135">
          <a:extLst>
            <a:ext uri="{FF2B5EF4-FFF2-40B4-BE49-F238E27FC236}">
              <a16:creationId xmlns:a16="http://schemas.microsoft.com/office/drawing/2014/main" id="{00000000-0008-0000-0300-00005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4" name="Text Box 1135">
          <a:extLst>
            <a:ext uri="{FF2B5EF4-FFF2-40B4-BE49-F238E27FC236}">
              <a16:creationId xmlns:a16="http://schemas.microsoft.com/office/drawing/2014/main" id="{00000000-0008-0000-0300-00005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5" name="Text Box 1135">
          <a:extLst>
            <a:ext uri="{FF2B5EF4-FFF2-40B4-BE49-F238E27FC236}">
              <a16:creationId xmlns:a16="http://schemas.microsoft.com/office/drawing/2014/main" id="{00000000-0008-0000-0300-00005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6" name="Text Box 1135">
          <a:extLst>
            <a:ext uri="{FF2B5EF4-FFF2-40B4-BE49-F238E27FC236}">
              <a16:creationId xmlns:a16="http://schemas.microsoft.com/office/drawing/2014/main" id="{00000000-0008-0000-0300-00006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7" name="Text Box 1135">
          <a:extLst>
            <a:ext uri="{FF2B5EF4-FFF2-40B4-BE49-F238E27FC236}">
              <a16:creationId xmlns:a16="http://schemas.microsoft.com/office/drawing/2014/main" id="{00000000-0008-0000-0300-00006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8" name="Text Box 1135">
          <a:extLst>
            <a:ext uri="{FF2B5EF4-FFF2-40B4-BE49-F238E27FC236}">
              <a16:creationId xmlns:a16="http://schemas.microsoft.com/office/drawing/2014/main" id="{00000000-0008-0000-0300-00006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59" name="Text Box 1135">
          <a:extLst>
            <a:ext uri="{FF2B5EF4-FFF2-40B4-BE49-F238E27FC236}">
              <a16:creationId xmlns:a16="http://schemas.microsoft.com/office/drawing/2014/main" id="{00000000-0008-0000-0300-00006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0" name="Text Box 1135">
          <a:extLst>
            <a:ext uri="{FF2B5EF4-FFF2-40B4-BE49-F238E27FC236}">
              <a16:creationId xmlns:a16="http://schemas.microsoft.com/office/drawing/2014/main" id="{00000000-0008-0000-0300-00006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1" name="Text Box 1135">
          <a:extLst>
            <a:ext uri="{FF2B5EF4-FFF2-40B4-BE49-F238E27FC236}">
              <a16:creationId xmlns:a16="http://schemas.microsoft.com/office/drawing/2014/main" id="{00000000-0008-0000-0300-00006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2" name="Text Box 1135">
          <a:extLst>
            <a:ext uri="{FF2B5EF4-FFF2-40B4-BE49-F238E27FC236}">
              <a16:creationId xmlns:a16="http://schemas.microsoft.com/office/drawing/2014/main" id="{00000000-0008-0000-0300-00006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3" name="Text Box 1135">
          <a:extLst>
            <a:ext uri="{FF2B5EF4-FFF2-40B4-BE49-F238E27FC236}">
              <a16:creationId xmlns:a16="http://schemas.microsoft.com/office/drawing/2014/main" id="{00000000-0008-0000-0300-00006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4" name="Text Box 1135">
          <a:extLst>
            <a:ext uri="{FF2B5EF4-FFF2-40B4-BE49-F238E27FC236}">
              <a16:creationId xmlns:a16="http://schemas.microsoft.com/office/drawing/2014/main" id="{00000000-0008-0000-0300-00006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5" name="Text Box 1135">
          <a:extLst>
            <a:ext uri="{FF2B5EF4-FFF2-40B4-BE49-F238E27FC236}">
              <a16:creationId xmlns:a16="http://schemas.microsoft.com/office/drawing/2014/main" id="{00000000-0008-0000-0300-00006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6" name="Text Box 1135">
          <a:extLst>
            <a:ext uri="{FF2B5EF4-FFF2-40B4-BE49-F238E27FC236}">
              <a16:creationId xmlns:a16="http://schemas.microsoft.com/office/drawing/2014/main" id="{00000000-0008-0000-0300-00006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7" name="Text Box 1135">
          <a:extLst>
            <a:ext uri="{FF2B5EF4-FFF2-40B4-BE49-F238E27FC236}">
              <a16:creationId xmlns:a16="http://schemas.microsoft.com/office/drawing/2014/main" id="{00000000-0008-0000-0300-00006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8" name="Text Box 1135">
          <a:extLst>
            <a:ext uri="{FF2B5EF4-FFF2-40B4-BE49-F238E27FC236}">
              <a16:creationId xmlns:a16="http://schemas.microsoft.com/office/drawing/2014/main" id="{00000000-0008-0000-0300-00006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69" name="Text Box 1135">
          <a:extLst>
            <a:ext uri="{FF2B5EF4-FFF2-40B4-BE49-F238E27FC236}">
              <a16:creationId xmlns:a16="http://schemas.microsoft.com/office/drawing/2014/main" id="{00000000-0008-0000-0300-00006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0" name="Text Box 1135">
          <a:extLst>
            <a:ext uri="{FF2B5EF4-FFF2-40B4-BE49-F238E27FC236}">
              <a16:creationId xmlns:a16="http://schemas.microsoft.com/office/drawing/2014/main" id="{00000000-0008-0000-0300-00006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1" name="Text Box 1135">
          <a:extLst>
            <a:ext uri="{FF2B5EF4-FFF2-40B4-BE49-F238E27FC236}">
              <a16:creationId xmlns:a16="http://schemas.microsoft.com/office/drawing/2014/main" id="{00000000-0008-0000-0300-00006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2" name="Text Box 1135">
          <a:extLst>
            <a:ext uri="{FF2B5EF4-FFF2-40B4-BE49-F238E27FC236}">
              <a16:creationId xmlns:a16="http://schemas.microsoft.com/office/drawing/2014/main" id="{00000000-0008-0000-0300-00007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3" name="Text Box 1135">
          <a:extLst>
            <a:ext uri="{FF2B5EF4-FFF2-40B4-BE49-F238E27FC236}">
              <a16:creationId xmlns:a16="http://schemas.microsoft.com/office/drawing/2014/main" id="{00000000-0008-0000-0300-00007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4" name="Text Box 1135">
          <a:extLst>
            <a:ext uri="{FF2B5EF4-FFF2-40B4-BE49-F238E27FC236}">
              <a16:creationId xmlns:a16="http://schemas.microsoft.com/office/drawing/2014/main" id="{00000000-0008-0000-0300-00007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5" name="Text Box 1135">
          <a:extLst>
            <a:ext uri="{FF2B5EF4-FFF2-40B4-BE49-F238E27FC236}">
              <a16:creationId xmlns:a16="http://schemas.microsoft.com/office/drawing/2014/main" id="{00000000-0008-0000-0300-00007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6" name="Text Box 1135">
          <a:extLst>
            <a:ext uri="{FF2B5EF4-FFF2-40B4-BE49-F238E27FC236}">
              <a16:creationId xmlns:a16="http://schemas.microsoft.com/office/drawing/2014/main" id="{00000000-0008-0000-0300-00007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7" name="Text Box 1135">
          <a:extLst>
            <a:ext uri="{FF2B5EF4-FFF2-40B4-BE49-F238E27FC236}">
              <a16:creationId xmlns:a16="http://schemas.microsoft.com/office/drawing/2014/main" id="{00000000-0008-0000-0300-00007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8" name="Text Box 1135">
          <a:extLst>
            <a:ext uri="{FF2B5EF4-FFF2-40B4-BE49-F238E27FC236}">
              <a16:creationId xmlns:a16="http://schemas.microsoft.com/office/drawing/2014/main" id="{00000000-0008-0000-0300-00007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79" name="Text Box 1135">
          <a:extLst>
            <a:ext uri="{FF2B5EF4-FFF2-40B4-BE49-F238E27FC236}">
              <a16:creationId xmlns:a16="http://schemas.microsoft.com/office/drawing/2014/main" id="{00000000-0008-0000-0300-00007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0" name="Text Box 1135">
          <a:extLst>
            <a:ext uri="{FF2B5EF4-FFF2-40B4-BE49-F238E27FC236}">
              <a16:creationId xmlns:a16="http://schemas.microsoft.com/office/drawing/2014/main" id="{00000000-0008-0000-0300-00007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1" name="Text Box 1135">
          <a:extLst>
            <a:ext uri="{FF2B5EF4-FFF2-40B4-BE49-F238E27FC236}">
              <a16:creationId xmlns:a16="http://schemas.microsoft.com/office/drawing/2014/main" id="{00000000-0008-0000-0300-00007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2" name="Text Box 1135">
          <a:extLst>
            <a:ext uri="{FF2B5EF4-FFF2-40B4-BE49-F238E27FC236}">
              <a16:creationId xmlns:a16="http://schemas.microsoft.com/office/drawing/2014/main" id="{00000000-0008-0000-0300-00007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3" name="Text Box 1135">
          <a:extLst>
            <a:ext uri="{FF2B5EF4-FFF2-40B4-BE49-F238E27FC236}">
              <a16:creationId xmlns:a16="http://schemas.microsoft.com/office/drawing/2014/main" id="{00000000-0008-0000-0300-00007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4" name="Text Box 1135">
          <a:extLst>
            <a:ext uri="{FF2B5EF4-FFF2-40B4-BE49-F238E27FC236}">
              <a16:creationId xmlns:a16="http://schemas.microsoft.com/office/drawing/2014/main" id="{00000000-0008-0000-0300-00007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5" name="Text Box 1135">
          <a:extLst>
            <a:ext uri="{FF2B5EF4-FFF2-40B4-BE49-F238E27FC236}">
              <a16:creationId xmlns:a16="http://schemas.microsoft.com/office/drawing/2014/main" id="{00000000-0008-0000-0300-00007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6" name="Text Box 1135">
          <a:extLst>
            <a:ext uri="{FF2B5EF4-FFF2-40B4-BE49-F238E27FC236}">
              <a16:creationId xmlns:a16="http://schemas.microsoft.com/office/drawing/2014/main" id="{00000000-0008-0000-0300-00007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7" name="Text Box 1135">
          <a:extLst>
            <a:ext uri="{FF2B5EF4-FFF2-40B4-BE49-F238E27FC236}">
              <a16:creationId xmlns:a16="http://schemas.microsoft.com/office/drawing/2014/main" id="{00000000-0008-0000-0300-00007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8" name="Text Box 1135">
          <a:extLst>
            <a:ext uri="{FF2B5EF4-FFF2-40B4-BE49-F238E27FC236}">
              <a16:creationId xmlns:a16="http://schemas.microsoft.com/office/drawing/2014/main" id="{00000000-0008-0000-0300-00008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89" name="Text Box 1135">
          <a:extLst>
            <a:ext uri="{FF2B5EF4-FFF2-40B4-BE49-F238E27FC236}">
              <a16:creationId xmlns:a16="http://schemas.microsoft.com/office/drawing/2014/main" id="{00000000-0008-0000-0300-00008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0" name="Text Box 1135">
          <a:extLst>
            <a:ext uri="{FF2B5EF4-FFF2-40B4-BE49-F238E27FC236}">
              <a16:creationId xmlns:a16="http://schemas.microsoft.com/office/drawing/2014/main" id="{00000000-0008-0000-0300-00008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1" name="Text Box 1135">
          <a:extLst>
            <a:ext uri="{FF2B5EF4-FFF2-40B4-BE49-F238E27FC236}">
              <a16:creationId xmlns:a16="http://schemas.microsoft.com/office/drawing/2014/main" id="{00000000-0008-0000-0300-00008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2" name="Text Box 1135">
          <a:extLst>
            <a:ext uri="{FF2B5EF4-FFF2-40B4-BE49-F238E27FC236}">
              <a16:creationId xmlns:a16="http://schemas.microsoft.com/office/drawing/2014/main" id="{00000000-0008-0000-0300-00008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3" name="Text Box 1135">
          <a:extLst>
            <a:ext uri="{FF2B5EF4-FFF2-40B4-BE49-F238E27FC236}">
              <a16:creationId xmlns:a16="http://schemas.microsoft.com/office/drawing/2014/main" id="{00000000-0008-0000-0300-00008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4" name="Text Box 1135">
          <a:extLst>
            <a:ext uri="{FF2B5EF4-FFF2-40B4-BE49-F238E27FC236}">
              <a16:creationId xmlns:a16="http://schemas.microsoft.com/office/drawing/2014/main" id="{00000000-0008-0000-0300-00008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5" name="Text Box 1135">
          <a:extLst>
            <a:ext uri="{FF2B5EF4-FFF2-40B4-BE49-F238E27FC236}">
              <a16:creationId xmlns:a16="http://schemas.microsoft.com/office/drawing/2014/main" id="{00000000-0008-0000-0300-00008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6" name="Text Box 1135">
          <a:extLst>
            <a:ext uri="{FF2B5EF4-FFF2-40B4-BE49-F238E27FC236}">
              <a16:creationId xmlns:a16="http://schemas.microsoft.com/office/drawing/2014/main" id="{00000000-0008-0000-0300-00008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7" name="Text Box 1135">
          <a:extLst>
            <a:ext uri="{FF2B5EF4-FFF2-40B4-BE49-F238E27FC236}">
              <a16:creationId xmlns:a16="http://schemas.microsoft.com/office/drawing/2014/main" id="{00000000-0008-0000-0300-00008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8" name="Text Box 1135">
          <a:extLst>
            <a:ext uri="{FF2B5EF4-FFF2-40B4-BE49-F238E27FC236}">
              <a16:creationId xmlns:a16="http://schemas.microsoft.com/office/drawing/2014/main" id="{00000000-0008-0000-0300-00008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699" name="Text Box 1135">
          <a:extLst>
            <a:ext uri="{FF2B5EF4-FFF2-40B4-BE49-F238E27FC236}">
              <a16:creationId xmlns:a16="http://schemas.microsoft.com/office/drawing/2014/main" id="{00000000-0008-0000-0300-00008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0" name="Text Box 1135">
          <a:extLst>
            <a:ext uri="{FF2B5EF4-FFF2-40B4-BE49-F238E27FC236}">
              <a16:creationId xmlns:a16="http://schemas.microsoft.com/office/drawing/2014/main" id="{00000000-0008-0000-0300-00008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1" name="Text Box 1135">
          <a:extLst>
            <a:ext uri="{FF2B5EF4-FFF2-40B4-BE49-F238E27FC236}">
              <a16:creationId xmlns:a16="http://schemas.microsoft.com/office/drawing/2014/main" id="{00000000-0008-0000-0300-00008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2" name="Text Box 1135">
          <a:extLst>
            <a:ext uri="{FF2B5EF4-FFF2-40B4-BE49-F238E27FC236}">
              <a16:creationId xmlns:a16="http://schemas.microsoft.com/office/drawing/2014/main" id="{00000000-0008-0000-0300-00008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3" name="Text Box 1135">
          <a:extLst>
            <a:ext uri="{FF2B5EF4-FFF2-40B4-BE49-F238E27FC236}">
              <a16:creationId xmlns:a16="http://schemas.microsoft.com/office/drawing/2014/main" id="{00000000-0008-0000-0300-00008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4" name="Text Box 1135">
          <a:extLst>
            <a:ext uri="{FF2B5EF4-FFF2-40B4-BE49-F238E27FC236}">
              <a16:creationId xmlns:a16="http://schemas.microsoft.com/office/drawing/2014/main" id="{00000000-0008-0000-0300-00009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5" name="Text Box 1135">
          <a:extLst>
            <a:ext uri="{FF2B5EF4-FFF2-40B4-BE49-F238E27FC236}">
              <a16:creationId xmlns:a16="http://schemas.microsoft.com/office/drawing/2014/main" id="{00000000-0008-0000-0300-00009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6" name="Text Box 1135">
          <a:extLst>
            <a:ext uri="{FF2B5EF4-FFF2-40B4-BE49-F238E27FC236}">
              <a16:creationId xmlns:a16="http://schemas.microsoft.com/office/drawing/2014/main" id="{00000000-0008-0000-0300-00009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7" name="Text Box 1135">
          <a:extLst>
            <a:ext uri="{FF2B5EF4-FFF2-40B4-BE49-F238E27FC236}">
              <a16:creationId xmlns:a16="http://schemas.microsoft.com/office/drawing/2014/main" id="{00000000-0008-0000-0300-00009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8" name="Text Box 1135">
          <a:extLst>
            <a:ext uri="{FF2B5EF4-FFF2-40B4-BE49-F238E27FC236}">
              <a16:creationId xmlns:a16="http://schemas.microsoft.com/office/drawing/2014/main" id="{00000000-0008-0000-0300-00009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09" name="Text Box 1135">
          <a:extLst>
            <a:ext uri="{FF2B5EF4-FFF2-40B4-BE49-F238E27FC236}">
              <a16:creationId xmlns:a16="http://schemas.microsoft.com/office/drawing/2014/main" id="{00000000-0008-0000-0300-00009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0" name="Text Box 1135">
          <a:extLst>
            <a:ext uri="{FF2B5EF4-FFF2-40B4-BE49-F238E27FC236}">
              <a16:creationId xmlns:a16="http://schemas.microsoft.com/office/drawing/2014/main" id="{00000000-0008-0000-0300-00009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1" name="Text Box 1135">
          <a:extLst>
            <a:ext uri="{FF2B5EF4-FFF2-40B4-BE49-F238E27FC236}">
              <a16:creationId xmlns:a16="http://schemas.microsoft.com/office/drawing/2014/main" id="{00000000-0008-0000-0300-00009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2" name="Text Box 1135">
          <a:extLst>
            <a:ext uri="{FF2B5EF4-FFF2-40B4-BE49-F238E27FC236}">
              <a16:creationId xmlns:a16="http://schemas.microsoft.com/office/drawing/2014/main" id="{00000000-0008-0000-0300-00009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3" name="Text Box 1135">
          <a:extLst>
            <a:ext uri="{FF2B5EF4-FFF2-40B4-BE49-F238E27FC236}">
              <a16:creationId xmlns:a16="http://schemas.microsoft.com/office/drawing/2014/main" id="{00000000-0008-0000-0300-00009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4" name="Text Box 1135">
          <a:extLst>
            <a:ext uri="{FF2B5EF4-FFF2-40B4-BE49-F238E27FC236}">
              <a16:creationId xmlns:a16="http://schemas.microsoft.com/office/drawing/2014/main" id="{00000000-0008-0000-0300-00009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5" name="Text Box 1135">
          <a:extLst>
            <a:ext uri="{FF2B5EF4-FFF2-40B4-BE49-F238E27FC236}">
              <a16:creationId xmlns:a16="http://schemas.microsoft.com/office/drawing/2014/main" id="{00000000-0008-0000-0300-00009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6" name="Text Box 1135">
          <a:extLst>
            <a:ext uri="{FF2B5EF4-FFF2-40B4-BE49-F238E27FC236}">
              <a16:creationId xmlns:a16="http://schemas.microsoft.com/office/drawing/2014/main" id="{00000000-0008-0000-0300-00009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7" name="Text Box 1135">
          <a:extLst>
            <a:ext uri="{FF2B5EF4-FFF2-40B4-BE49-F238E27FC236}">
              <a16:creationId xmlns:a16="http://schemas.microsoft.com/office/drawing/2014/main" id="{00000000-0008-0000-0300-00009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8" name="Text Box 1135">
          <a:extLst>
            <a:ext uri="{FF2B5EF4-FFF2-40B4-BE49-F238E27FC236}">
              <a16:creationId xmlns:a16="http://schemas.microsoft.com/office/drawing/2014/main" id="{00000000-0008-0000-0300-00009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19" name="Text Box 1135">
          <a:extLst>
            <a:ext uri="{FF2B5EF4-FFF2-40B4-BE49-F238E27FC236}">
              <a16:creationId xmlns:a16="http://schemas.microsoft.com/office/drawing/2014/main" id="{00000000-0008-0000-0300-00009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0" name="Text Box 1135">
          <a:extLst>
            <a:ext uri="{FF2B5EF4-FFF2-40B4-BE49-F238E27FC236}">
              <a16:creationId xmlns:a16="http://schemas.microsoft.com/office/drawing/2014/main" id="{00000000-0008-0000-0300-0000A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1" name="Text Box 1135">
          <a:extLst>
            <a:ext uri="{FF2B5EF4-FFF2-40B4-BE49-F238E27FC236}">
              <a16:creationId xmlns:a16="http://schemas.microsoft.com/office/drawing/2014/main" id="{00000000-0008-0000-0300-0000A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2" name="Text Box 1135">
          <a:extLst>
            <a:ext uri="{FF2B5EF4-FFF2-40B4-BE49-F238E27FC236}">
              <a16:creationId xmlns:a16="http://schemas.microsoft.com/office/drawing/2014/main" id="{00000000-0008-0000-0300-0000A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3" name="Text Box 1135">
          <a:extLst>
            <a:ext uri="{FF2B5EF4-FFF2-40B4-BE49-F238E27FC236}">
              <a16:creationId xmlns:a16="http://schemas.microsoft.com/office/drawing/2014/main" id="{00000000-0008-0000-0300-0000A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4" name="Text Box 1135">
          <a:extLst>
            <a:ext uri="{FF2B5EF4-FFF2-40B4-BE49-F238E27FC236}">
              <a16:creationId xmlns:a16="http://schemas.microsoft.com/office/drawing/2014/main" id="{00000000-0008-0000-0300-0000A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5" name="Text Box 1135">
          <a:extLst>
            <a:ext uri="{FF2B5EF4-FFF2-40B4-BE49-F238E27FC236}">
              <a16:creationId xmlns:a16="http://schemas.microsoft.com/office/drawing/2014/main" id="{00000000-0008-0000-0300-0000A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6" name="Text Box 1135">
          <a:extLst>
            <a:ext uri="{FF2B5EF4-FFF2-40B4-BE49-F238E27FC236}">
              <a16:creationId xmlns:a16="http://schemas.microsoft.com/office/drawing/2014/main" id="{00000000-0008-0000-0300-0000A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7" name="Text Box 1135">
          <a:extLst>
            <a:ext uri="{FF2B5EF4-FFF2-40B4-BE49-F238E27FC236}">
              <a16:creationId xmlns:a16="http://schemas.microsoft.com/office/drawing/2014/main" id="{00000000-0008-0000-0300-0000A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8" name="Text Box 1135">
          <a:extLst>
            <a:ext uri="{FF2B5EF4-FFF2-40B4-BE49-F238E27FC236}">
              <a16:creationId xmlns:a16="http://schemas.microsoft.com/office/drawing/2014/main" id="{00000000-0008-0000-0300-0000A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29" name="Text Box 1135">
          <a:extLst>
            <a:ext uri="{FF2B5EF4-FFF2-40B4-BE49-F238E27FC236}">
              <a16:creationId xmlns:a16="http://schemas.microsoft.com/office/drawing/2014/main" id="{00000000-0008-0000-0300-0000A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0" name="Text Box 1135">
          <a:extLst>
            <a:ext uri="{FF2B5EF4-FFF2-40B4-BE49-F238E27FC236}">
              <a16:creationId xmlns:a16="http://schemas.microsoft.com/office/drawing/2014/main" id="{00000000-0008-0000-0300-0000A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1" name="Text Box 1135">
          <a:extLst>
            <a:ext uri="{FF2B5EF4-FFF2-40B4-BE49-F238E27FC236}">
              <a16:creationId xmlns:a16="http://schemas.microsoft.com/office/drawing/2014/main" id="{00000000-0008-0000-0300-0000A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2" name="Text Box 1135">
          <a:extLst>
            <a:ext uri="{FF2B5EF4-FFF2-40B4-BE49-F238E27FC236}">
              <a16:creationId xmlns:a16="http://schemas.microsoft.com/office/drawing/2014/main" id="{00000000-0008-0000-0300-0000A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3" name="Text Box 1135">
          <a:extLst>
            <a:ext uri="{FF2B5EF4-FFF2-40B4-BE49-F238E27FC236}">
              <a16:creationId xmlns:a16="http://schemas.microsoft.com/office/drawing/2014/main" id="{00000000-0008-0000-0300-0000A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4" name="Text Box 1135">
          <a:extLst>
            <a:ext uri="{FF2B5EF4-FFF2-40B4-BE49-F238E27FC236}">
              <a16:creationId xmlns:a16="http://schemas.microsoft.com/office/drawing/2014/main" id="{00000000-0008-0000-0300-0000A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5" name="Text Box 1135">
          <a:extLst>
            <a:ext uri="{FF2B5EF4-FFF2-40B4-BE49-F238E27FC236}">
              <a16:creationId xmlns:a16="http://schemas.microsoft.com/office/drawing/2014/main" id="{00000000-0008-0000-0300-0000A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6" name="Text Box 1135">
          <a:extLst>
            <a:ext uri="{FF2B5EF4-FFF2-40B4-BE49-F238E27FC236}">
              <a16:creationId xmlns:a16="http://schemas.microsoft.com/office/drawing/2014/main" id="{00000000-0008-0000-0300-0000B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7" name="Text Box 1135">
          <a:extLst>
            <a:ext uri="{FF2B5EF4-FFF2-40B4-BE49-F238E27FC236}">
              <a16:creationId xmlns:a16="http://schemas.microsoft.com/office/drawing/2014/main" id="{00000000-0008-0000-0300-0000B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8" name="Text Box 1135">
          <a:extLst>
            <a:ext uri="{FF2B5EF4-FFF2-40B4-BE49-F238E27FC236}">
              <a16:creationId xmlns:a16="http://schemas.microsoft.com/office/drawing/2014/main" id="{00000000-0008-0000-0300-0000B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39" name="Text Box 1135">
          <a:extLst>
            <a:ext uri="{FF2B5EF4-FFF2-40B4-BE49-F238E27FC236}">
              <a16:creationId xmlns:a16="http://schemas.microsoft.com/office/drawing/2014/main" id="{00000000-0008-0000-0300-0000B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0" name="Text Box 1135">
          <a:extLst>
            <a:ext uri="{FF2B5EF4-FFF2-40B4-BE49-F238E27FC236}">
              <a16:creationId xmlns:a16="http://schemas.microsoft.com/office/drawing/2014/main" id="{00000000-0008-0000-0300-0000B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1" name="Text Box 1135">
          <a:extLst>
            <a:ext uri="{FF2B5EF4-FFF2-40B4-BE49-F238E27FC236}">
              <a16:creationId xmlns:a16="http://schemas.microsoft.com/office/drawing/2014/main" id="{00000000-0008-0000-0300-0000B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2" name="Text Box 1135">
          <a:extLst>
            <a:ext uri="{FF2B5EF4-FFF2-40B4-BE49-F238E27FC236}">
              <a16:creationId xmlns:a16="http://schemas.microsoft.com/office/drawing/2014/main" id="{00000000-0008-0000-0300-0000B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3" name="Text Box 1135">
          <a:extLst>
            <a:ext uri="{FF2B5EF4-FFF2-40B4-BE49-F238E27FC236}">
              <a16:creationId xmlns:a16="http://schemas.microsoft.com/office/drawing/2014/main" id="{00000000-0008-0000-0300-0000B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4" name="Text Box 1135">
          <a:extLst>
            <a:ext uri="{FF2B5EF4-FFF2-40B4-BE49-F238E27FC236}">
              <a16:creationId xmlns:a16="http://schemas.microsoft.com/office/drawing/2014/main" id="{00000000-0008-0000-0300-0000B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5" name="Text Box 1135">
          <a:extLst>
            <a:ext uri="{FF2B5EF4-FFF2-40B4-BE49-F238E27FC236}">
              <a16:creationId xmlns:a16="http://schemas.microsoft.com/office/drawing/2014/main" id="{00000000-0008-0000-0300-0000B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6" name="Text Box 1135">
          <a:extLst>
            <a:ext uri="{FF2B5EF4-FFF2-40B4-BE49-F238E27FC236}">
              <a16:creationId xmlns:a16="http://schemas.microsoft.com/office/drawing/2014/main" id="{00000000-0008-0000-0300-0000B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7" name="Text Box 1135">
          <a:extLst>
            <a:ext uri="{FF2B5EF4-FFF2-40B4-BE49-F238E27FC236}">
              <a16:creationId xmlns:a16="http://schemas.microsoft.com/office/drawing/2014/main" id="{00000000-0008-0000-0300-0000B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8" name="Text Box 1135">
          <a:extLst>
            <a:ext uri="{FF2B5EF4-FFF2-40B4-BE49-F238E27FC236}">
              <a16:creationId xmlns:a16="http://schemas.microsoft.com/office/drawing/2014/main" id="{00000000-0008-0000-0300-0000B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49" name="Text Box 1135">
          <a:extLst>
            <a:ext uri="{FF2B5EF4-FFF2-40B4-BE49-F238E27FC236}">
              <a16:creationId xmlns:a16="http://schemas.microsoft.com/office/drawing/2014/main" id="{00000000-0008-0000-0300-0000B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0" name="Text Box 1135">
          <a:extLst>
            <a:ext uri="{FF2B5EF4-FFF2-40B4-BE49-F238E27FC236}">
              <a16:creationId xmlns:a16="http://schemas.microsoft.com/office/drawing/2014/main" id="{00000000-0008-0000-0300-0000B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1" name="Text Box 1135">
          <a:extLst>
            <a:ext uri="{FF2B5EF4-FFF2-40B4-BE49-F238E27FC236}">
              <a16:creationId xmlns:a16="http://schemas.microsoft.com/office/drawing/2014/main" id="{00000000-0008-0000-0300-0000B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2" name="Text Box 1135">
          <a:extLst>
            <a:ext uri="{FF2B5EF4-FFF2-40B4-BE49-F238E27FC236}">
              <a16:creationId xmlns:a16="http://schemas.microsoft.com/office/drawing/2014/main" id="{00000000-0008-0000-0300-0000C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3" name="Text Box 1135">
          <a:extLst>
            <a:ext uri="{FF2B5EF4-FFF2-40B4-BE49-F238E27FC236}">
              <a16:creationId xmlns:a16="http://schemas.microsoft.com/office/drawing/2014/main" id="{00000000-0008-0000-0300-0000C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4" name="Text Box 1135">
          <a:extLst>
            <a:ext uri="{FF2B5EF4-FFF2-40B4-BE49-F238E27FC236}">
              <a16:creationId xmlns:a16="http://schemas.microsoft.com/office/drawing/2014/main" id="{00000000-0008-0000-0300-0000C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5" name="Text Box 1135">
          <a:extLst>
            <a:ext uri="{FF2B5EF4-FFF2-40B4-BE49-F238E27FC236}">
              <a16:creationId xmlns:a16="http://schemas.microsoft.com/office/drawing/2014/main" id="{00000000-0008-0000-0300-0000C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6" name="Text Box 1135">
          <a:extLst>
            <a:ext uri="{FF2B5EF4-FFF2-40B4-BE49-F238E27FC236}">
              <a16:creationId xmlns:a16="http://schemas.microsoft.com/office/drawing/2014/main" id="{00000000-0008-0000-0300-0000C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7" name="Text Box 1135">
          <a:extLst>
            <a:ext uri="{FF2B5EF4-FFF2-40B4-BE49-F238E27FC236}">
              <a16:creationId xmlns:a16="http://schemas.microsoft.com/office/drawing/2014/main" id="{00000000-0008-0000-0300-0000C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8" name="Text Box 1135">
          <a:extLst>
            <a:ext uri="{FF2B5EF4-FFF2-40B4-BE49-F238E27FC236}">
              <a16:creationId xmlns:a16="http://schemas.microsoft.com/office/drawing/2014/main" id="{00000000-0008-0000-0300-0000C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59" name="Text Box 1135">
          <a:extLst>
            <a:ext uri="{FF2B5EF4-FFF2-40B4-BE49-F238E27FC236}">
              <a16:creationId xmlns:a16="http://schemas.microsoft.com/office/drawing/2014/main" id="{00000000-0008-0000-0300-0000C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0" name="Text Box 1135">
          <a:extLst>
            <a:ext uri="{FF2B5EF4-FFF2-40B4-BE49-F238E27FC236}">
              <a16:creationId xmlns:a16="http://schemas.microsoft.com/office/drawing/2014/main" id="{00000000-0008-0000-0300-0000C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1" name="Text Box 1135">
          <a:extLst>
            <a:ext uri="{FF2B5EF4-FFF2-40B4-BE49-F238E27FC236}">
              <a16:creationId xmlns:a16="http://schemas.microsoft.com/office/drawing/2014/main" id="{00000000-0008-0000-0300-0000C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2" name="Text Box 1135">
          <a:extLst>
            <a:ext uri="{FF2B5EF4-FFF2-40B4-BE49-F238E27FC236}">
              <a16:creationId xmlns:a16="http://schemas.microsoft.com/office/drawing/2014/main" id="{00000000-0008-0000-0300-0000C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3" name="Text Box 1135">
          <a:extLst>
            <a:ext uri="{FF2B5EF4-FFF2-40B4-BE49-F238E27FC236}">
              <a16:creationId xmlns:a16="http://schemas.microsoft.com/office/drawing/2014/main" id="{00000000-0008-0000-0300-0000C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4" name="Text Box 1135">
          <a:extLst>
            <a:ext uri="{FF2B5EF4-FFF2-40B4-BE49-F238E27FC236}">
              <a16:creationId xmlns:a16="http://schemas.microsoft.com/office/drawing/2014/main" id="{00000000-0008-0000-0300-0000C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5" name="Text Box 1135">
          <a:extLst>
            <a:ext uri="{FF2B5EF4-FFF2-40B4-BE49-F238E27FC236}">
              <a16:creationId xmlns:a16="http://schemas.microsoft.com/office/drawing/2014/main" id="{00000000-0008-0000-0300-0000C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6" name="Text Box 1135">
          <a:extLst>
            <a:ext uri="{FF2B5EF4-FFF2-40B4-BE49-F238E27FC236}">
              <a16:creationId xmlns:a16="http://schemas.microsoft.com/office/drawing/2014/main" id="{00000000-0008-0000-0300-0000C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7" name="Text Box 1135">
          <a:extLst>
            <a:ext uri="{FF2B5EF4-FFF2-40B4-BE49-F238E27FC236}">
              <a16:creationId xmlns:a16="http://schemas.microsoft.com/office/drawing/2014/main" id="{00000000-0008-0000-0300-0000C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8" name="Text Box 1135">
          <a:extLst>
            <a:ext uri="{FF2B5EF4-FFF2-40B4-BE49-F238E27FC236}">
              <a16:creationId xmlns:a16="http://schemas.microsoft.com/office/drawing/2014/main" id="{00000000-0008-0000-0300-0000D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69" name="Text Box 1135">
          <a:extLst>
            <a:ext uri="{FF2B5EF4-FFF2-40B4-BE49-F238E27FC236}">
              <a16:creationId xmlns:a16="http://schemas.microsoft.com/office/drawing/2014/main" id="{00000000-0008-0000-0300-0000D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0" name="Text Box 1135">
          <a:extLst>
            <a:ext uri="{FF2B5EF4-FFF2-40B4-BE49-F238E27FC236}">
              <a16:creationId xmlns:a16="http://schemas.microsoft.com/office/drawing/2014/main" id="{00000000-0008-0000-0300-0000D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1" name="Text Box 1135">
          <a:extLst>
            <a:ext uri="{FF2B5EF4-FFF2-40B4-BE49-F238E27FC236}">
              <a16:creationId xmlns:a16="http://schemas.microsoft.com/office/drawing/2014/main" id="{00000000-0008-0000-0300-0000D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2" name="Text Box 1135">
          <a:extLst>
            <a:ext uri="{FF2B5EF4-FFF2-40B4-BE49-F238E27FC236}">
              <a16:creationId xmlns:a16="http://schemas.microsoft.com/office/drawing/2014/main" id="{00000000-0008-0000-0300-0000D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3" name="Text Box 1135">
          <a:extLst>
            <a:ext uri="{FF2B5EF4-FFF2-40B4-BE49-F238E27FC236}">
              <a16:creationId xmlns:a16="http://schemas.microsoft.com/office/drawing/2014/main" id="{00000000-0008-0000-0300-0000D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4" name="Text Box 1135">
          <a:extLst>
            <a:ext uri="{FF2B5EF4-FFF2-40B4-BE49-F238E27FC236}">
              <a16:creationId xmlns:a16="http://schemas.microsoft.com/office/drawing/2014/main" id="{00000000-0008-0000-0300-0000D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5" name="Text Box 1135">
          <a:extLst>
            <a:ext uri="{FF2B5EF4-FFF2-40B4-BE49-F238E27FC236}">
              <a16:creationId xmlns:a16="http://schemas.microsoft.com/office/drawing/2014/main" id="{00000000-0008-0000-0300-0000D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6" name="Text Box 1135">
          <a:extLst>
            <a:ext uri="{FF2B5EF4-FFF2-40B4-BE49-F238E27FC236}">
              <a16:creationId xmlns:a16="http://schemas.microsoft.com/office/drawing/2014/main" id="{00000000-0008-0000-0300-0000D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7" name="Text Box 1135">
          <a:extLst>
            <a:ext uri="{FF2B5EF4-FFF2-40B4-BE49-F238E27FC236}">
              <a16:creationId xmlns:a16="http://schemas.microsoft.com/office/drawing/2014/main" id="{00000000-0008-0000-0300-0000D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8" name="Text Box 1135">
          <a:extLst>
            <a:ext uri="{FF2B5EF4-FFF2-40B4-BE49-F238E27FC236}">
              <a16:creationId xmlns:a16="http://schemas.microsoft.com/office/drawing/2014/main" id="{00000000-0008-0000-0300-0000D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79" name="Text Box 1135">
          <a:extLst>
            <a:ext uri="{FF2B5EF4-FFF2-40B4-BE49-F238E27FC236}">
              <a16:creationId xmlns:a16="http://schemas.microsoft.com/office/drawing/2014/main" id="{00000000-0008-0000-0300-0000D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0" name="Text Box 1135">
          <a:extLst>
            <a:ext uri="{FF2B5EF4-FFF2-40B4-BE49-F238E27FC236}">
              <a16:creationId xmlns:a16="http://schemas.microsoft.com/office/drawing/2014/main" id="{00000000-0008-0000-0300-0000D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1" name="Text Box 1135">
          <a:extLst>
            <a:ext uri="{FF2B5EF4-FFF2-40B4-BE49-F238E27FC236}">
              <a16:creationId xmlns:a16="http://schemas.microsoft.com/office/drawing/2014/main" id="{00000000-0008-0000-0300-0000D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2" name="Text Box 1135">
          <a:extLst>
            <a:ext uri="{FF2B5EF4-FFF2-40B4-BE49-F238E27FC236}">
              <a16:creationId xmlns:a16="http://schemas.microsoft.com/office/drawing/2014/main" id="{00000000-0008-0000-0300-0000D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3" name="Text Box 1135">
          <a:extLst>
            <a:ext uri="{FF2B5EF4-FFF2-40B4-BE49-F238E27FC236}">
              <a16:creationId xmlns:a16="http://schemas.microsoft.com/office/drawing/2014/main" id="{00000000-0008-0000-0300-0000D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4" name="Text Box 1135">
          <a:extLst>
            <a:ext uri="{FF2B5EF4-FFF2-40B4-BE49-F238E27FC236}">
              <a16:creationId xmlns:a16="http://schemas.microsoft.com/office/drawing/2014/main" id="{00000000-0008-0000-0300-0000E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5" name="Text Box 1135">
          <a:extLst>
            <a:ext uri="{FF2B5EF4-FFF2-40B4-BE49-F238E27FC236}">
              <a16:creationId xmlns:a16="http://schemas.microsoft.com/office/drawing/2014/main" id="{00000000-0008-0000-0300-0000E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6" name="Text Box 1135">
          <a:extLst>
            <a:ext uri="{FF2B5EF4-FFF2-40B4-BE49-F238E27FC236}">
              <a16:creationId xmlns:a16="http://schemas.microsoft.com/office/drawing/2014/main" id="{00000000-0008-0000-0300-0000E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7" name="Text Box 1135">
          <a:extLst>
            <a:ext uri="{FF2B5EF4-FFF2-40B4-BE49-F238E27FC236}">
              <a16:creationId xmlns:a16="http://schemas.microsoft.com/office/drawing/2014/main" id="{00000000-0008-0000-0300-0000E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8" name="Text Box 1135">
          <a:extLst>
            <a:ext uri="{FF2B5EF4-FFF2-40B4-BE49-F238E27FC236}">
              <a16:creationId xmlns:a16="http://schemas.microsoft.com/office/drawing/2014/main" id="{00000000-0008-0000-0300-0000E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89" name="Text Box 1135">
          <a:extLst>
            <a:ext uri="{FF2B5EF4-FFF2-40B4-BE49-F238E27FC236}">
              <a16:creationId xmlns:a16="http://schemas.microsoft.com/office/drawing/2014/main" id="{00000000-0008-0000-0300-0000E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0" name="Text Box 1135">
          <a:extLst>
            <a:ext uri="{FF2B5EF4-FFF2-40B4-BE49-F238E27FC236}">
              <a16:creationId xmlns:a16="http://schemas.microsoft.com/office/drawing/2014/main" id="{00000000-0008-0000-0300-0000E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1" name="Text Box 1135">
          <a:extLst>
            <a:ext uri="{FF2B5EF4-FFF2-40B4-BE49-F238E27FC236}">
              <a16:creationId xmlns:a16="http://schemas.microsoft.com/office/drawing/2014/main" id="{00000000-0008-0000-0300-0000E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2" name="Text Box 1135">
          <a:extLst>
            <a:ext uri="{FF2B5EF4-FFF2-40B4-BE49-F238E27FC236}">
              <a16:creationId xmlns:a16="http://schemas.microsoft.com/office/drawing/2014/main" id="{00000000-0008-0000-0300-0000E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3" name="Text Box 1135">
          <a:extLst>
            <a:ext uri="{FF2B5EF4-FFF2-40B4-BE49-F238E27FC236}">
              <a16:creationId xmlns:a16="http://schemas.microsoft.com/office/drawing/2014/main" id="{00000000-0008-0000-0300-0000E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4" name="Text Box 1135">
          <a:extLst>
            <a:ext uri="{FF2B5EF4-FFF2-40B4-BE49-F238E27FC236}">
              <a16:creationId xmlns:a16="http://schemas.microsoft.com/office/drawing/2014/main" id="{00000000-0008-0000-0300-0000E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5" name="Text Box 1135">
          <a:extLst>
            <a:ext uri="{FF2B5EF4-FFF2-40B4-BE49-F238E27FC236}">
              <a16:creationId xmlns:a16="http://schemas.microsoft.com/office/drawing/2014/main" id="{00000000-0008-0000-0300-0000E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6" name="Text Box 1135">
          <a:extLst>
            <a:ext uri="{FF2B5EF4-FFF2-40B4-BE49-F238E27FC236}">
              <a16:creationId xmlns:a16="http://schemas.microsoft.com/office/drawing/2014/main" id="{00000000-0008-0000-0300-0000E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7" name="Text Box 1135">
          <a:extLst>
            <a:ext uri="{FF2B5EF4-FFF2-40B4-BE49-F238E27FC236}">
              <a16:creationId xmlns:a16="http://schemas.microsoft.com/office/drawing/2014/main" id="{00000000-0008-0000-0300-0000E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8" name="Text Box 1135">
          <a:extLst>
            <a:ext uri="{FF2B5EF4-FFF2-40B4-BE49-F238E27FC236}">
              <a16:creationId xmlns:a16="http://schemas.microsoft.com/office/drawing/2014/main" id="{00000000-0008-0000-0300-0000E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799" name="Text Box 1135">
          <a:extLst>
            <a:ext uri="{FF2B5EF4-FFF2-40B4-BE49-F238E27FC236}">
              <a16:creationId xmlns:a16="http://schemas.microsoft.com/office/drawing/2014/main" id="{00000000-0008-0000-0300-0000E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0" name="Text Box 1135">
          <a:extLst>
            <a:ext uri="{FF2B5EF4-FFF2-40B4-BE49-F238E27FC236}">
              <a16:creationId xmlns:a16="http://schemas.microsoft.com/office/drawing/2014/main" id="{00000000-0008-0000-0300-0000F0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1" name="Text Box 1135">
          <a:extLst>
            <a:ext uri="{FF2B5EF4-FFF2-40B4-BE49-F238E27FC236}">
              <a16:creationId xmlns:a16="http://schemas.microsoft.com/office/drawing/2014/main" id="{00000000-0008-0000-0300-0000F1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2" name="Text Box 1135">
          <a:extLst>
            <a:ext uri="{FF2B5EF4-FFF2-40B4-BE49-F238E27FC236}">
              <a16:creationId xmlns:a16="http://schemas.microsoft.com/office/drawing/2014/main" id="{00000000-0008-0000-0300-0000F2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3" name="Text Box 1135">
          <a:extLst>
            <a:ext uri="{FF2B5EF4-FFF2-40B4-BE49-F238E27FC236}">
              <a16:creationId xmlns:a16="http://schemas.microsoft.com/office/drawing/2014/main" id="{00000000-0008-0000-0300-0000F3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4" name="Text Box 1135">
          <a:extLst>
            <a:ext uri="{FF2B5EF4-FFF2-40B4-BE49-F238E27FC236}">
              <a16:creationId xmlns:a16="http://schemas.microsoft.com/office/drawing/2014/main" id="{00000000-0008-0000-0300-0000F4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5" name="Text Box 1135">
          <a:extLst>
            <a:ext uri="{FF2B5EF4-FFF2-40B4-BE49-F238E27FC236}">
              <a16:creationId xmlns:a16="http://schemas.microsoft.com/office/drawing/2014/main" id="{00000000-0008-0000-0300-0000F5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6" name="Text Box 1135">
          <a:extLst>
            <a:ext uri="{FF2B5EF4-FFF2-40B4-BE49-F238E27FC236}">
              <a16:creationId xmlns:a16="http://schemas.microsoft.com/office/drawing/2014/main" id="{00000000-0008-0000-0300-0000F6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7" name="Text Box 1135">
          <a:extLst>
            <a:ext uri="{FF2B5EF4-FFF2-40B4-BE49-F238E27FC236}">
              <a16:creationId xmlns:a16="http://schemas.microsoft.com/office/drawing/2014/main" id="{00000000-0008-0000-0300-0000F7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8" name="Text Box 1135">
          <a:extLst>
            <a:ext uri="{FF2B5EF4-FFF2-40B4-BE49-F238E27FC236}">
              <a16:creationId xmlns:a16="http://schemas.microsoft.com/office/drawing/2014/main" id="{00000000-0008-0000-0300-0000F8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09" name="Text Box 1135">
          <a:extLst>
            <a:ext uri="{FF2B5EF4-FFF2-40B4-BE49-F238E27FC236}">
              <a16:creationId xmlns:a16="http://schemas.microsoft.com/office/drawing/2014/main" id="{00000000-0008-0000-0300-0000F9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0" name="Text Box 1135">
          <a:extLst>
            <a:ext uri="{FF2B5EF4-FFF2-40B4-BE49-F238E27FC236}">
              <a16:creationId xmlns:a16="http://schemas.microsoft.com/office/drawing/2014/main" id="{00000000-0008-0000-0300-0000FA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1" name="Text Box 1135">
          <a:extLst>
            <a:ext uri="{FF2B5EF4-FFF2-40B4-BE49-F238E27FC236}">
              <a16:creationId xmlns:a16="http://schemas.microsoft.com/office/drawing/2014/main" id="{00000000-0008-0000-0300-0000FB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2" name="Text Box 1135">
          <a:extLst>
            <a:ext uri="{FF2B5EF4-FFF2-40B4-BE49-F238E27FC236}">
              <a16:creationId xmlns:a16="http://schemas.microsoft.com/office/drawing/2014/main" id="{00000000-0008-0000-0300-0000FC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3" name="Text Box 1135">
          <a:extLst>
            <a:ext uri="{FF2B5EF4-FFF2-40B4-BE49-F238E27FC236}">
              <a16:creationId xmlns:a16="http://schemas.microsoft.com/office/drawing/2014/main" id="{00000000-0008-0000-0300-0000FD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4" name="Text Box 1135">
          <a:extLst>
            <a:ext uri="{FF2B5EF4-FFF2-40B4-BE49-F238E27FC236}">
              <a16:creationId xmlns:a16="http://schemas.microsoft.com/office/drawing/2014/main" id="{00000000-0008-0000-0300-0000FE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5" name="Text Box 1135">
          <a:extLst>
            <a:ext uri="{FF2B5EF4-FFF2-40B4-BE49-F238E27FC236}">
              <a16:creationId xmlns:a16="http://schemas.microsoft.com/office/drawing/2014/main" id="{00000000-0008-0000-0300-0000FF0A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6" name="Text Box 1135">
          <a:extLst>
            <a:ext uri="{FF2B5EF4-FFF2-40B4-BE49-F238E27FC236}">
              <a16:creationId xmlns:a16="http://schemas.microsoft.com/office/drawing/2014/main" id="{00000000-0008-0000-0300-00000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7" name="Text Box 1135">
          <a:extLst>
            <a:ext uri="{FF2B5EF4-FFF2-40B4-BE49-F238E27FC236}">
              <a16:creationId xmlns:a16="http://schemas.microsoft.com/office/drawing/2014/main" id="{00000000-0008-0000-0300-00000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8" name="Text Box 1135">
          <a:extLst>
            <a:ext uri="{FF2B5EF4-FFF2-40B4-BE49-F238E27FC236}">
              <a16:creationId xmlns:a16="http://schemas.microsoft.com/office/drawing/2014/main" id="{00000000-0008-0000-0300-00000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19" name="Text Box 1135">
          <a:extLst>
            <a:ext uri="{FF2B5EF4-FFF2-40B4-BE49-F238E27FC236}">
              <a16:creationId xmlns:a16="http://schemas.microsoft.com/office/drawing/2014/main" id="{00000000-0008-0000-0300-00000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0" name="Text Box 1135">
          <a:extLst>
            <a:ext uri="{FF2B5EF4-FFF2-40B4-BE49-F238E27FC236}">
              <a16:creationId xmlns:a16="http://schemas.microsoft.com/office/drawing/2014/main" id="{00000000-0008-0000-0300-00000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1" name="Text Box 1135">
          <a:extLst>
            <a:ext uri="{FF2B5EF4-FFF2-40B4-BE49-F238E27FC236}">
              <a16:creationId xmlns:a16="http://schemas.microsoft.com/office/drawing/2014/main" id="{00000000-0008-0000-0300-00000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2" name="Text Box 1135">
          <a:extLst>
            <a:ext uri="{FF2B5EF4-FFF2-40B4-BE49-F238E27FC236}">
              <a16:creationId xmlns:a16="http://schemas.microsoft.com/office/drawing/2014/main" id="{00000000-0008-0000-0300-00000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3" name="Text Box 1135">
          <a:extLst>
            <a:ext uri="{FF2B5EF4-FFF2-40B4-BE49-F238E27FC236}">
              <a16:creationId xmlns:a16="http://schemas.microsoft.com/office/drawing/2014/main" id="{00000000-0008-0000-0300-00000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4" name="Text Box 1135">
          <a:extLst>
            <a:ext uri="{FF2B5EF4-FFF2-40B4-BE49-F238E27FC236}">
              <a16:creationId xmlns:a16="http://schemas.microsoft.com/office/drawing/2014/main" id="{00000000-0008-0000-0300-00000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5" name="Text Box 1135">
          <a:extLst>
            <a:ext uri="{FF2B5EF4-FFF2-40B4-BE49-F238E27FC236}">
              <a16:creationId xmlns:a16="http://schemas.microsoft.com/office/drawing/2014/main" id="{00000000-0008-0000-0300-00000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6" name="Text Box 1135">
          <a:extLst>
            <a:ext uri="{FF2B5EF4-FFF2-40B4-BE49-F238E27FC236}">
              <a16:creationId xmlns:a16="http://schemas.microsoft.com/office/drawing/2014/main" id="{00000000-0008-0000-0300-00000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7" name="Text Box 1135">
          <a:extLst>
            <a:ext uri="{FF2B5EF4-FFF2-40B4-BE49-F238E27FC236}">
              <a16:creationId xmlns:a16="http://schemas.microsoft.com/office/drawing/2014/main" id="{00000000-0008-0000-0300-00000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8" name="Text Box 1135">
          <a:extLst>
            <a:ext uri="{FF2B5EF4-FFF2-40B4-BE49-F238E27FC236}">
              <a16:creationId xmlns:a16="http://schemas.microsoft.com/office/drawing/2014/main" id="{00000000-0008-0000-0300-00000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29" name="Text Box 1135">
          <a:extLst>
            <a:ext uri="{FF2B5EF4-FFF2-40B4-BE49-F238E27FC236}">
              <a16:creationId xmlns:a16="http://schemas.microsoft.com/office/drawing/2014/main" id="{00000000-0008-0000-0300-00000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0" name="Text Box 1135">
          <a:extLst>
            <a:ext uri="{FF2B5EF4-FFF2-40B4-BE49-F238E27FC236}">
              <a16:creationId xmlns:a16="http://schemas.microsoft.com/office/drawing/2014/main" id="{00000000-0008-0000-0300-00000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1" name="Text Box 1135">
          <a:extLst>
            <a:ext uri="{FF2B5EF4-FFF2-40B4-BE49-F238E27FC236}">
              <a16:creationId xmlns:a16="http://schemas.microsoft.com/office/drawing/2014/main" id="{00000000-0008-0000-0300-00000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2" name="Text Box 1135">
          <a:extLst>
            <a:ext uri="{FF2B5EF4-FFF2-40B4-BE49-F238E27FC236}">
              <a16:creationId xmlns:a16="http://schemas.microsoft.com/office/drawing/2014/main" id="{00000000-0008-0000-0300-00001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3" name="Text Box 1135">
          <a:extLst>
            <a:ext uri="{FF2B5EF4-FFF2-40B4-BE49-F238E27FC236}">
              <a16:creationId xmlns:a16="http://schemas.microsoft.com/office/drawing/2014/main" id="{00000000-0008-0000-0300-00001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4" name="Text Box 1135">
          <a:extLst>
            <a:ext uri="{FF2B5EF4-FFF2-40B4-BE49-F238E27FC236}">
              <a16:creationId xmlns:a16="http://schemas.microsoft.com/office/drawing/2014/main" id="{00000000-0008-0000-0300-00001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5" name="Text Box 1135">
          <a:extLst>
            <a:ext uri="{FF2B5EF4-FFF2-40B4-BE49-F238E27FC236}">
              <a16:creationId xmlns:a16="http://schemas.microsoft.com/office/drawing/2014/main" id="{00000000-0008-0000-0300-00001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6" name="Text Box 1135">
          <a:extLst>
            <a:ext uri="{FF2B5EF4-FFF2-40B4-BE49-F238E27FC236}">
              <a16:creationId xmlns:a16="http://schemas.microsoft.com/office/drawing/2014/main" id="{00000000-0008-0000-0300-00001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7" name="Text Box 1135">
          <a:extLst>
            <a:ext uri="{FF2B5EF4-FFF2-40B4-BE49-F238E27FC236}">
              <a16:creationId xmlns:a16="http://schemas.microsoft.com/office/drawing/2014/main" id="{00000000-0008-0000-0300-00001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8" name="Text Box 1135">
          <a:extLst>
            <a:ext uri="{FF2B5EF4-FFF2-40B4-BE49-F238E27FC236}">
              <a16:creationId xmlns:a16="http://schemas.microsoft.com/office/drawing/2014/main" id="{00000000-0008-0000-0300-00001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39" name="Text Box 1135">
          <a:extLst>
            <a:ext uri="{FF2B5EF4-FFF2-40B4-BE49-F238E27FC236}">
              <a16:creationId xmlns:a16="http://schemas.microsoft.com/office/drawing/2014/main" id="{00000000-0008-0000-0300-00001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0" name="Text Box 1135">
          <a:extLst>
            <a:ext uri="{FF2B5EF4-FFF2-40B4-BE49-F238E27FC236}">
              <a16:creationId xmlns:a16="http://schemas.microsoft.com/office/drawing/2014/main" id="{00000000-0008-0000-0300-00001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1" name="Text Box 1135">
          <a:extLst>
            <a:ext uri="{FF2B5EF4-FFF2-40B4-BE49-F238E27FC236}">
              <a16:creationId xmlns:a16="http://schemas.microsoft.com/office/drawing/2014/main" id="{00000000-0008-0000-0300-00001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2" name="Text Box 1135">
          <a:extLst>
            <a:ext uri="{FF2B5EF4-FFF2-40B4-BE49-F238E27FC236}">
              <a16:creationId xmlns:a16="http://schemas.microsoft.com/office/drawing/2014/main" id="{00000000-0008-0000-0300-00001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3" name="Text Box 1135">
          <a:extLst>
            <a:ext uri="{FF2B5EF4-FFF2-40B4-BE49-F238E27FC236}">
              <a16:creationId xmlns:a16="http://schemas.microsoft.com/office/drawing/2014/main" id="{00000000-0008-0000-0300-00001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4" name="Text Box 1135">
          <a:extLst>
            <a:ext uri="{FF2B5EF4-FFF2-40B4-BE49-F238E27FC236}">
              <a16:creationId xmlns:a16="http://schemas.microsoft.com/office/drawing/2014/main" id="{00000000-0008-0000-0300-00001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5" name="Text Box 1135">
          <a:extLst>
            <a:ext uri="{FF2B5EF4-FFF2-40B4-BE49-F238E27FC236}">
              <a16:creationId xmlns:a16="http://schemas.microsoft.com/office/drawing/2014/main" id="{00000000-0008-0000-0300-00001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6" name="Text Box 1135">
          <a:extLst>
            <a:ext uri="{FF2B5EF4-FFF2-40B4-BE49-F238E27FC236}">
              <a16:creationId xmlns:a16="http://schemas.microsoft.com/office/drawing/2014/main" id="{00000000-0008-0000-0300-00001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7" name="Text Box 1135">
          <a:extLst>
            <a:ext uri="{FF2B5EF4-FFF2-40B4-BE49-F238E27FC236}">
              <a16:creationId xmlns:a16="http://schemas.microsoft.com/office/drawing/2014/main" id="{00000000-0008-0000-0300-00001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8" name="Text Box 1135">
          <a:extLst>
            <a:ext uri="{FF2B5EF4-FFF2-40B4-BE49-F238E27FC236}">
              <a16:creationId xmlns:a16="http://schemas.microsoft.com/office/drawing/2014/main" id="{00000000-0008-0000-0300-00002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49" name="Text Box 1135">
          <a:extLst>
            <a:ext uri="{FF2B5EF4-FFF2-40B4-BE49-F238E27FC236}">
              <a16:creationId xmlns:a16="http://schemas.microsoft.com/office/drawing/2014/main" id="{00000000-0008-0000-0300-00002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0" name="Text Box 1135">
          <a:extLst>
            <a:ext uri="{FF2B5EF4-FFF2-40B4-BE49-F238E27FC236}">
              <a16:creationId xmlns:a16="http://schemas.microsoft.com/office/drawing/2014/main" id="{00000000-0008-0000-0300-00002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1" name="Text Box 1135">
          <a:extLst>
            <a:ext uri="{FF2B5EF4-FFF2-40B4-BE49-F238E27FC236}">
              <a16:creationId xmlns:a16="http://schemas.microsoft.com/office/drawing/2014/main" id="{00000000-0008-0000-0300-00002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2" name="Text Box 1135">
          <a:extLst>
            <a:ext uri="{FF2B5EF4-FFF2-40B4-BE49-F238E27FC236}">
              <a16:creationId xmlns:a16="http://schemas.microsoft.com/office/drawing/2014/main" id="{00000000-0008-0000-0300-00002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3" name="Text Box 1135">
          <a:extLst>
            <a:ext uri="{FF2B5EF4-FFF2-40B4-BE49-F238E27FC236}">
              <a16:creationId xmlns:a16="http://schemas.microsoft.com/office/drawing/2014/main" id="{00000000-0008-0000-0300-00002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4" name="Text Box 1135">
          <a:extLst>
            <a:ext uri="{FF2B5EF4-FFF2-40B4-BE49-F238E27FC236}">
              <a16:creationId xmlns:a16="http://schemas.microsoft.com/office/drawing/2014/main" id="{00000000-0008-0000-0300-00002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5" name="Text Box 1135">
          <a:extLst>
            <a:ext uri="{FF2B5EF4-FFF2-40B4-BE49-F238E27FC236}">
              <a16:creationId xmlns:a16="http://schemas.microsoft.com/office/drawing/2014/main" id="{00000000-0008-0000-0300-00002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6" name="Text Box 1135">
          <a:extLst>
            <a:ext uri="{FF2B5EF4-FFF2-40B4-BE49-F238E27FC236}">
              <a16:creationId xmlns:a16="http://schemas.microsoft.com/office/drawing/2014/main" id="{00000000-0008-0000-0300-00002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7" name="Text Box 1135">
          <a:extLst>
            <a:ext uri="{FF2B5EF4-FFF2-40B4-BE49-F238E27FC236}">
              <a16:creationId xmlns:a16="http://schemas.microsoft.com/office/drawing/2014/main" id="{00000000-0008-0000-0300-00002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8" name="Text Box 1135">
          <a:extLst>
            <a:ext uri="{FF2B5EF4-FFF2-40B4-BE49-F238E27FC236}">
              <a16:creationId xmlns:a16="http://schemas.microsoft.com/office/drawing/2014/main" id="{00000000-0008-0000-0300-00002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59" name="Text Box 1135">
          <a:extLst>
            <a:ext uri="{FF2B5EF4-FFF2-40B4-BE49-F238E27FC236}">
              <a16:creationId xmlns:a16="http://schemas.microsoft.com/office/drawing/2014/main" id="{00000000-0008-0000-0300-00002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0" name="Text Box 1135">
          <a:extLst>
            <a:ext uri="{FF2B5EF4-FFF2-40B4-BE49-F238E27FC236}">
              <a16:creationId xmlns:a16="http://schemas.microsoft.com/office/drawing/2014/main" id="{00000000-0008-0000-0300-00002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1" name="Text Box 1135">
          <a:extLst>
            <a:ext uri="{FF2B5EF4-FFF2-40B4-BE49-F238E27FC236}">
              <a16:creationId xmlns:a16="http://schemas.microsoft.com/office/drawing/2014/main" id="{00000000-0008-0000-0300-00002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2" name="Text Box 1135">
          <a:extLst>
            <a:ext uri="{FF2B5EF4-FFF2-40B4-BE49-F238E27FC236}">
              <a16:creationId xmlns:a16="http://schemas.microsoft.com/office/drawing/2014/main" id="{00000000-0008-0000-0300-00002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3" name="Text Box 1135">
          <a:extLst>
            <a:ext uri="{FF2B5EF4-FFF2-40B4-BE49-F238E27FC236}">
              <a16:creationId xmlns:a16="http://schemas.microsoft.com/office/drawing/2014/main" id="{00000000-0008-0000-0300-00002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4" name="Text Box 1135">
          <a:extLst>
            <a:ext uri="{FF2B5EF4-FFF2-40B4-BE49-F238E27FC236}">
              <a16:creationId xmlns:a16="http://schemas.microsoft.com/office/drawing/2014/main" id="{00000000-0008-0000-0300-00003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5" name="Text Box 1135">
          <a:extLst>
            <a:ext uri="{FF2B5EF4-FFF2-40B4-BE49-F238E27FC236}">
              <a16:creationId xmlns:a16="http://schemas.microsoft.com/office/drawing/2014/main" id="{00000000-0008-0000-0300-00003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6" name="Text Box 1135">
          <a:extLst>
            <a:ext uri="{FF2B5EF4-FFF2-40B4-BE49-F238E27FC236}">
              <a16:creationId xmlns:a16="http://schemas.microsoft.com/office/drawing/2014/main" id="{00000000-0008-0000-0300-00003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7" name="Text Box 1135">
          <a:extLst>
            <a:ext uri="{FF2B5EF4-FFF2-40B4-BE49-F238E27FC236}">
              <a16:creationId xmlns:a16="http://schemas.microsoft.com/office/drawing/2014/main" id="{00000000-0008-0000-0300-00003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8" name="Text Box 1135">
          <a:extLst>
            <a:ext uri="{FF2B5EF4-FFF2-40B4-BE49-F238E27FC236}">
              <a16:creationId xmlns:a16="http://schemas.microsoft.com/office/drawing/2014/main" id="{00000000-0008-0000-0300-00003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69" name="Text Box 1135">
          <a:extLst>
            <a:ext uri="{FF2B5EF4-FFF2-40B4-BE49-F238E27FC236}">
              <a16:creationId xmlns:a16="http://schemas.microsoft.com/office/drawing/2014/main" id="{00000000-0008-0000-0300-00003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0" name="Text Box 1135">
          <a:extLst>
            <a:ext uri="{FF2B5EF4-FFF2-40B4-BE49-F238E27FC236}">
              <a16:creationId xmlns:a16="http://schemas.microsoft.com/office/drawing/2014/main" id="{00000000-0008-0000-0300-00003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1" name="Text Box 1135">
          <a:extLst>
            <a:ext uri="{FF2B5EF4-FFF2-40B4-BE49-F238E27FC236}">
              <a16:creationId xmlns:a16="http://schemas.microsoft.com/office/drawing/2014/main" id="{00000000-0008-0000-0300-00003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2" name="Text Box 1135">
          <a:extLst>
            <a:ext uri="{FF2B5EF4-FFF2-40B4-BE49-F238E27FC236}">
              <a16:creationId xmlns:a16="http://schemas.microsoft.com/office/drawing/2014/main" id="{00000000-0008-0000-0300-00003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3" name="Text Box 1135">
          <a:extLst>
            <a:ext uri="{FF2B5EF4-FFF2-40B4-BE49-F238E27FC236}">
              <a16:creationId xmlns:a16="http://schemas.microsoft.com/office/drawing/2014/main" id="{00000000-0008-0000-0300-00003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4" name="Text Box 1135">
          <a:extLst>
            <a:ext uri="{FF2B5EF4-FFF2-40B4-BE49-F238E27FC236}">
              <a16:creationId xmlns:a16="http://schemas.microsoft.com/office/drawing/2014/main" id="{00000000-0008-0000-0300-00003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5" name="Text Box 1135">
          <a:extLst>
            <a:ext uri="{FF2B5EF4-FFF2-40B4-BE49-F238E27FC236}">
              <a16:creationId xmlns:a16="http://schemas.microsoft.com/office/drawing/2014/main" id="{00000000-0008-0000-0300-00003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6" name="Text Box 1135">
          <a:extLst>
            <a:ext uri="{FF2B5EF4-FFF2-40B4-BE49-F238E27FC236}">
              <a16:creationId xmlns:a16="http://schemas.microsoft.com/office/drawing/2014/main" id="{00000000-0008-0000-0300-00003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7" name="Text Box 1135">
          <a:extLst>
            <a:ext uri="{FF2B5EF4-FFF2-40B4-BE49-F238E27FC236}">
              <a16:creationId xmlns:a16="http://schemas.microsoft.com/office/drawing/2014/main" id="{00000000-0008-0000-0300-00003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8" name="Text Box 1135">
          <a:extLst>
            <a:ext uri="{FF2B5EF4-FFF2-40B4-BE49-F238E27FC236}">
              <a16:creationId xmlns:a16="http://schemas.microsoft.com/office/drawing/2014/main" id="{00000000-0008-0000-0300-00003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79" name="Text Box 1135">
          <a:extLst>
            <a:ext uri="{FF2B5EF4-FFF2-40B4-BE49-F238E27FC236}">
              <a16:creationId xmlns:a16="http://schemas.microsoft.com/office/drawing/2014/main" id="{00000000-0008-0000-0300-00003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0" name="Text Box 1135">
          <a:extLst>
            <a:ext uri="{FF2B5EF4-FFF2-40B4-BE49-F238E27FC236}">
              <a16:creationId xmlns:a16="http://schemas.microsoft.com/office/drawing/2014/main" id="{00000000-0008-0000-0300-00004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1" name="Text Box 1135">
          <a:extLst>
            <a:ext uri="{FF2B5EF4-FFF2-40B4-BE49-F238E27FC236}">
              <a16:creationId xmlns:a16="http://schemas.microsoft.com/office/drawing/2014/main" id="{00000000-0008-0000-0300-00004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2" name="Text Box 1135">
          <a:extLst>
            <a:ext uri="{FF2B5EF4-FFF2-40B4-BE49-F238E27FC236}">
              <a16:creationId xmlns:a16="http://schemas.microsoft.com/office/drawing/2014/main" id="{00000000-0008-0000-0300-00004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3" name="Text Box 1135">
          <a:extLst>
            <a:ext uri="{FF2B5EF4-FFF2-40B4-BE49-F238E27FC236}">
              <a16:creationId xmlns:a16="http://schemas.microsoft.com/office/drawing/2014/main" id="{00000000-0008-0000-0300-00004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4" name="Text Box 1135">
          <a:extLst>
            <a:ext uri="{FF2B5EF4-FFF2-40B4-BE49-F238E27FC236}">
              <a16:creationId xmlns:a16="http://schemas.microsoft.com/office/drawing/2014/main" id="{00000000-0008-0000-0300-00004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5" name="Text Box 1135">
          <a:extLst>
            <a:ext uri="{FF2B5EF4-FFF2-40B4-BE49-F238E27FC236}">
              <a16:creationId xmlns:a16="http://schemas.microsoft.com/office/drawing/2014/main" id="{00000000-0008-0000-0300-00004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6" name="Text Box 1135">
          <a:extLst>
            <a:ext uri="{FF2B5EF4-FFF2-40B4-BE49-F238E27FC236}">
              <a16:creationId xmlns:a16="http://schemas.microsoft.com/office/drawing/2014/main" id="{00000000-0008-0000-0300-00004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7" name="Text Box 1135">
          <a:extLst>
            <a:ext uri="{FF2B5EF4-FFF2-40B4-BE49-F238E27FC236}">
              <a16:creationId xmlns:a16="http://schemas.microsoft.com/office/drawing/2014/main" id="{00000000-0008-0000-0300-00004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8" name="Text Box 1135">
          <a:extLst>
            <a:ext uri="{FF2B5EF4-FFF2-40B4-BE49-F238E27FC236}">
              <a16:creationId xmlns:a16="http://schemas.microsoft.com/office/drawing/2014/main" id="{00000000-0008-0000-0300-00004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89" name="Text Box 1135">
          <a:extLst>
            <a:ext uri="{FF2B5EF4-FFF2-40B4-BE49-F238E27FC236}">
              <a16:creationId xmlns:a16="http://schemas.microsoft.com/office/drawing/2014/main" id="{00000000-0008-0000-0300-00004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0" name="Text Box 1135">
          <a:extLst>
            <a:ext uri="{FF2B5EF4-FFF2-40B4-BE49-F238E27FC236}">
              <a16:creationId xmlns:a16="http://schemas.microsoft.com/office/drawing/2014/main" id="{00000000-0008-0000-0300-00004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1" name="Text Box 1135">
          <a:extLst>
            <a:ext uri="{FF2B5EF4-FFF2-40B4-BE49-F238E27FC236}">
              <a16:creationId xmlns:a16="http://schemas.microsoft.com/office/drawing/2014/main" id="{00000000-0008-0000-0300-00004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2" name="Text Box 1135">
          <a:extLst>
            <a:ext uri="{FF2B5EF4-FFF2-40B4-BE49-F238E27FC236}">
              <a16:creationId xmlns:a16="http://schemas.microsoft.com/office/drawing/2014/main" id="{00000000-0008-0000-0300-00004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3" name="Text Box 1135">
          <a:extLst>
            <a:ext uri="{FF2B5EF4-FFF2-40B4-BE49-F238E27FC236}">
              <a16:creationId xmlns:a16="http://schemas.microsoft.com/office/drawing/2014/main" id="{00000000-0008-0000-0300-00004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4" name="Text Box 1135">
          <a:extLst>
            <a:ext uri="{FF2B5EF4-FFF2-40B4-BE49-F238E27FC236}">
              <a16:creationId xmlns:a16="http://schemas.microsoft.com/office/drawing/2014/main" id="{00000000-0008-0000-0300-00004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5" name="Text Box 1135">
          <a:extLst>
            <a:ext uri="{FF2B5EF4-FFF2-40B4-BE49-F238E27FC236}">
              <a16:creationId xmlns:a16="http://schemas.microsoft.com/office/drawing/2014/main" id="{00000000-0008-0000-0300-00004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6" name="Text Box 1135">
          <a:extLst>
            <a:ext uri="{FF2B5EF4-FFF2-40B4-BE49-F238E27FC236}">
              <a16:creationId xmlns:a16="http://schemas.microsoft.com/office/drawing/2014/main" id="{00000000-0008-0000-0300-00005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7" name="Text Box 1135">
          <a:extLst>
            <a:ext uri="{FF2B5EF4-FFF2-40B4-BE49-F238E27FC236}">
              <a16:creationId xmlns:a16="http://schemas.microsoft.com/office/drawing/2014/main" id="{00000000-0008-0000-0300-00005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8" name="Text Box 1135">
          <a:extLst>
            <a:ext uri="{FF2B5EF4-FFF2-40B4-BE49-F238E27FC236}">
              <a16:creationId xmlns:a16="http://schemas.microsoft.com/office/drawing/2014/main" id="{00000000-0008-0000-0300-00005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899" name="Text Box 1135">
          <a:extLst>
            <a:ext uri="{FF2B5EF4-FFF2-40B4-BE49-F238E27FC236}">
              <a16:creationId xmlns:a16="http://schemas.microsoft.com/office/drawing/2014/main" id="{00000000-0008-0000-0300-00005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0" name="Text Box 1135">
          <a:extLst>
            <a:ext uri="{FF2B5EF4-FFF2-40B4-BE49-F238E27FC236}">
              <a16:creationId xmlns:a16="http://schemas.microsoft.com/office/drawing/2014/main" id="{00000000-0008-0000-0300-00005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1" name="Text Box 1135">
          <a:extLst>
            <a:ext uri="{FF2B5EF4-FFF2-40B4-BE49-F238E27FC236}">
              <a16:creationId xmlns:a16="http://schemas.microsoft.com/office/drawing/2014/main" id="{00000000-0008-0000-0300-00005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2" name="Text Box 1135">
          <a:extLst>
            <a:ext uri="{FF2B5EF4-FFF2-40B4-BE49-F238E27FC236}">
              <a16:creationId xmlns:a16="http://schemas.microsoft.com/office/drawing/2014/main" id="{00000000-0008-0000-0300-00005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3" name="Text Box 1135">
          <a:extLst>
            <a:ext uri="{FF2B5EF4-FFF2-40B4-BE49-F238E27FC236}">
              <a16:creationId xmlns:a16="http://schemas.microsoft.com/office/drawing/2014/main" id="{00000000-0008-0000-0300-00005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4" name="Text Box 1135">
          <a:extLst>
            <a:ext uri="{FF2B5EF4-FFF2-40B4-BE49-F238E27FC236}">
              <a16:creationId xmlns:a16="http://schemas.microsoft.com/office/drawing/2014/main" id="{00000000-0008-0000-0300-00005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5" name="Text Box 1135">
          <a:extLst>
            <a:ext uri="{FF2B5EF4-FFF2-40B4-BE49-F238E27FC236}">
              <a16:creationId xmlns:a16="http://schemas.microsoft.com/office/drawing/2014/main" id="{00000000-0008-0000-0300-00005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6" name="Text Box 1135">
          <a:extLst>
            <a:ext uri="{FF2B5EF4-FFF2-40B4-BE49-F238E27FC236}">
              <a16:creationId xmlns:a16="http://schemas.microsoft.com/office/drawing/2014/main" id="{00000000-0008-0000-0300-00005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7" name="Text Box 1135">
          <a:extLst>
            <a:ext uri="{FF2B5EF4-FFF2-40B4-BE49-F238E27FC236}">
              <a16:creationId xmlns:a16="http://schemas.microsoft.com/office/drawing/2014/main" id="{00000000-0008-0000-0300-00005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8" name="Text Box 1135">
          <a:extLst>
            <a:ext uri="{FF2B5EF4-FFF2-40B4-BE49-F238E27FC236}">
              <a16:creationId xmlns:a16="http://schemas.microsoft.com/office/drawing/2014/main" id="{00000000-0008-0000-0300-00005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09" name="Text Box 1135">
          <a:extLst>
            <a:ext uri="{FF2B5EF4-FFF2-40B4-BE49-F238E27FC236}">
              <a16:creationId xmlns:a16="http://schemas.microsoft.com/office/drawing/2014/main" id="{00000000-0008-0000-0300-00005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0" name="Text Box 1135">
          <a:extLst>
            <a:ext uri="{FF2B5EF4-FFF2-40B4-BE49-F238E27FC236}">
              <a16:creationId xmlns:a16="http://schemas.microsoft.com/office/drawing/2014/main" id="{00000000-0008-0000-0300-00005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1" name="Text Box 1135">
          <a:extLst>
            <a:ext uri="{FF2B5EF4-FFF2-40B4-BE49-F238E27FC236}">
              <a16:creationId xmlns:a16="http://schemas.microsoft.com/office/drawing/2014/main" id="{00000000-0008-0000-0300-00005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2" name="Text Box 1135">
          <a:extLst>
            <a:ext uri="{FF2B5EF4-FFF2-40B4-BE49-F238E27FC236}">
              <a16:creationId xmlns:a16="http://schemas.microsoft.com/office/drawing/2014/main" id="{00000000-0008-0000-0300-00006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3" name="Text Box 1135">
          <a:extLst>
            <a:ext uri="{FF2B5EF4-FFF2-40B4-BE49-F238E27FC236}">
              <a16:creationId xmlns:a16="http://schemas.microsoft.com/office/drawing/2014/main" id="{00000000-0008-0000-0300-00006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4" name="Text Box 1135">
          <a:extLst>
            <a:ext uri="{FF2B5EF4-FFF2-40B4-BE49-F238E27FC236}">
              <a16:creationId xmlns:a16="http://schemas.microsoft.com/office/drawing/2014/main" id="{00000000-0008-0000-0300-00006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5" name="Text Box 1135">
          <a:extLst>
            <a:ext uri="{FF2B5EF4-FFF2-40B4-BE49-F238E27FC236}">
              <a16:creationId xmlns:a16="http://schemas.microsoft.com/office/drawing/2014/main" id="{00000000-0008-0000-0300-00006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6" name="Text Box 1135">
          <a:extLst>
            <a:ext uri="{FF2B5EF4-FFF2-40B4-BE49-F238E27FC236}">
              <a16:creationId xmlns:a16="http://schemas.microsoft.com/office/drawing/2014/main" id="{00000000-0008-0000-0300-00006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7" name="Text Box 1135">
          <a:extLst>
            <a:ext uri="{FF2B5EF4-FFF2-40B4-BE49-F238E27FC236}">
              <a16:creationId xmlns:a16="http://schemas.microsoft.com/office/drawing/2014/main" id="{00000000-0008-0000-0300-00006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8" name="Text Box 1135">
          <a:extLst>
            <a:ext uri="{FF2B5EF4-FFF2-40B4-BE49-F238E27FC236}">
              <a16:creationId xmlns:a16="http://schemas.microsoft.com/office/drawing/2014/main" id="{00000000-0008-0000-0300-00006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19" name="Text Box 1135">
          <a:extLst>
            <a:ext uri="{FF2B5EF4-FFF2-40B4-BE49-F238E27FC236}">
              <a16:creationId xmlns:a16="http://schemas.microsoft.com/office/drawing/2014/main" id="{00000000-0008-0000-0300-00006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0" name="Text Box 1135">
          <a:extLst>
            <a:ext uri="{FF2B5EF4-FFF2-40B4-BE49-F238E27FC236}">
              <a16:creationId xmlns:a16="http://schemas.microsoft.com/office/drawing/2014/main" id="{00000000-0008-0000-0300-00006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1" name="Text Box 1135">
          <a:extLst>
            <a:ext uri="{FF2B5EF4-FFF2-40B4-BE49-F238E27FC236}">
              <a16:creationId xmlns:a16="http://schemas.microsoft.com/office/drawing/2014/main" id="{00000000-0008-0000-0300-00006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2" name="Text Box 1135">
          <a:extLst>
            <a:ext uri="{FF2B5EF4-FFF2-40B4-BE49-F238E27FC236}">
              <a16:creationId xmlns:a16="http://schemas.microsoft.com/office/drawing/2014/main" id="{00000000-0008-0000-0300-00006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3" name="Text Box 1135">
          <a:extLst>
            <a:ext uri="{FF2B5EF4-FFF2-40B4-BE49-F238E27FC236}">
              <a16:creationId xmlns:a16="http://schemas.microsoft.com/office/drawing/2014/main" id="{00000000-0008-0000-0300-00006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4" name="Text Box 1135">
          <a:extLst>
            <a:ext uri="{FF2B5EF4-FFF2-40B4-BE49-F238E27FC236}">
              <a16:creationId xmlns:a16="http://schemas.microsoft.com/office/drawing/2014/main" id="{00000000-0008-0000-0300-00006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5" name="Text Box 1135">
          <a:extLst>
            <a:ext uri="{FF2B5EF4-FFF2-40B4-BE49-F238E27FC236}">
              <a16:creationId xmlns:a16="http://schemas.microsoft.com/office/drawing/2014/main" id="{00000000-0008-0000-0300-00006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6" name="Text Box 1135">
          <a:extLst>
            <a:ext uri="{FF2B5EF4-FFF2-40B4-BE49-F238E27FC236}">
              <a16:creationId xmlns:a16="http://schemas.microsoft.com/office/drawing/2014/main" id="{00000000-0008-0000-0300-00006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7" name="Text Box 1135">
          <a:extLst>
            <a:ext uri="{FF2B5EF4-FFF2-40B4-BE49-F238E27FC236}">
              <a16:creationId xmlns:a16="http://schemas.microsoft.com/office/drawing/2014/main" id="{00000000-0008-0000-0300-00006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8" name="Text Box 1135">
          <a:extLst>
            <a:ext uri="{FF2B5EF4-FFF2-40B4-BE49-F238E27FC236}">
              <a16:creationId xmlns:a16="http://schemas.microsoft.com/office/drawing/2014/main" id="{00000000-0008-0000-0300-00007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29" name="Text Box 1135">
          <a:extLst>
            <a:ext uri="{FF2B5EF4-FFF2-40B4-BE49-F238E27FC236}">
              <a16:creationId xmlns:a16="http://schemas.microsoft.com/office/drawing/2014/main" id="{00000000-0008-0000-0300-00007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0" name="Text Box 1135">
          <a:extLst>
            <a:ext uri="{FF2B5EF4-FFF2-40B4-BE49-F238E27FC236}">
              <a16:creationId xmlns:a16="http://schemas.microsoft.com/office/drawing/2014/main" id="{00000000-0008-0000-0300-00007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1" name="Text Box 1135">
          <a:extLst>
            <a:ext uri="{FF2B5EF4-FFF2-40B4-BE49-F238E27FC236}">
              <a16:creationId xmlns:a16="http://schemas.microsoft.com/office/drawing/2014/main" id="{00000000-0008-0000-0300-00007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2" name="Text Box 1135">
          <a:extLst>
            <a:ext uri="{FF2B5EF4-FFF2-40B4-BE49-F238E27FC236}">
              <a16:creationId xmlns:a16="http://schemas.microsoft.com/office/drawing/2014/main" id="{00000000-0008-0000-0300-00007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3" name="Text Box 1135">
          <a:extLst>
            <a:ext uri="{FF2B5EF4-FFF2-40B4-BE49-F238E27FC236}">
              <a16:creationId xmlns:a16="http://schemas.microsoft.com/office/drawing/2014/main" id="{00000000-0008-0000-0300-00007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4" name="Text Box 1135">
          <a:extLst>
            <a:ext uri="{FF2B5EF4-FFF2-40B4-BE49-F238E27FC236}">
              <a16:creationId xmlns:a16="http://schemas.microsoft.com/office/drawing/2014/main" id="{00000000-0008-0000-0300-00007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5" name="Text Box 1135">
          <a:extLst>
            <a:ext uri="{FF2B5EF4-FFF2-40B4-BE49-F238E27FC236}">
              <a16:creationId xmlns:a16="http://schemas.microsoft.com/office/drawing/2014/main" id="{00000000-0008-0000-0300-00007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6" name="Text Box 1135">
          <a:extLst>
            <a:ext uri="{FF2B5EF4-FFF2-40B4-BE49-F238E27FC236}">
              <a16:creationId xmlns:a16="http://schemas.microsoft.com/office/drawing/2014/main" id="{00000000-0008-0000-0300-00007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7" name="Text Box 1135">
          <a:extLst>
            <a:ext uri="{FF2B5EF4-FFF2-40B4-BE49-F238E27FC236}">
              <a16:creationId xmlns:a16="http://schemas.microsoft.com/office/drawing/2014/main" id="{00000000-0008-0000-0300-00007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8" name="Text Box 1135">
          <a:extLst>
            <a:ext uri="{FF2B5EF4-FFF2-40B4-BE49-F238E27FC236}">
              <a16:creationId xmlns:a16="http://schemas.microsoft.com/office/drawing/2014/main" id="{00000000-0008-0000-0300-00007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39" name="Text Box 1135">
          <a:extLst>
            <a:ext uri="{FF2B5EF4-FFF2-40B4-BE49-F238E27FC236}">
              <a16:creationId xmlns:a16="http://schemas.microsoft.com/office/drawing/2014/main" id="{00000000-0008-0000-0300-00007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0" name="Text Box 1135">
          <a:extLst>
            <a:ext uri="{FF2B5EF4-FFF2-40B4-BE49-F238E27FC236}">
              <a16:creationId xmlns:a16="http://schemas.microsoft.com/office/drawing/2014/main" id="{00000000-0008-0000-0300-00007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1" name="Text Box 1135">
          <a:extLst>
            <a:ext uri="{FF2B5EF4-FFF2-40B4-BE49-F238E27FC236}">
              <a16:creationId xmlns:a16="http://schemas.microsoft.com/office/drawing/2014/main" id="{00000000-0008-0000-0300-00007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2" name="Text Box 1135">
          <a:extLst>
            <a:ext uri="{FF2B5EF4-FFF2-40B4-BE49-F238E27FC236}">
              <a16:creationId xmlns:a16="http://schemas.microsoft.com/office/drawing/2014/main" id="{00000000-0008-0000-0300-00007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3" name="Text Box 1135">
          <a:extLst>
            <a:ext uri="{FF2B5EF4-FFF2-40B4-BE49-F238E27FC236}">
              <a16:creationId xmlns:a16="http://schemas.microsoft.com/office/drawing/2014/main" id="{00000000-0008-0000-0300-00007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4" name="Text Box 1135">
          <a:extLst>
            <a:ext uri="{FF2B5EF4-FFF2-40B4-BE49-F238E27FC236}">
              <a16:creationId xmlns:a16="http://schemas.microsoft.com/office/drawing/2014/main" id="{00000000-0008-0000-0300-00008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5" name="Text Box 1135">
          <a:extLst>
            <a:ext uri="{FF2B5EF4-FFF2-40B4-BE49-F238E27FC236}">
              <a16:creationId xmlns:a16="http://schemas.microsoft.com/office/drawing/2014/main" id="{00000000-0008-0000-0300-00008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6" name="Text Box 1135">
          <a:extLst>
            <a:ext uri="{FF2B5EF4-FFF2-40B4-BE49-F238E27FC236}">
              <a16:creationId xmlns:a16="http://schemas.microsoft.com/office/drawing/2014/main" id="{00000000-0008-0000-0300-00008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7" name="Text Box 1135">
          <a:extLst>
            <a:ext uri="{FF2B5EF4-FFF2-40B4-BE49-F238E27FC236}">
              <a16:creationId xmlns:a16="http://schemas.microsoft.com/office/drawing/2014/main" id="{00000000-0008-0000-0300-00008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8" name="Text Box 1135">
          <a:extLst>
            <a:ext uri="{FF2B5EF4-FFF2-40B4-BE49-F238E27FC236}">
              <a16:creationId xmlns:a16="http://schemas.microsoft.com/office/drawing/2014/main" id="{00000000-0008-0000-0300-00008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49" name="Text Box 1135">
          <a:extLst>
            <a:ext uri="{FF2B5EF4-FFF2-40B4-BE49-F238E27FC236}">
              <a16:creationId xmlns:a16="http://schemas.microsoft.com/office/drawing/2014/main" id="{00000000-0008-0000-0300-00008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0" name="Text Box 1135">
          <a:extLst>
            <a:ext uri="{FF2B5EF4-FFF2-40B4-BE49-F238E27FC236}">
              <a16:creationId xmlns:a16="http://schemas.microsoft.com/office/drawing/2014/main" id="{00000000-0008-0000-0300-00008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1" name="Text Box 1135">
          <a:extLst>
            <a:ext uri="{FF2B5EF4-FFF2-40B4-BE49-F238E27FC236}">
              <a16:creationId xmlns:a16="http://schemas.microsoft.com/office/drawing/2014/main" id="{00000000-0008-0000-0300-00008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2" name="Text Box 1135">
          <a:extLst>
            <a:ext uri="{FF2B5EF4-FFF2-40B4-BE49-F238E27FC236}">
              <a16:creationId xmlns:a16="http://schemas.microsoft.com/office/drawing/2014/main" id="{00000000-0008-0000-0300-00008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3" name="Text Box 1135">
          <a:extLst>
            <a:ext uri="{FF2B5EF4-FFF2-40B4-BE49-F238E27FC236}">
              <a16:creationId xmlns:a16="http://schemas.microsoft.com/office/drawing/2014/main" id="{00000000-0008-0000-0300-00008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4" name="Text Box 1135">
          <a:extLst>
            <a:ext uri="{FF2B5EF4-FFF2-40B4-BE49-F238E27FC236}">
              <a16:creationId xmlns:a16="http://schemas.microsoft.com/office/drawing/2014/main" id="{00000000-0008-0000-0300-00008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5" name="Text Box 1135">
          <a:extLst>
            <a:ext uri="{FF2B5EF4-FFF2-40B4-BE49-F238E27FC236}">
              <a16:creationId xmlns:a16="http://schemas.microsoft.com/office/drawing/2014/main" id="{00000000-0008-0000-0300-00008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6" name="Text Box 1135">
          <a:extLst>
            <a:ext uri="{FF2B5EF4-FFF2-40B4-BE49-F238E27FC236}">
              <a16:creationId xmlns:a16="http://schemas.microsoft.com/office/drawing/2014/main" id="{00000000-0008-0000-0300-00008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7" name="Text Box 1135">
          <a:extLst>
            <a:ext uri="{FF2B5EF4-FFF2-40B4-BE49-F238E27FC236}">
              <a16:creationId xmlns:a16="http://schemas.microsoft.com/office/drawing/2014/main" id="{00000000-0008-0000-0300-00008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8" name="Text Box 1135">
          <a:extLst>
            <a:ext uri="{FF2B5EF4-FFF2-40B4-BE49-F238E27FC236}">
              <a16:creationId xmlns:a16="http://schemas.microsoft.com/office/drawing/2014/main" id="{00000000-0008-0000-0300-00008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59" name="Text Box 1135">
          <a:extLst>
            <a:ext uri="{FF2B5EF4-FFF2-40B4-BE49-F238E27FC236}">
              <a16:creationId xmlns:a16="http://schemas.microsoft.com/office/drawing/2014/main" id="{00000000-0008-0000-0300-00008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0" name="Text Box 1135">
          <a:extLst>
            <a:ext uri="{FF2B5EF4-FFF2-40B4-BE49-F238E27FC236}">
              <a16:creationId xmlns:a16="http://schemas.microsoft.com/office/drawing/2014/main" id="{00000000-0008-0000-0300-00009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1" name="Text Box 1135">
          <a:extLst>
            <a:ext uri="{FF2B5EF4-FFF2-40B4-BE49-F238E27FC236}">
              <a16:creationId xmlns:a16="http://schemas.microsoft.com/office/drawing/2014/main" id="{00000000-0008-0000-0300-00009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2" name="Text Box 1135">
          <a:extLst>
            <a:ext uri="{FF2B5EF4-FFF2-40B4-BE49-F238E27FC236}">
              <a16:creationId xmlns:a16="http://schemas.microsoft.com/office/drawing/2014/main" id="{00000000-0008-0000-0300-00009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3" name="Text Box 1135">
          <a:extLst>
            <a:ext uri="{FF2B5EF4-FFF2-40B4-BE49-F238E27FC236}">
              <a16:creationId xmlns:a16="http://schemas.microsoft.com/office/drawing/2014/main" id="{00000000-0008-0000-0300-00009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4" name="Text Box 1135">
          <a:extLst>
            <a:ext uri="{FF2B5EF4-FFF2-40B4-BE49-F238E27FC236}">
              <a16:creationId xmlns:a16="http://schemas.microsoft.com/office/drawing/2014/main" id="{00000000-0008-0000-0300-00009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5" name="Text Box 1135">
          <a:extLst>
            <a:ext uri="{FF2B5EF4-FFF2-40B4-BE49-F238E27FC236}">
              <a16:creationId xmlns:a16="http://schemas.microsoft.com/office/drawing/2014/main" id="{00000000-0008-0000-0300-00009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6" name="Text Box 1135">
          <a:extLst>
            <a:ext uri="{FF2B5EF4-FFF2-40B4-BE49-F238E27FC236}">
              <a16:creationId xmlns:a16="http://schemas.microsoft.com/office/drawing/2014/main" id="{00000000-0008-0000-0300-00009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7" name="Text Box 1135">
          <a:extLst>
            <a:ext uri="{FF2B5EF4-FFF2-40B4-BE49-F238E27FC236}">
              <a16:creationId xmlns:a16="http://schemas.microsoft.com/office/drawing/2014/main" id="{00000000-0008-0000-0300-00009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8" name="Text Box 1135">
          <a:extLst>
            <a:ext uri="{FF2B5EF4-FFF2-40B4-BE49-F238E27FC236}">
              <a16:creationId xmlns:a16="http://schemas.microsoft.com/office/drawing/2014/main" id="{00000000-0008-0000-0300-00009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69" name="Text Box 1135">
          <a:extLst>
            <a:ext uri="{FF2B5EF4-FFF2-40B4-BE49-F238E27FC236}">
              <a16:creationId xmlns:a16="http://schemas.microsoft.com/office/drawing/2014/main" id="{00000000-0008-0000-0300-00009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0" name="Text Box 1135">
          <a:extLst>
            <a:ext uri="{FF2B5EF4-FFF2-40B4-BE49-F238E27FC236}">
              <a16:creationId xmlns:a16="http://schemas.microsoft.com/office/drawing/2014/main" id="{00000000-0008-0000-0300-00009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1" name="Text Box 1135">
          <a:extLst>
            <a:ext uri="{FF2B5EF4-FFF2-40B4-BE49-F238E27FC236}">
              <a16:creationId xmlns:a16="http://schemas.microsoft.com/office/drawing/2014/main" id="{00000000-0008-0000-0300-00009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2" name="Text Box 1135">
          <a:extLst>
            <a:ext uri="{FF2B5EF4-FFF2-40B4-BE49-F238E27FC236}">
              <a16:creationId xmlns:a16="http://schemas.microsoft.com/office/drawing/2014/main" id="{00000000-0008-0000-0300-00009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3" name="Text Box 1135">
          <a:extLst>
            <a:ext uri="{FF2B5EF4-FFF2-40B4-BE49-F238E27FC236}">
              <a16:creationId xmlns:a16="http://schemas.microsoft.com/office/drawing/2014/main" id="{00000000-0008-0000-0300-00009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4" name="Text Box 1135">
          <a:extLst>
            <a:ext uri="{FF2B5EF4-FFF2-40B4-BE49-F238E27FC236}">
              <a16:creationId xmlns:a16="http://schemas.microsoft.com/office/drawing/2014/main" id="{00000000-0008-0000-0300-00009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5" name="Text Box 1135">
          <a:extLst>
            <a:ext uri="{FF2B5EF4-FFF2-40B4-BE49-F238E27FC236}">
              <a16:creationId xmlns:a16="http://schemas.microsoft.com/office/drawing/2014/main" id="{00000000-0008-0000-0300-00009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6" name="Text Box 1135">
          <a:extLst>
            <a:ext uri="{FF2B5EF4-FFF2-40B4-BE49-F238E27FC236}">
              <a16:creationId xmlns:a16="http://schemas.microsoft.com/office/drawing/2014/main" id="{00000000-0008-0000-0300-0000A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7" name="Text Box 1135">
          <a:extLst>
            <a:ext uri="{FF2B5EF4-FFF2-40B4-BE49-F238E27FC236}">
              <a16:creationId xmlns:a16="http://schemas.microsoft.com/office/drawing/2014/main" id="{00000000-0008-0000-0300-0000A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8" name="Text Box 1135">
          <a:extLst>
            <a:ext uri="{FF2B5EF4-FFF2-40B4-BE49-F238E27FC236}">
              <a16:creationId xmlns:a16="http://schemas.microsoft.com/office/drawing/2014/main" id="{00000000-0008-0000-0300-0000A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79" name="Text Box 1135">
          <a:extLst>
            <a:ext uri="{FF2B5EF4-FFF2-40B4-BE49-F238E27FC236}">
              <a16:creationId xmlns:a16="http://schemas.microsoft.com/office/drawing/2014/main" id="{00000000-0008-0000-0300-0000A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0" name="Text Box 1135">
          <a:extLst>
            <a:ext uri="{FF2B5EF4-FFF2-40B4-BE49-F238E27FC236}">
              <a16:creationId xmlns:a16="http://schemas.microsoft.com/office/drawing/2014/main" id="{00000000-0008-0000-0300-0000A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1" name="Text Box 1135">
          <a:extLst>
            <a:ext uri="{FF2B5EF4-FFF2-40B4-BE49-F238E27FC236}">
              <a16:creationId xmlns:a16="http://schemas.microsoft.com/office/drawing/2014/main" id="{00000000-0008-0000-0300-0000A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2" name="Text Box 1135">
          <a:extLst>
            <a:ext uri="{FF2B5EF4-FFF2-40B4-BE49-F238E27FC236}">
              <a16:creationId xmlns:a16="http://schemas.microsoft.com/office/drawing/2014/main" id="{00000000-0008-0000-0300-0000A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3" name="Text Box 1135">
          <a:extLst>
            <a:ext uri="{FF2B5EF4-FFF2-40B4-BE49-F238E27FC236}">
              <a16:creationId xmlns:a16="http://schemas.microsoft.com/office/drawing/2014/main" id="{00000000-0008-0000-0300-0000A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4" name="Text Box 1135">
          <a:extLst>
            <a:ext uri="{FF2B5EF4-FFF2-40B4-BE49-F238E27FC236}">
              <a16:creationId xmlns:a16="http://schemas.microsoft.com/office/drawing/2014/main" id="{00000000-0008-0000-0300-0000A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5" name="Text Box 1135">
          <a:extLst>
            <a:ext uri="{FF2B5EF4-FFF2-40B4-BE49-F238E27FC236}">
              <a16:creationId xmlns:a16="http://schemas.microsoft.com/office/drawing/2014/main" id="{00000000-0008-0000-0300-0000A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6" name="Text Box 1135">
          <a:extLst>
            <a:ext uri="{FF2B5EF4-FFF2-40B4-BE49-F238E27FC236}">
              <a16:creationId xmlns:a16="http://schemas.microsoft.com/office/drawing/2014/main" id="{00000000-0008-0000-0300-0000A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7" name="Text Box 1135">
          <a:extLst>
            <a:ext uri="{FF2B5EF4-FFF2-40B4-BE49-F238E27FC236}">
              <a16:creationId xmlns:a16="http://schemas.microsoft.com/office/drawing/2014/main" id="{00000000-0008-0000-0300-0000A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8" name="Text Box 1135">
          <a:extLst>
            <a:ext uri="{FF2B5EF4-FFF2-40B4-BE49-F238E27FC236}">
              <a16:creationId xmlns:a16="http://schemas.microsoft.com/office/drawing/2014/main" id="{00000000-0008-0000-0300-0000A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89" name="Text Box 1135">
          <a:extLst>
            <a:ext uri="{FF2B5EF4-FFF2-40B4-BE49-F238E27FC236}">
              <a16:creationId xmlns:a16="http://schemas.microsoft.com/office/drawing/2014/main" id="{00000000-0008-0000-0300-0000A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0" name="Text Box 1135">
          <a:extLst>
            <a:ext uri="{FF2B5EF4-FFF2-40B4-BE49-F238E27FC236}">
              <a16:creationId xmlns:a16="http://schemas.microsoft.com/office/drawing/2014/main" id="{00000000-0008-0000-0300-0000A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1" name="Text Box 1135">
          <a:extLst>
            <a:ext uri="{FF2B5EF4-FFF2-40B4-BE49-F238E27FC236}">
              <a16:creationId xmlns:a16="http://schemas.microsoft.com/office/drawing/2014/main" id="{00000000-0008-0000-0300-0000A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2" name="Text Box 1135">
          <a:extLst>
            <a:ext uri="{FF2B5EF4-FFF2-40B4-BE49-F238E27FC236}">
              <a16:creationId xmlns:a16="http://schemas.microsoft.com/office/drawing/2014/main" id="{00000000-0008-0000-0300-0000B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3" name="Text Box 1135">
          <a:extLst>
            <a:ext uri="{FF2B5EF4-FFF2-40B4-BE49-F238E27FC236}">
              <a16:creationId xmlns:a16="http://schemas.microsoft.com/office/drawing/2014/main" id="{00000000-0008-0000-0300-0000B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4" name="Text Box 1135">
          <a:extLst>
            <a:ext uri="{FF2B5EF4-FFF2-40B4-BE49-F238E27FC236}">
              <a16:creationId xmlns:a16="http://schemas.microsoft.com/office/drawing/2014/main" id="{00000000-0008-0000-0300-0000B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5" name="Text Box 1135">
          <a:extLst>
            <a:ext uri="{FF2B5EF4-FFF2-40B4-BE49-F238E27FC236}">
              <a16:creationId xmlns:a16="http://schemas.microsoft.com/office/drawing/2014/main" id="{00000000-0008-0000-0300-0000B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6" name="Text Box 1135">
          <a:extLst>
            <a:ext uri="{FF2B5EF4-FFF2-40B4-BE49-F238E27FC236}">
              <a16:creationId xmlns:a16="http://schemas.microsoft.com/office/drawing/2014/main" id="{00000000-0008-0000-0300-0000B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7" name="Text Box 1135">
          <a:extLst>
            <a:ext uri="{FF2B5EF4-FFF2-40B4-BE49-F238E27FC236}">
              <a16:creationId xmlns:a16="http://schemas.microsoft.com/office/drawing/2014/main" id="{00000000-0008-0000-0300-0000B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8" name="Text Box 1135">
          <a:extLst>
            <a:ext uri="{FF2B5EF4-FFF2-40B4-BE49-F238E27FC236}">
              <a16:creationId xmlns:a16="http://schemas.microsoft.com/office/drawing/2014/main" id="{00000000-0008-0000-0300-0000B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2999" name="Text Box 1135">
          <a:extLst>
            <a:ext uri="{FF2B5EF4-FFF2-40B4-BE49-F238E27FC236}">
              <a16:creationId xmlns:a16="http://schemas.microsoft.com/office/drawing/2014/main" id="{00000000-0008-0000-0300-0000B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0" name="Text Box 1135">
          <a:extLst>
            <a:ext uri="{FF2B5EF4-FFF2-40B4-BE49-F238E27FC236}">
              <a16:creationId xmlns:a16="http://schemas.microsoft.com/office/drawing/2014/main" id="{00000000-0008-0000-0300-0000B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1" name="Text Box 1135">
          <a:extLst>
            <a:ext uri="{FF2B5EF4-FFF2-40B4-BE49-F238E27FC236}">
              <a16:creationId xmlns:a16="http://schemas.microsoft.com/office/drawing/2014/main" id="{00000000-0008-0000-0300-0000B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2" name="Text Box 1135">
          <a:extLst>
            <a:ext uri="{FF2B5EF4-FFF2-40B4-BE49-F238E27FC236}">
              <a16:creationId xmlns:a16="http://schemas.microsoft.com/office/drawing/2014/main" id="{00000000-0008-0000-0300-0000B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3" name="Text Box 1135">
          <a:extLst>
            <a:ext uri="{FF2B5EF4-FFF2-40B4-BE49-F238E27FC236}">
              <a16:creationId xmlns:a16="http://schemas.microsoft.com/office/drawing/2014/main" id="{00000000-0008-0000-0300-0000B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4" name="Text Box 1135">
          <a:extLst>
            <a:ext uri="{FF2B5EF4-FFF2-40B4-BE49-F238E27FC236}">
              <a16:creationId xmlns:a16="http://schemas.microsoft.com/office/drawing/2014/main" id="{00000000-0008-0000-0300-0000B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5" name="Text Box 1135">
          <a:extLst>
            <a:ext uri="{FF2B5EF4-FFF2-40B4-BE49-F238E27FC236}">
              <a16:creationId xmlns:a16="http://schemas.microsoft.com/office/drawing/2014/main" id="{00000000-0008-0000-0300-0000B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6" name="Text Box 1135">
          <a:extLst>
            <a:ext uri="{FF2B5EF4-FFF2-40B4-BE49-F238E27FC236}">
              <a16:creationId xmlns:a16="http://schemas.microsoft.com/office/drawing/2014/main" id="{00000000-0008-0000-0300-0000B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7" name="Text Box 1135">
          <a:extLst>
            <a:ext uri="{FF2B5EF4-FFF2-40B4-BE49-F238E27FC236}">
              <a16:creationId xmlns:a16="http://schemas.microsoft.com/office/drawing/2014/main" id="{00000000-0008-0000-0300-0000B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8" name="Text Box 1135">
          <a:extLst>
            <a:ext uri="{FF2B5EF4-FFF2-40B4-BE49-F238E27FC236}">
              <a16:creationId xmlns:a16="http://schemas.microsoft.com/office/drawing/2014/main" id="{00000000-0008-0000-0300-0000C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09" name="Text Box 1135">
          <a:extLst>
            <a:ext uri="{FF2B5EF4-FFF2-40B4-BE49-F238E27FC236}">
              <a16:creationId xmlns:a16="http://schemas.microsoft.com/office/drawing/2014/main" id="{00000000-0008-0000-0300-0000C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0" name="Text Box 1135">
          <a:extLst>
            <a:ext uri="{FF2B5EF4-FFF2-40B4-BE49-F238E27FC236}">
              <a16:creationId xmlns:a16="http://schemas.microsoft.com/office/drawing/2014/main" id="{00000000-0008-0000-0300-0000C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1" name="Text Box 1135">
          <a:extLst>
            <a:ext uri="{FF2B5EF4-FFF2-40B4-BE49-F238E27FC236}">
              <a16:creationId xmlns:a16="http://schemas.microsoft.com/office/drawing/2014/main" id="{00000000-0008-0000-0300-0000C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2" name="Text Box 1135">
          <a:extLst>
            <a:ext uri="{FF2B5EF4-FFF2-40B4-BE49-F238E27FC236}">
              <a16:creationId xmlns:a16="http://schemas.microsoft.com/office/drawing/2014/main" id="{00000000-0008-0000-0300-0000C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3" name="Text Box 1135">
          <a:extLst>
            <a:ext uri="{FF2B5EF4-FFF2-40B4-BE49-F238E27FC236}">
              <a16:creationId xmlns:a16="http://schemas.microsoft.com/office/drawing/2014/main" id="{00000000-0008-0000-0300-0000C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4" name="Text Box 1135">
          <a:extLst>
            <a:ext uri="{FF2B5EF4-FFF2-40B4-BE49-F238E27FC236}">
              <a16:creationId xmlns:a16="http://schemas.microsoft.com/office/drawing/2014/main" id="{00000000-0008-0000-0300-0000C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5" name="Text Box 1135">
          <a:extLst>
            <a:ext uri="{FF2B5EF4-FFF2-40B4-BE49-F238E27FC236}">
              <a16:creationId xmlns:a16="http://schemas.microsoft.com/office/drawing/2014/main" id="{00000000-0008-0000-0300-0000C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6" name="Text Box 1135">
          <a:extLst>
            <a:ext uri="{FF2B5EF4-FFF2-40B4-BE49-F238E27FC236}">
              <a16:creationId xmlns:a16="http://schemas.microsoft.com/office/drawing/2014/main" id="{00000000-0008-0000-0300-0000C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7" name="Text Box 1135">
          <a:extLst>
            <a:ext uri="{FF2B5EF4-FFF2-40B4-BE49-F238E27FC236}">
              <a16:creationId xmlns:a16="http://schemas.microsoft.com/office/drawing/2014/main" id="{00000000-0008-0000-0300-0000C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8" name="Text Box 1135">
          <a:extLst>
            <a:ext uri="{FF2B5EF4-FFF2-40B4-BE49-F238E27FC236}">
              <a16:creationId xmlns:a16="http://schemas.microsoft.com/office/drawing/2014/main" id="{00000000-0008-0000-0300-0000C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19" name="Text Box 1135">
          <a:extLst>
            <a:ext uri="{FF2B5EF4-FFF2-40B4-BE49-F238E27FC236}">
              <a16:creationId xmlns:a16="http://schemas.microsoft.com/office/drawing/2014/main" id="{00000000-0008-0000-0300-0000C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0" name="Text Box 1135">
          <a:extLst>
            <a:ext uri="{FF2B5EF4-FFF2-40B4-BE49-F238E27FC236}">
              <a16:creationId xmlns:a16="http://schemas.microsoft.com/office/drawing/2014/main" id="{00000000-0008-0000-0300-0000C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1" name="Text Box 1135">
          <a:extLst>
            <a:ext uri="{FF2B5EF4-FFF2-40B4-BE49-F238E27FC236}">
              <a16:creationId xmlns:a16="http://schemas.microsoft.com/office/drawing/2014/main" id="{00000000-0008-0000-0300-0000C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2" name="Text Box 1135">
          <a:extLst>
            <a:ext uri="{FF2B5EF4-FFF2-40B4-BE49-F238E27FC236}">
              <a16:creationId xmlns:a16="http://schemas.microsoft.com/office/drawing/2014/main" id="{00000000-0008-0000-0300-0000C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3" name="Text Box 1135">
          <a:extLst>
            <a:ext uri="{FF2B5EF4-FFF2-40B4-BE49-F238E27FC236}">
              <a16:creationId xmlns:a16="http://schemas.microsoft.com/office/drawing/2014/main" id="{00000000-0008-0000-0300-0000C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4" name="Text Box 1135">
          <a:extLst>
            <a:ext uri="{FF2B5EF4-FFF2-40B4-BE49-F238E27FC236}">
              <a16:creationId xmlns:a16="http://schemas.microsoft.com/office/drawing/2014/main" id="{00000000-0008-0000-0300-0000D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5" name="Text Box 1135">
          <a:extLst>
            <a:ext uri="{FF2B5EF4-FFF2-40B4-BE49-F238E27FC236}">
              <a16:creationId xmlns:a16="http://schemas.microsoft.com/office/drawing/2014/main" id="{00000000-0008-0000-0300-0000D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6" name="Text Box 1135">
          <a:extLst>
            <a:ext uri="{FF2B5EF4-FFF2-40B4-BE49-F238E27FC236}">
              <a16:creationId xmlns:a16="http://schemas.microsoft.com/office/drawing/2014/main" id="{00000000-0008-0000-0300-0000D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7" name="Text Box 1135">
          <a:extLst>
            <a:ext uri="{FF2B5EF4-FFF2-40B4-BE49-F238E27FC236}">
              <a16:creationId xmlns:a16="http://schemas.microsoft.com/office/drawing/2014/main" id="{00000000-0008-0000-0300-0000D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8" name="Text Box 1135">
          <a:extLst>
            <a:ext uri="{FF2B5EF4-FFF2-40B4-BE49-F238E27FC236}">
              <a16:creationId xmlns:a16="http://schemas.microsoft.com/office/drawing/2014/main" id="{00000000-0008-0000-0300-0000D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29" name="Text Box 1135">
          <a:extLst>
            <a:ext uri="{FF2B5EF4-FFF2-40B4-BE49-F238E27FC236}">
              <a16:creationId xmlns:a16="http://schemas.microsoft.com/office/drawing/2014/main" id="{00000000-0008-0000-0300-0000D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0" name="Text Box 1135">
          <a:extLst>
            <a:ext uri="{FF2B5EF4-FFF2-40B4-BE49-F238E27FC236}">
              <a16:creationId xmlns:a16="http://schemas.microsoft.com/office/drawing/2014/main" id="{00000000-0008-0000-0300-0000D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1" name="Text Box 1135">
          <a:extLst>
            <a:ext uri="{FF2B5EF4-FFF2-40B4-BE49-F238E27FC236}">
              <a16:creationId xmlns:a16="http://schemas.microsoft.com/office/drawing/2014/main" id="{00000000-0008-0000-0300-0000D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2" name="Text Box 1135">
          <a:extLst>
            <a:ext uri="{FF2B5EF4-FFF2-40B4-BE49-F238E27FC236}">
              <a16:creationId xmlns:a16="http://schemas.microsoft.com/office/drawing/2014/main" id="{00000000-0008-0000-0300-0000D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3" name="Text Box 1135">
          <a:extLst>
            <a:ext uri="{FF2B5EF4-FFF2-40B4-BE49-F238E27FC236}">
              <a16:creationId xmlns:a16="http://schemas.microsoft.com/office/drawing/2014/main" id="{00000000-0008-0000-0300-0000D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4" name="Text Box 1135">
          <a:extLst>
            <a:ext uri="{FF2B5EF4-FFF2-40B4-BE49-F238E27FC236}">
              <a16:creationId xmlns:a16="http://schemas.microsoft.com/office/drawing/2014/main" id="{00000000-0008-0000-0300-0000D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5" name="Text Box 1135">
          <a:extLst>
            <a:ext uri="{FF2B5EF4-FFF2-40B4-BE49-F238E27FC236}">
              <a16:creationId xmlns:a16="http://schemas.microsoft.com/office/drawing/2014/main" id="{00000000-0008-0000-0300-0000D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6" name="Text Box 1135">
          <a:extLst>
            <a:ext uri="{FF2B5EF4-FFF2-40B4-BE49-F238E27FC236}">
              <a16:creationId xmlns:a16="http://schemas.microsoft.com/office/drawing/2014/main" id="{00000000-0008-0000-0300-0000D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7" name="Text Box 1135">
          <a:extLst>
            <a:ext uri="{FF2B5EF4-FFF2-40B4-BE49-F238E27FC236}">
              <a16:creationId xmlns:a16="http://schemas.microsoft.com/office/drawing/2014/main" id="{00000000-0008-0000-0300-0000D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8" name="Text Box 1135">
          <a:extLst>
            <a:ext uri="{FF2B5EF4-FFF2-40B4-BE49-F238E27FC236}">
              <a16:creationId xmlns:a16="http://schemas.microsoft.com/office/drawing/2014/main" id="{00000000-0008-0000-0300-0000D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39" name="Text Box 1135">
          <a:extLst>
            <a:ext uri="{FF2B5EF4-FFF2-40B4-BE49-F238E27FC236}">
              <a16:creationId xmlns:a16="http://schemas.microsoft.com/office/drawing/2014/main" id="{00000000-0008-0000-0300-0000D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0" name="Text Box 1135">
          <a:extLst>
            <a:ext uri="{FF2B5EF4-FFF2-40B4-BE49-F238E27FC236}">
              <a16:creationId xmlns:a16="http://schemas.microsoft.com/office/drawing/2014/main" id="{00000000-0008-0000-0300-0000E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1" name="Text Box 1135">
          <a:extLst>
            <a:ext uri="{FF2B5EF4-FFF2-40B4-BE49-F238E27FC236}">
              <a16:creationId xmlns:a16="http://schemas.microsoft.com/office/drawing/2014/main" id="{00000000-0008-0000-0300-0000E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2" name="Text Box 1135">
          <a:extLst>
            <a:ext uri="{FF2B5EF4-FFF2-40B4-BE49-F238E27FC236}">
              <a16:creationId xmlns:a16="http://schemas.microsoft.com/office/drawing/2014/main" id="{00000000-0008-0000-0300-0000E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3" name="Text Box 1135">
          <a:extLst>
            <a:ext uri="{FF2B5EF4-FFF2-40B4-BE49-F238E27FC236}">
              <a16:creationId xmlns:a16="http://schemas.microsoft.com/office/drawing/2014/main" id="{00000000-0008-0000-0300-0000E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4" name="Text Box 1135">
          <a:extLst>
            <a:ext uri="{FF2B5EF4-FFF2-40B4-BE49-F238E27FC236}">
              <a16:creationId xmlns:a16="http://schemas.microsoft.com/office/drawing/2014/main" id="{00000000-0008-0000-0300-0000E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5" name="Text Box 1135">
          <a:extLst>
            <a:ext uri="{FF2B5EF4-FFF2-40B4-BE49-F238E27FC236}">
              <a16:creationId xmlns:a16="http://schemas.microsoft.com/office/drawing/2014/main" id="{00000000-0008-0000-0300-0000E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6" name="Text Box 1135">
          <a:extLst>
            <a:ext uri="{FF2B5EF4-FFF2-40B4-BE49-F238E27FC236}">
              <a16:creationId xmlns:a16="http://schemas.microsoft.com/office/drawing/2014/main" id="{00000000-0008-0000-0300-0000E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7" name="Text Box 1135">
          <a:extLst>
            <a:ext uri="{FF2B5EF4-FFF2-40B4-BE49-F238E27FC236}">
              <a16:creationId xmlns:a16="http://schemas.microsoft.com/office/drawing/2014/main" id="{00000000-0008-0000-0300-0000E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8" name="Text Box 1135">
          <a:extLst>
            <a:ext uri="{FF2B5EF4-FFF2-40B4-BE49-F238E27FC236}">
              <a16:creationId xmlns:a16="http://schemas.microsoft.com/office/drawing/2014/main" id="{00000000-0008-0000-0300-0000E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49" name="Text Box 1135">
          <a:extLst>
            <a:ext uri="{FF2B5EF4-FFF2-40B4-BE49-F238E27FC236}">
              <a16:creationId xmlns:a16="http://schemas.microsoft.com/office/drawing/2014/main" id="{00000000-0008-0000-0300-0000E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0" name="Text Box 1135">
          <a:extLst>
            <a:ext uri="{FF2B5EF4-FFF2-40B4-BE49-F238E27FC236}">
              <a16:creationId xmlns:a16="http://schemas.microsoft.com/office/drawing/2014/main" id="{00000000-0008-0000-0300-0000E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1" name="Text Box 1135">
          <a:extLst>
            <a:ext uri="{FF2B5EF4-FFF2-40B4-BE49-F238E27FC236}">
              <a16:creationId xmlns:a16="http://schemas.microsoft.com/office/drawing/2014/main" id="{00000000-0008-0000-0300-0000E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2" name="Text Box 1135">
          <a:extLst>
            <a:ext uri="{FF2B5EF4-FFF2-40B4-BE49-F238E27FC236}">
              <a16:creationId xmlns:a16="http://schemas.microsoft.com/office/drawing/2014/main" id="{00000000-0008-0000-0300-0000E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3" name="Text Box 1135">
          <a:extLst>
            <a:ext uri="{FF2B5EF4-FFF2-40B4-BE49-F238E27FC236}">
              <a16:creationId xmlns:a16="http://schemas.microsoft.com/office/drawing/2014/main" id="{00000000-0008-0000-0300-0000E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4" name="Text Box 1135">
          <a:extLst>
            <a:ext uri="{FF2B5EF4-FFF2-40B4-BE49-F238E27FC236}">
              <a16:creationId xmlns:a16="http://schemas.microsoft.com/office/drawing/2014/main" id="{00000000-0008-0000-0300-0000E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5" name="Text Box 1135">
          <a:extLst>
            <a:ext uri="{FF2B5EF4-FFF2-40B4-BE49-F238E27FC236}">
              <a16:creationId xmlns:a16="http://schemas.microsoft.com/office/drawing/2014/main" id="{00000000-0008-0000-0300-0000E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6" name="Text Box 1135">
          <a:extLst>
            <a:ext uri="{FF2B5EF4-FFF2-40B4-BE49-F238E27FC236}">
              <a16:creationId xmlns:a16="http://schemas.microsoft.com/office/drawing/2014/main" id="{00000000-0008-0000-0300-0000F0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7" name="Text Box 1135">
          <a:extLst>
            <a:ext uri="{FF2B5EF4-FFF2-40B4-BE49-F238E27FC236}">
              <a16:creationId xmlns:a16="http://schemas.microsoft.com/office/drawing/2014/main" id="{00000000-0008-0000-0300-0000F1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8" name="Text Box 1135">
          <a:extLst>
            <a:ext uri="{FF2B5EF4-FFF2-40B4-BE49-F238E27FC236}">
              <a16:creationId xmlns:a16="http://schemas.microsoft.com/office/drawing/2014/main" id="{00000000-0008-0000-0300-0000F2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59" name="Text Box 1135">
          <a:extLst>
            <a:ext uri="{FF2B5EF4-FFF2-40B4-BE49-F238E27FC236}">
              <a16:creationId xmlns:a16="http://schemas.microsoft.com/office/drawing/2014/main" id="{00000000-0008-0000-0300-0000F3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0" name="Text Box 1135">
          <a:extLst>
            <a:ext uri="{FF2B5EF4-FFF2-40B4-BE49-F238E27FC236}">
              <a16:creationId xmlns:a16="http://schemas.microsoft.com/office/drawing/2014/main" id="{00000000-0008-0000-0300-0000F4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1" name="Text Box 1135">
          <a:extLst>
            <a:ext uri="{FF2B5EF4-FFF2-40B4-BE49-F238E27FC236}">
              <a16:creationId xmlns:a16="http://schemas.microsoft.com/office/drawing/2014/main" id="{00000000-0008-0000-0300-0000F5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2" name="Text Box 1135">
          <a:extLst>
            <a:ext uri="{FF2B5EF4-FFF2-40B4-BE49-F238E27FC236}">
              <a16:creationId xmlns:a16="http://schemas.microsoft.com/office/drawing/2014/main" id="{00000000-0008-0000-0300-0000F6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3" name="Text Box 1135">
          <a:extLst>
            <a:ext uri="{FF2B5EF4-FFF2-40B4-BE49-F238E27FC236}">
              <a16:creationId xmlns:a16="http://schemas.microsoft.com/office/drawing/2014/main" id="{00000000-0008-0000-0300-0000F7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4" name="Text Box 1135">
          <a:extLst>
            <a:ext uri="{FF2B5EF4-FFF2-40B4-BE49-F238E27FC236}">
              <a16:creationId xmlns:a16="http://schemas.microsoft.com/office/drawing/2014/main" id="{00000000-0008-0000-0300-0000F8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5" name="Text Box 1135">
          <a:extLst>
            <a:ext uri="{FF2B5EF4-FFF2-40B4-BE49-F238E27FC236}">
              <a16:creationId xmlns:a16="http://schemas.microsoft.com/office/drawing/2014/main" id="{00000000-0008-0000-0300-0000F9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6" name="Text Box 1135">
          <a:extLst>
            <a:ext uri="{FF2B5EF4-FFF2-40B4-BE49-F238E27FC236}">
              <a16:creationId xmlns:a16="http://schemas.microsoft.com/office/drawing/2014/main" id="{00000000-0008-0000-0300-0000FA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7" name="Text Box 1135">
          <a:extLst>
            <a:ext uri="{FF2B5EF4-FFF2-40B4-BE49-F238E27FC236}">
              <a16:creationId xmlns:a16="http://schemas.microsoft.com/office/drawing/2014/main" id="{00000000-0008-0000-0300-0000FB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8" name="Text Box 1135">
          <a:extLst>
            <a:ext uri="{FF2B5EF4-FFF2-40B4-BE49-F238E27FC236}">
              <a16:creationId xmlns:a16="http://schemas.microsoft.com/office/drawing/2014/main" id="{00000000-0008-0000-0300-0000FC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69" name="Text Box 1135">
          <a:extLst>
            <a:ext uri="{FF2B5EF4-FFF2-40B4-BE49-F238E27FC236}">
              <a16:creationId xmlns:a16="http://schemas.microsoft.com/office/drawing/2014/main" id="{00000000-0008-0000-0300-0000FD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0" name="Text Box 1135">
          <a:extLst>
            <a:ext uri="{FF2B5EF4-FFF2-40B4-BE49-F238E27FC236}">
              <a16:creationId xmlns:a16="http://schemas.microsoft.com/office/drawing/2014/main" id="{00000000-0008-0000-0300-0000FE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1" name="Text Box 1135">
          <a:extLst>
            <a:ext uri="{FF2B5EF4-FFF2-40B4-BE49-F238E27FC236}">
              <a16:creationId xmlns:a16="http://schemas.microsoft.com/office/drawing/2014/main" id="{00000000-0008-0000-0300-0000FF0B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2" name="Text Box 1135">
          <a:extLst>
            <a:ext uri="{FF2B5EF4-FFF2-40B4-BE49-F238E27FC236}">
              <a16:creationId xmlns:a16="http://schemas.microsoft.com/office/drawing/2014/main" id="{00000000-0008-0000-0300-000000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3" name="Text Box 1135">
          <a:extLst>
            <a:ext uri="{FF2B5EF4-FFF2-40B4-BE49-F238E27FC236}">
              <a16:creationId xmlns:a16="http://schemas.microsoft.com/office/drawing/2014/main" id="{00000000-0008-0000-0300-000001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4" name="Text Box 1135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5" name="Text Box 1135">
          <a:extLst>
            <a:ext uri="{FF2B5EF4-FFF2-40B4-BE49-F238E27FC236}">
              <a16:creationId xmlns:a16="http://schemas.microsoft.com/office/drawing/2014/main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6" name="Text Box 1135">
          <a:extLst>
            <a:ext uri="{FF2B5EF4-FFF2-40B4-BE49-F238E27FC236}">
              <a16:creationId xmlns:a16="http://schemas.microsoft.com/office/drawing/2014/main" id="{00000000-0008-0000-0300-000004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7" name="Text Box 1135">
          <a:extLst>
            <a:ext uri="{FF2B5EF4-FFF2-40B4-BE49-F238E27FC236}">
              <a16:creationId xmlns:a16="http://schemas.microsoft.com/office/drawing/2014/main" id="{00000000-0008-0000-0300-000005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8" name="Text Box 1135">
          <a:extLst>
            <a:ext uri="{FF2B5EF4-FFF2-40B4-BE49-F238E27FC236}">
              <a16:creationId xmlns:a16="http://schemas.microsoft.com/office/drawing/2014/main" id="{00000000-0008-0000-0300-000006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79" name="Text Box 1135">
          <a:extLst>
            <a:ext uri="{FF2B5EF4-FFF2-40B4-BE49-F238E27FC236}">
              <a16:creationId xmlns:a16="http://schemas.microsoft.com/office/drawing/2014/main" id="{00000000-0008-0000-0300-000007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0" name="Text Box 1135">
          <a:extLst>
            <a:ext uri="{FF2B5EF4-FFF2-40B4-BE49-F238E27FC236}">
              <a16:creationId xmlns:a16="http://schemas.microsoft.com/office/drawing/2014/main" id="{00000000-0008-0000-0300-000008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1" name="Text Box 1135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2" name="Text Box 1135">
          <a:extLst>
            <a:ext uri="{FF2B5EF4-FFF2-40B4-BE49-F238E27FC236}">
              <a16:creationId xmlns:a16="http://schemas.microsoft.com/office/drawing/2014/main" id="{00000000-0008-0000-0300-00000A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3" name="Text Box 1135">
          <a:extLst>
            <a:ext uri="{FF2B5EF4-FFF2-40B4-BE49-F238E27FC236}">
              <a16:creationId xmlns:a16="http://schemas.microsoft.com/office/drawing/2014/main" id="{00000000-0008-0000-0300-00000B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4" name="Text Box 1135">
          <a:extLst>
            <a:ext uri="{FF2B5EF4-FFF2-40B4-BE49-F238E27FC236}">
              <a16:creationId xmlns:a16="http://schemas.microsoft.com/office/drawing/2014/main" id="{00000000-0008-0000-0300-00000C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5" name="Text Box 1135">
          <a:extLst>
            <a:ext uri="{FF2B5EF4-FFF2-40B4-BE49-F238E27FC236}">
              <a16:creationId xmlns:a16="http://schemas.microsoft.com/office/drawing/2014/main" id="{00000000-0008-0000-0300-00000D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6" name="Text Box 1135">
          <a:extLst>
            <a:ext uri="{FF2B5EF4-FFF2-40B4-BE49-F238E27FC236}">
              <a16:creationId xmlns:a16="http://schemas.microsoft.com/office/drawing/2014/main" id="{00000000-0008-0000-0300-00000E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7" name="Text Box 1135">
          <a:extLst>
            <a:ext uri="{FF2B5EF4-FFF2-40B4-BE49-F238E27FC236}">
              <a16:creationId xmlns:a16="http://schemas.microsoft.com/office/drawing/2014/main" id="{00000000-0008-0000-0300-00000F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8" name="Text Box 1135">
          <a:extLst>
            <a:ext uri="{FF2B5EF4-FFF2-40B4-BE49-F238E27FC236}">
              <a16:creationId xmlns:a16="http://schemas.microsoft.com/office/drawing/2014/main" id="{00000000-0008-0000-0300-000010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89" name="Text Box 1135">
          <a:extLst>
            <a:ext uri="{FF2B5EF4-FFF2-40B4-BE49-F238E27FC236}">
              <a16:creationId xmlns:a16="http://schemas.microsoft.com/office/drawing/2014/main" id="{00000000-0008-0000-0300-000011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0" name="Text Box 1135">
          <a:extLst>
            <a:ext uri="{FF2B5EF4-FFF2-40B4-BE49-F238E27FC236}">
              <a16:creationId xmlns:a16="http://schemas.microsoft.com/office/drawing/2014/main" id="{00000000-0008-0000-0300-000012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1" name="Text Box 1135">
          <a:extLst>
            <a:ext uri="{FF2B5EF4-FFF2-40B4-BE49-F238E27FC236}">
              <a16:creationId xmlns:a16="http://schemas.microsoft.com/office/drawing/2014/main" id="{00000000-0008-0000-0300-000013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2" name="Text Box 1135">
          <a:extLst>
            <a:ext uri="{FF2B5EF4-FFF2-40B4-BE49-F238E27FC236}">
              <a16:creationId xmlns:a16="http://schemas.microsoft.com/office/drawing/2014/main" id="{00000000-0008-0000-0300-000014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3" name="Text Box 1135">
          <a:extLst>
            <a:ext uri="{FF2B5EF4-FFF2-40B4-BE49-F238E27FC236}">
              <a16:creationId xmlns:a16="http://schemas.microsoft.com/office/drawing/2014/main" id="{00000000-0008-0000-0300-000015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4" name="Text Box 1135">
          <a:extLst>
            <a:ext uri="{FF2B5EF4-FFF2-40B4-BE49-F238E27FC236}">
              <a16:creationId xmlns:a16="http://schemas.microsoft.com/office/drawing/2014/main" id="{00000000-0008-0000-0300-000016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5" name="Text Box 1135">
          <a:extLst>
            <a:ext uri="{FF2B5EF4-FFF2-40B4-BE49-F238E27FC236}">
              <a16:creationId xmlns:a16="http://schemas.microsoft.com/office/drawing/2014/main" id="{00000000-0008-0000-0300-000017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6" name="Text Box 1135">
          <a:extLst>
            <a:ext uri="{FF2B5EF4-FFF2-40B4-BE49-F238E27FC236}">
              <a16:creationId xmlns:a16="http://schemas.microsoft.com/office/drawing/2014/main" id="{00000000-0008-0000-0300-000018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7" name="Text Box 1135">
          <a:extLst>
            <a:ext uri="{FF2B5EF4-FFF2-40B4-BE49-F238E27FC236}">
              <a16:creationId xmlns:a16="http://schemas.microsoft.com/office/drawing/2014/main" id="{00000000-0008-0000-0300-000019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8" name="Text Box 1135">
          <a:extLst>
            <a:ext uri="{FF2B5EF4-FFF2-40B4-BE49-F238E27FC236}">
              <a16:creationId xmlns:a16="http://schemas.microsoft.com/office/drawing/2014/main" id="{00000000-0008-0000-0300-00001A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099" name="Text Box 1135">
          <a:extLst>
            <a:ext uri="{FF2B5EF4-FFF2-40B4-BE49-F238E27FC236}">
              <a16:creationId xmlns:a16="http://schemas.microsoft.com/office/drawing/2014/main" id="{00000000-0008-0000-0300-00001B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100" name="Text Box 1135">
          <a:extLst>
            <a:ext uri="{FF2B5EF4-FFF2-40B4-BE49-F238E27FC236}">
              <a16:creationId xmlns:a16="http://schemas.microsoft.com/office/drawing/2014/main" id="{00000000-0008-0000-0300-00001C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137</xdr:row>
      <xdr:rowOff>0</xdr:rowOff>
    </xdr:from>
    <xdr:ext cx="62006" cy="57150"/>
    <xdr:sp macro="" textlink="">
      <xdr:nvSpPr>
        <xdr:cNvPr id="3101" name="Text Box 1135">
          <a:extLst>
            <a:ext uri="{FF2B5EF4-FFF2-40B4-BE49-F238E27FC236}">
              <a16:creationId xmlns:a16="http://schemas.microsoft.com/office/drawing/2014/main" id="{00000000-0008-0000-0300-00001D0C0000}"/>
            </a:ext>
          </a:extLst>
        </xdr:cNvPr>
        <xdr:cNvSpPr txBox="1">
          <a:spLocks noChangeArrowheads="1"/>
        </xdr:cNvSpPr>
      </xdr:nvSpPr>
      <xdr:spPr bwMode="auto">
        <a:xfrm>
          <a:off x="3184525" y="25266650"/>
          <a:ext cx="62006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showGridLines="0" tabSelected="1" zoomScaleNormal="100" zoomScaleSheetLayoutView="80" zoomScalePageLayoutView="80" workbookViewId="0">
      <selection activeCell="B1" sqref="B1:J1"/>
    </sheetView>
  </sheetViews>
  <sheetFormatPr defaultColWidth="17.28515625" defaultRowHeight="15" x14ac:dyDescent="0.25"/>
  <cols>
    <col min="1" max="1" width="25.28515625" style="8" bestFit="1" customWidth="1"/>
    <col min="2" max="2" width="15.140625" style="103" customWidth="1"/>
    <col min="3" max="4" width="13.5703125" style="103" customWidth="1"/>
    <col min="5" max="6" width="15.5703125" style="13" customWidth="1"/>
    <col min="7" max="7" width="12.42578125" style="10" bestFit="1" customWidth="1"/>
    <col min="8" max="8" width="16.5703125" style="2" bestFit="1" customWidth="1"/>
    <col min="9" max="9" width="18.140625" style="17" customWidth="1"/>
    <col min="10" max="10" width="20.28515625" style="17" bestFit="1" customWidth="1"/>
    <col min="11" max="11" width="8" style="114" bestFit="1" customWidth="1"/>
    <col min="12" max="12" width="2.85546875" style="27" bestFit="1" customWidth="1"/>
    <col min="13" max="16384" width="17.28515625" style="2"/>
  </cols>
  <sheetData>
    <row r="1" spans="1:14" ht="44.1" customHeight="1" x14ac:dyDescent="0.65">
      <c r="A1" s="32"/>
      <c r="B1" s="124" t="s">
        <v>17</v>
      </c>
      <c r="C1" s="124"/>
      <c r="D1" s="124"/>
      <c r="E1" s="124"/>
      <c r="F1" s="124"/>
      <c r="G1" s="124"/>
      <c r="H1" s="124"/>
      <c r="I1" s="124"/>
      <c r="J1" s="124"/>
      <c r="K1" s="110"/>
    </row>
    <row r="2" spans="1:14" ht="26.25" x14ac:dyDescent="0.25">
      <c r="A2" s="32"/>
      <c r="B2" s="125" t="s">
        <v>279</v>
      </c>
      <c r="C2" s="125"/>
      <c r="D2" s="125"/>
      <c r="E2" s="125"/>
      <c r="F2" s="125"/>
      <c r="G2" s="125"/>
      <c r="H2" s="125"/>
      <c r="I2" s="125"/>
      <c r="J2" s="125"/>
      <c r="K2" s="111"/>
    </row>
    <row r="3" spans="1:14" x14ac:dyDescent="0.25">
      <c r="A3" s="32"/>
      <c r="B3" s="126" t="s">
        <v>28</v>
      </c>
      <c r="C3" s="126"/>
      <c r="D3" s="126"/>
      <c r="E3" s="126"/>
      <c r="F3" s="126"/>
      <c r="G3" s="126"/>
      <c r="H3" s="126"/>
      <c r="I3" s="126"/>
      <c r="J3" s="126"/>
      <c r="K3" s="112"/>
    </row>
    <row r="4" spans="1:14" ht="34.5" x14ac:dyDescent="0.45">
      <c r="A4" s="33"/>
      <c r="B4" s="84"/>
      <c r="C4" s="85"/>
      <c r="D4" s="85"/>
      <c r="E4" s="35"/>
      <c r="F4" s="36"/>
      <c r="G4" s="37"/>
      <c r="H4" s="34"/>
      <c r="I4" s="34"/>
      <c r="J4" s="34"/>
      <c r="K4" s="113"/>
    </row>
    <row r="5" spans="1:14" ht="18" x14ac:dyDescent="0.25">
      <c r="A5" s="33"/>
      <c r="B5" s="86"/>
      <c r="C5" s="86"/>
      <c r="D5" s="87"/>
      <c r="E5" s="38"/>
      <c r="F5" s="39"/>
      <c r="G5" s="37"/>
      <c r="H5" s="34"/>
      <c r="I5" s="34"/>
      <c r="J5" s="34"/>
      <c r="K5" s="113"/>
    </row>
    <row r="6" spans="1:14" s="16" customFormat="1" ht="18" customHeight="1" x14ac:dyDescent="0.25">
      <c r="A6" s="127" t="s">
        <v>23</v>
      </c>
      <c r="B6" s="127"/>
      <c r="C6" s="127"/>
      <c r="D6" s="127"/>
      <c r="E6" s="127"/>
      <c r="F6" s="127"/>
      <c r="G6" s="127"/>
      <c r="H6" s="127"/>
      <c r="I6" s="127"/>
      <c r="J6" s="127"/>
      <c r="K6" s="114"/>
      <c r="L6" s="27"/>
    </row>
    <row r="7" spans="1:14" s="26" customFormat="1" ht="13.5" customHeight="1" x14ac:dyDescent="0.25">
      <c r="A7" s="56" t="s">
        <v>32</v>
      </c>
      <c r="B7" s="88" t="s">
        <v>0</v>
      </c>
      <c r="C7" s="88" t="s">
        <v>1</v>
      </c>
      <c r="D7" s="88" t="s">
        <v>2</v>
      </c>
      <c r="E7" s="56" t="s">
        <v>3</v>
      </c>
      <c r="F7" s="56" t="s">
        <v>4</v>
      </c>
      <c r="G7" s="56" t="s">
        <v>5</v>
      </c>
      <c r="H7" s="56" t="s">
        <v>33</v>
      </c>
      <c r="I7" s="56" t="s">
        <v>6</v>
      </c>
      <c r="J7" s="56" t="s">
        <v>31</v>
      </c>
      <c r="K7" s="114"/>
      <c r="L7" s="27"/>
    </row>
    <row r="8" spans="1:14" s="26" customFormat="1" x14ac:dyDescent="0.25">
      <c r="A8" s="128" t="s">
        <v>59</v>
      </c>
      <c r="B8" s="128"/>
      <c r="C8" s="128"/>
      <c r="D8" s="128"/>
      <c r="E8" s="128"/>
      <c r="F8" s="128"/>
      <c r="G8" s="128"/>
      <c r="H8" s="128"/>
      <c r="I8" s="69" t="s">
        <v>16</v>
      </c>
      <c r="J8" s="70">
        <f>MEDIAN(K9:K9)</f>
        <v>0</v>
      </c>
      <c r="K8" s="114"/>
      <c r="L8" s="27"/>
    </row>
    <row r="9" spans="1:14" s="83" customFormat="1" ht="14.25" customHeight="1" x14ac:dyDescent="0.25">
      <c r="A9" s="78" t="s">
        <v>18</v>
      </c>
      <c r="B9" s="89"/>
      <c r="C9" s="89"/>
      <c r="D9" s="89"/>
      <c r="E9" s="79"/>
      <c r="F9" s="80"/>
      <c r="G9" s="80"/>
      <c r="H9" s="80"/>
      <c r="I9" s="80"/>
      <c r="J9" s="80" t="s">
        <v>67</v>
      </c>
      <c r="K9" s="115">
        <f>DAYS360(B9,C9)</f>
        <v>0</v>
      </c>
      <c r="L9" s="82"/>
    </row>
    <row r="10" spans="1:14" s="9" customFormat="1" ht="7.5" customHeight="1" x14ac:dyDescent="0.25">
      <c r="A10" s="41"/>
      <c r="B10" s="90"/>
      <c r="C10" s="91"/>
      <c r="D10" s="91"/>
      <c r="E10" s="42"/>
      <c r="F10" s="42"/>
      <c r="G10" s="21"/>
      <c r="H10" s="21"/>
      <c r="I10" s="21"/>
      <c r="J10" s="21"/>
      <c r="K10" s="114"/>
      <c r="L10" s="28"/>
      <c r="M10" s="26"/>
      <c r="N10" s="26"/>
    </row>
    <row r="11" spans="1:14" s="16" customFormat="1" x14ac:dyDescent="0.25">
      <c r="A11" s="31"/>
      <c r="B11" s="92" t="s">
        <v>8</v>
      </c>
      <c r="C11" s="93"/>
      <c r="D11" s="93"/>
      <c r="E11" s="57">
        <f>SUM(E6:E9)</f>
        <v>0</v>
      </c>
      <c r="F11" s="59">
        <f>SUM(F7:F9)</f>
        <v>0</v>
      </c>
      <c r="G11" s="19"/>
      <c r="H11" s="11"/>
      <c r="I11" s="11"/>
      <c r="J11" s="11"/>
      <c r="K11" s="114"/>
      <c r="L11" s="27"/>
    </row>
    <row r="12" spans="1:14" s="26" customFormat="1" ht="19.5" customHeight="1" x14ac:dyDescent="0.4">
      <c r="A12" s="31"/>
      <c r="B12" s="94"/>
      <c r="C12" s="95"/>
      <c r="D12" s="96"/>
      <c r="E12" s="43"/>
      <c r="F12" s="43"/>
      <c r="G12" s="19"/>
      <c r="H12" s="19"/>
      <c r="I12" s="19"/>
      <c r="J12" s="19"/>
      <c r="K12" s="114"/>
      <c r="L12" s="27"/>
    </row>
    <row r="13" spans="1:14" ht="15.75" x14ac:dyDescent="0.25">
      <c r="A13" s="127" t="s">
        <v>13</v>
      </c>
      <c r="B13" s="127"/>
      <c r="C13" s="127"/>
      <c r="D13" s="127"/>
      <c r="E13" s="127"/>
      <c r="F13" s="127"/>
      <c r="G13" s="127"/>
      <c r="H13" s="127"/>
      <c r="I13" s="127"/>
      <c r="J13" s="127"/>
    </row>
    <row r="14" spans="1:14" s="9" customFormat="1" ht="15.75" customHeight="1" x14ac:dyDescent="0.25">
      <c r="A14" s="56" t="s">
        <v>32</v>
      </c>
      <c r="B14" s="88" t="s">
        <v>0</v>
      </c>
      <c r="C14" s="88" t="s">
        <v>1</v>
      </c>
      <c r="D14" s="88" t="s">
        <v>2</v>
      </c>
      <c r="E14" s="56" t="s">
        <v>3</v>
      </c>
      <c r="F14" s="56" t="s">
        <v>4</v>
      </c>
      <c r="G14" s="56" t="s">
        <v>5</v>
      </c>
      <c r="H14" s="56" t="s">
        <v>33</v>
      </c>
      <c r="I14" s="56" t="s">
        <v>6</v>
      </c>
      <c r="J14" s="56" t="s">
        <v>31</v>
      </c>
      <c r="K14" s="114"/>
      <c r="L14" s="28"/>
    </row>
    <row r="15" spans="1:14" s="26" customFormat="1" x14ac:dyDescent="0.25">
      <c r="A15" s="128" t="s">
        <v>35</v>
      </c>
      <c r="B15" s="128"/>
      <c r="C15" s="128"/>
      <c r="D15" s="128"/>
      <c r="E15" s="128"/>
      <c r="F15" s="128"/>
      <c r="G15" s="128"/>
      <c r="H15" s="128"/>
      <c r="I15" s="69" t="s">
        <v>16</v>
      </c>
      <c r="J15" s="70">
        <f>MEDIAN(K16)</f>
        <v>0</v>
      </c>
      <c r="K15" s="114"/>
      <c r="L15" s="27"/>
    </row>
    <row r="16" spans="1:14" s="83" customFormat="1" ht="14.25" customHeight="1" x14ac:dyDescent="0.25">
      <c r="A16" s="78" t="s">
        <v>236</v>
      </c>
      <c r="B16" s="89">
        <v>44812</v>
      </c>
      <c r="C16" s="89">
        <v>44812</v>
      </c>
      <c r="D16" s="89">
        <v>44819</v>
      </c>
      <c r="E16" s="79">
        <v>7000</v>
      </c>
      <c r="F16" s="80" t="s">
        <v>34</v>
      </c>
      <c r="G16" s="80" t="s">
        <v>25</v>
      </c>
      <c r="H16" s="80" t="s">
        <v>66</v>
      </c>
      <c r="I16" s="80" t="s">
        <v>238</v>
      </c>
      <c r="J16" s="80" t="s">
        <v>237</v>
      </c>
      <c r="K16" s="115">
        <f>C16-B16</f>
        <v>0</v>
      </c>
      <c r="L16" s="82"/>
    </row>
    <row r="17" spans="1:14" s="26" customFormat="1" x14ac:dyDescent="0.25">
      <c r="A17" s="128" t="s">
        <v>239</v>
      </c>
      <c r="B17" s="128"/>
      <c r="C17" s="128"/>
      <c r="D17" s="128"/>
      <c r="E17" s="128"/>
      <c r="F17" s="128"/>
      <c r="G17" s="128"/>
      <c r="H17" s="128"/>
      <c r="I17" s="69" t="s">
        <v>16</v>
      </c>
      <c r="J17" s="70">
        <f>MEDIAN(K18:K18)</f>
        <v>0</v>
      </c>
      <c r="K17" s="114"/>
      <c r="L17" s="27"/>
    </row>
    <row r="18" spans="1:14" s="83" customFormat="1" ht="14.25" customHeight="1" x14ac:dyDescent="0.25">
      <c r="A18" s="78" t="s">
        <v>18</v>
      </c>
      <c r="B18" s="89"/>
      <c r="C18" s="89"/>
      <c r="D18" s="89"/>
      <c r="E18" s="79"/>
      <c r="F18" s="80"/>
      <c r="G18" s="80"/>
      <c r="H18" s="80"/>
      <c r="I18" s="80"/>
      <c r="J18" s="80" t="s">
        <v>240</v>
      </c>
      <c r="K18" s="115">
        <f>C18-B18</f>
        <v>0</v>
      </c>
      <c r="L18" s="82"/>
    </row>
    <row r="19" spans="1:14" s="1" customFormat="1" ht="7.5" customHeight="1" x14ac:dyDescent="0.25">
      <c r="A19" s="24"/>
      <c r="B19" s="97"/>
      <c r="C19" s="98"/>
      <c r="D19" s="98"/>
      <c r="E19" s="25"/>
      <c r="F19" s="25"/>
      <c r="G19" s="20"/>
      <c r="H19" s="20"/>
      <c r="I19" s="20"/>
      <c r="J19" s="20"/>
      <c r="K19" s="114"/>
      <c r="L19" s="27"/>
      <c r="M19" s="15"/>
    </row>
    <row r="20" spans="1:14" x14ac:dyDescent="0.25">
      <c r="A20" s="11"/>
      <c r="B20" s="93" t="s">
        <v>8</v>
      </c>
      <c r="C20" s="93"/>
      <c r="D20" s="93"/>
      <c r="E20" s="59">
        <f>SUM(E13:E18)</f>
        <v>7000</v>
      </c>
      <c r="F20" s="59">
        <f>SUM(F15:F18)</f>
        <v>0</v>
      </c>
      <c r="G20" s="19"/>
      <c r="H20" s="11"/>
      <c r="I20" s="11"/>
      <c r="J20" s="11"/>
      <c r="M20" s="14"/>
      <c r="N20" s="14"/>
    </row>
    <row r="21" spans="1:14" ht="18" customHeight="1" x14ac:dyDescent="0.25">
      <c r="A21" s="40"/>
      <c r="B21" s="99"/>
      <c r="C21" s="100"/>
      <c r="D21" s="100"/>
      <c r="E21" s="44"/>
      <c r="F21" s="29"/>
      <c r="G21" s="23"/>
      <c r="H21" s="23"/>
      <c r="I21" s="23"/>
      <c r="J21" s="23"/>
      <c r="M21" s="14"/>
      <c r="N21" s="14"/>
    </row>
    <row r="22" spans="1:14" s="26" customFormat="1" ht="18" customHeight="1" x14ac:dyDescent="0.25">
      <c r="A22" s="127" t="s">
        <v>15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14"/>
      <c r="L22" s="27"/>
    </row>
    <row r="23" spans="1:14" s="26" customFormat="1" ht="18" customHeight="1" x14ac:dyDescent="0.25">
      <c r="A23" s="56" t="s">
        <v>32</v>
      </c>
      <c r="B23" s="88" t="s">
        <v>0</v>
      </c>
      <c r="C23" s="88" t="s">
        <v>1</v>
      </c>
      <c r="D23" s="88" t="s">
        <v>2</v>
      </c>
      <c r="E23" s="56" t="s">
        <v>3</v>
      </c>
      <c r="F23" s="56" t="s">
        <v>4</v>
      </c>
      <c r="G23" s="56" t="s">
        <v>5</v>
      </c>
      <c r="H23" s="56" t="s">
        <v>33</v>
      </c>
      <c r="I23" s="56" t="s">
        <v>6</v>
      </c>
      <c r="J23" s="56" t="s">
        <v>31</v>
      </c>
      <c r="K23" s="114"/>
      <c r="L23" s="27"/>
    </row>
    <row r="24" spans="1:14" s="26" customFormat="1" x14ac:dyDescent="0.25">
      <c r="A24" s="128" t="s">
        <v>35</v>
      </c>
      <c r="B24" s="128"/>
      <c r="C24" s="128"/>
      <c r="D24" s="128"/>
      <c r="E24" s="128"/>
      <c r="F24" s="128"/>
      <c r="G24" s="128"/>
      <c r="H24" s="128"/>
      <c r="I24" s="69" t="s">
        <v>16</v>
      </c>
      <c r="J24" s="70">
        <f>MEDIAN(K25:K25)</f>
        <v>0</v>
      </c>
      <c r="K24" s="114"/>
      <c r="L24" s="27"/>
    </row>
    <row r="25" spans="1:14" s="83" customFormat="1" ht="14.25" customHeight="1" x14ac:dyDescent="0.25">
      <c r="A25" s="78" t="s">
        <v>18</v>
      </c>
      <c r="B25" s="89"/>
      <c r="C25" s="89"/>
      <c r="D25" s="89"/>
      <c r="E25" s="79"/>
      <c r="F25" s="80"/>
      <c r="G25" s="80"/>
      <c r="H25" s="80"/>
      <c r="I25" s="80"/>
      <c r="J25" s="80" t="s">
        <v>69</v>
      </c>
      <c r="K25" s="115">
        <f>C25-B25</f>
        <v>0</v>
      </c>
      <c r="L25" s="82"/>
    </row>
    <row r="26" spans="1:14" s="26" customFormat="1" x14ac:dyDescent="0.25">
      <c r="A26" s="128" t="s">
        <v>241</v>
      </c>
      <c r="B26" s="128"/>
      <c r="C26" s="128"/>
      <c r="D26" s="128"/>
      <c r="E26" s="128"/>
      <c r="F26" s="128"/>
      <c r="G26" s="128"/>
      <c r="H26" s="128"/>
      <c r="I26" s="69" t="s">
        <v>16</v>
      </c>
      <c r="J26" s="70">
        <f>MEDIAN(K27:K27)</f>
        <v>1</v>
      </c>
      <c r="K26" s="114"/>
      <c r="L26" s="27"/>
    </row>
    <row r="27" spans="1:14" s="83" customFormat="1" ht="14.25" customHeight="1" x14ac:dyDescent="0.25">
      <c r="A27" s="78" t="s">
        <v>62</v>
      </c>
      <c r="B27" s="89">
        <v>44794</v>
      </c>
      <c r="C27" s="89">
        <v>44795</v>
      </c>
      <c r="D27" s="89">
        <v>44802</v>
      </c>
      <c r="E27" s="79">
        <v>7000</v>
      </c>
      <c r="F27" s="80"/>
      <c r="G27" s="80" t="s">
        <v>25</v>
      </c>
      <c r="H27" s="80" t="s">
        <v>66</v>
      </c>
      <c r="I27" s="80" t="s">
        <v>63</v>
      </c>
      <c r="J27" s="80" t="s">
        <v>242</v>
      </c>
      <c r="K27" s="115">
        <f>C27-B27</f>
        <v>1</v>
      </c>
      <c r="L27" s="82"/>
    </row>
    <row r="28" spans="1:14" s="26" customFormat="1" ht="10.5" customHeight="1" x14ac:dyDescent="0.25">
      <c r="A28" s="40"/>
      <c r="B28" s="99"/>
      <c r="C28" s="100"/>
      <c r="D28" s="100"/>
      <c r="E28" s="44"/>
      <c r="F28" s="29"/>
      <c r="G28" s="23"/>
      <c r="H28" s="23"/>
      <c r="I28" s="23"/>
      <c r="J28" s="23"/>
      <c r="K28" s="114"/>
      <c r="L28" s="27"/>
    </row>
    <row r="29" spans="1:14" s="26" customFormat="1" ht="18" customHeight="1" x14ac:dyDescent="0.25">
      <c r="A29" s="40"/>
      <c r="B29" s="93" t="s">
        <v>8</v>
      </c>
      <c r="C29" s="93"/>
      <c r="D29" s="93"/>
      <c r="E29" s="59">
        <f>SUM(E22:E28)</f>
        <v>7000</v>
      </c>
      <c r="F29" s="59">
        <f>SUM(F22:F27)</f>
        <v>0</v>
      </c>
      <c r="G29" s="23"/>
      <c r="H29" s="23"/>
      <c r="I29" s="23"/>
      <c r="K29" s="114"/>
      <c r="L29" s="27"/>
    </row>
    <row r="30" spans="1:14" s="26" customFormat="1" ht="18" customHeight="1" x14ac:dyDescent="0.25">
      <c r="A30" s="40"/>
      <c r="B30" s="99"/>
      <c r="C30" s="100"/>
      <c r="D30" s="100"/>
      <c r="E30" s="44"/>
      <c r="F30" s="29"/>
      <c r="G30" s="23"/>
      <c r="H30" s="23"/>
      <c r="I30" s="23"/>
      <c r="J30" s="23"/>
      <c r="K30" s="114"/>
      <c r="L30" s="27"/>
    </row>
    <row r="31" spans="1:14" s="26" customFormat="1" ht="18" customHeight="1" x14ac:dyDescent="0.25">
      <c r="A31" s="127" t="s">
        <v>24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14"/>
      <c r="L31" s="27"/>
    </row>
    <row r="32" spans="1:14" s="26" customFormat="1" ht="18" customHeight="1" x14ac:dyDescent="0.25">
      <c r="A32" s="56" t="s">
        <v>32</v>
      </c>
      <c r="B32" s="88" t="s">
        <v>0</v>
      </c>
      <c r="C32" s="88" t="s">
        <v>1</v>
      </c>
      <c r="D32" s="88" t="s">
        <v>2</v>
      </c>
      <c r="E32" s="56" t="s">
        <v>3</v>
      </c>
      <c r="F32" s="56" t="s">
        <v>4</v>
      </c>
      <c r="G32" s="56" t="s">
        <v>5</v>
      </c>
      <c r="H32" s="56" t="s">
        <v>33</v>
      </c>
      <c r="I32" s="56" t="s">
        <v>6</v>
      </c>
      <c r="J32" s="56" t="s">
        <v>31</v>
      </c>
      <c r="K32" s="114"/>
      <c r="L32" s="27"/>
    </row>
    <row r="33" spans="1:14" s="26" customFormat="1" x14ac:dyDescent="0.25">
      <c r="A33" s="128" t="s">
        <v>36</v>
      </c>
      <c r="B33" s="128"/>
      <c r="C33" s="128"/>
      <c r="D33" s="128"/>
      <c r="E33" s="128"/>
      <c r="F33" s="128"/>
      <c r="G33" s="128"/>
      <c r="H33" s="128"/>
      <c r="I33" s="69" t="s">
        <v>16</v>
      </c>
      <c r="J33" s="70">
        <f>MEDIAN(K34:K34)</f>
        <v>0</v>
      </c>
      <c r="K33" s="114"/>
      <c r="L33" s="27"/>
    </row>
    <row r="34" spans="1:14" s="68" customFormat="1" ht="14.25" customHeight="1" x14ac:dyDescent="0.2">
      <c r="A34" s="64" t="s">
        <v>18</v>
      </c>
      <c r="B34" s="101"/>
      <c r="C34" s="101"/>
      <c r="D34" s="101"/>
      <c r="E34" s="65"/>
      <c r="F34" s="66"/>
      <c r="G34" s="66"/>
      <c r="H34" s="66"/>
      <c r="I34" s="66"/>
      <c r="J34" s="66" t="s">
        <v>70</v>
      </c>
      <c r="K34" s="116">
        <f>C34-B34</f>
        <v>0</v>
      </c>
      <c r="L34" s="67"/>
    </row>
    <row r="35" spans="1:14" s="26" customFormat="1" ht="10.5" customHeight="1" x14ac:dyDescent="0.25">
      <c r="A35" s="40"/>
      <c r="B35" s="99"/>
      <c r="C35" s="100"/>
      <c r="D35" s="100"/>
      <c r="E35" s="44"/>
      <c r="F35" s="29"/>
      <c r="G35" s="23"/>
      <c r="H35" s="23"/>
      <c r="I35" s="23"/>
      <c r="J35" s="23"/>
      <c r="K35" s="114"/>
      <c r="L35" s="27"/>
    </row>
    <row r="36" spans="1:14" s="26" customFormat="1" ht="18" customHeight="1" x14ac:dyDescent="0.25">
      <c r="A36" s="40"/>
      <c r="B36" s="93" t="s">
        <v>8</v>
      </c>
      <c r="C36" s="93"/>
      <c r="D36" s="93"/>
      <c r="E36" s="59">
        <f>SUM(E34:E35)</f>
        <v>0</v>
      </c>
      <c r="F36" s="59">
        <f>SUM(F34:F35)</f>
        <v>0</v>
      </c>
      <c r="G36" s="23"/>
      <c r="H36" s="23"/>
      <c r="I36" s="23"/>
      <c r="J36" s="23"/>
      <c r="K36" s="114"/>
      <c r="L36" s="27"/>
    </row>
    <row r="37" spans="1:14" s="26" customFormat="1" ht="18" customHeight="1" x14ac:dyDescent="0.25">
      <c r="A37" s="40"/>
      <c r="B37" s="99"/>
      <c r="C37" s="100"/>
      <c r="D37" s="100"/>
      <c r="E37" s="44"/>
      <c r="F37" s="29"/>
      <c r="G37" s="23"/>
      <c r="H37" s="23"/>
      <c r="I37" s="23"/>
      <c r="J37" s="23"/>
      <c r="K37" s="114"/>
      <c r="L37" s="27"/>
    </row>
    <row r="38" spans="1:14" s="26" customFormat="1" ht="18" customHeight="1" x14ac:dyDescent="0.25">
      <c r="A38" s="127" t="s">
        <v>37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14"/>
      <c r="L38" s="27"/>
    </row>
    <row r="39" spans="1:14" s="26" customFormat="1" ht="18" customHeight="1" x14ac:dyDescent="0.25">
      <c r="A39" s="56" t="s">
        <v>32</v>
      </c>
      <c r="B39" s="88" t="s">
        <v>0</v>
      </c>
      <c r="C39" s="88" t="s">
        <v>1</v>
      </c>
      <c r="D39" s="88" t="s">
        <v>2</v>
      </c>
      <c r="E39" s="56" t="s">
        <v>3</v>
      </c>
      <c r="F39" s="56" t="s">
        <v>4</v>
      </c>
      <c r="G39" s="56" t="s">
        <v>5</v>
      </c>
      <c r="H39" s="56" t="s">
        <v>33</v>
      </c>
      <c r="I39" s="56" t="s">
        <v>6</v>
      </c>
      <c r="J39" s="56" t="s">
        <v>31</v>
      </c>
      <c r="K39" s="114"/>
      <c r="L39" s="27"/>
    </row>
    <row r="40" spans="1:14" s="26" customFormat="1" x14ac:dyDescent="0.25">
      <c r="A40" s="128" t="s">
        <v>64</v>
      </c>
      <c r="B40" s="128"/>
      <c r="C40" s="128"/>
      <c r="D40" s="128"/>
      <c r="E40" s="128"/>
      <c r="F40" s="128"/>
      <c r="G40" s="128"/>
      <c r="H40" s="128"/>
      <c r="I40" s="69" t="s">
        <v>16</v>
      </c>
      <c r="J40" s="70">
        <f>MEDIAN(K41:K42)</f>
        <v>0</v>
      </c>
      <c r="K40" s="114"/>
      <c r="L40" s="27"/>
    </row>
    <row r="41" spans="1:14" s="83" customFormat="1" ht="14.25" customHeight="1" x14ac:dyDescent="0.25">
      <c r="A41" s="78" t="s">
        <v>18</v>
      </c>
      <c r="B41" s="89"/>
      <c r="C41" s="89"/>
      <c r="D41" s="89"/>
      <c r="E41" s="79"/>
      <c r="F41" s="80"/>
      <c r="G41" s="80"/>
      <c r="H41" s="80"/>
      <c r="I41" s="80"/>
      <c r="J41" s="80" t="s">
        <v>68</v>
      </c>
      <c r="K41" s="115">
        <f>C41-B41</f>
        <v>0</v>
      </c>
      <c r="L41" s="82"/>
    </row>
    <row r="42" spans="1:14" s="26" customFormat="1" x14ac:dyDescent="0.25">
      <c r="A42" s="128" t="s">
        <v>35</v>
      </c>
      <c r="B42" s="128"/>
      <c r="C42" s="128"/>
      <c r="D42" s="128"/>
      <c r="E42" s="128"/>
      <c r="F42" s="128"/>
      <c r="G42" s="128"/>
      <c r="H42" s="128"/>
      <c r="I42" s="69" t="s">
        <v>16</v>
      </c>
      <c r="J42" s="70">
        <f>MEDIAN(K43:K43)</f>
        <v>0</v>
      </c>
      <c r="K42" s="114"/>
      <c r="L42" s="27"/>
    </row>
    <row r="43" spans="1:14" s="83" customFormat="1" ht="14.25" customHeight="1" x14ac:dyDescent="0.25">
      <c r="A43" s="78" t="s">
        <v>18</v>
      </c>
      <c r="B43" s="89"/>
      <c r="C43" s="89"/>
      <c r="D43" s="89"/>
      <c r="E43" s="79"/>
      <c r="F43" s="80"/>
      <c r="G43" s="80"/>
      <c r="H43" s="80"/>
      <c r="I43" s="80"/>
      <c r="J43" s="80" t="s">
        <v>69</v>
      </c>
      <c r="K43" s="115">
        <f>C43-B43</f>
        <v>0</v>
      </c>
      <c r="L43" s="82"/>
    </row>
    <row r="44" spans="1:14" s="26" customFormat="1" ht="10.5" customHeight="1" x14ac:dyDescent="0.25">
      <c r="A44" s="40"/>
      <c r="B44" s="99"/>
      <c r="C44" s="100"/>
      <c r="D44" s="100"/>
      <c r="E44" s="44"/>
      <c r="F44" s="29"/>
      <c r="G44" s="23"/>
      <c r="H44" s="23"/>
      <c r="I44" s="23"/>
      <c r="J44" s="23"/>
      <c r="K44" s="114"/>
      <c r="L44" s="27"/>
    </row>
    <row r="45" spans="1:14" ht="13.5" customHeight="1" x14ac:dyDescent="0.25">
      <c r="A45" s="40"/>
      <c r="B45" s="93" t="s">
        <v>8</v>
      </c>
      <c r="C45" s="93"/>
      <c r="D45" s="93"/>
      <c r="E45" s="59">
        <f>SUM(E37:E44)</f>
        <v>0</v>
      </c>
      <c r="F45" s="59">
        <f>SUM(F38:F43)</f>
        <v>0</v>
      </c>
      <c r="G45" s="23"/>
      <c r="H45" s="23"/>
      <c r="I45" s="23"/>
      <c r="J45" s="23"/>
      <c r="M45" s="14"/>
      <c r="N45" s="14"/>
    </row>
    <row r="46" spans="1:14" ht="15" customHeight="1" x14ac:dyDescent="0.25">
      <c r="A46" s="45"/>
      <c r="B46" s="94"/>
      <c r="C46" s="96"/>
      <c r="D46" s="96"/>
      <c r="E46" s="43"/>
      <c r="F46" s="43"/>
      <c r="G46" s="46"/>
      <c r="H46" s="46"/>
      <c r="I46" s="46"/>
      <c r="J46" s="46"/>
    </row>
    <row r="47" spans="1:14" s="26" customFormat="1" ht="15" customHeight="1" x14ac:dyDescent="0.25">
      <c r="A47" s="127" t="s">
        <v>38</v>
      </c>
      <c r="B47" s="127"/>
      <c r="C47" s="127"/>
      <c r="D47" s="127"/>
      <c r="E47" s="127"/>
      <c r="F47" s="127"/>
      <c r="G47" s="127"/>
      <c r="H47" s="127"/>
      <c r="I47" s="127"/>
      <c r="J47" s="127"/>
      <c r="K47" s="114"/>
      <c r="L47" s="27"/>
    </row>
    <row r="48" spans="1:14" s="26" customFormat="1" ht="15" customHeight="1" x14ac:dyDescent="0.25">
      <c r="A48" s="56" t="s">
        <v>32</v>
      </c>
      <c r="B48" s="88" t="s">
        <v>0</v>
      </c>
      <c r="C48" s="88" t="s">
        <v>1</v>
      </c>
      <c r="D48" s="88" t="s">
        <v>2</v>
      </c>
      <c r="E48" s="56" t="s">
        <v>3</v>
      </c>
      <c r="F48" s="56" t="s">
        <v>4</v>
      </c>
      <c r="G48" s="56" t="s">
        <v>5</v>
      </c>
      <c r="H48" s="56" t="s">
        <v>33</v>
      </c>
      <c r="I48" s="56" t="s">
        <v>6</v>
      </c>
      <c r="J48" s="56" t="s">
        <v>31</v>
      </c>
      <c r="K48" s="114"/>
      <c r="L48" s="27"/>
    </row>
    <row r="49" spans="1:12" s="26" customFormat="1" x14ac:dyDescent="0.25">
      <c r="A49" s="128" t="s">
        <v>35</v>
      </c>
      <c r="B49" s="128"/>
      <c r="C49" s="128"/>
      <c r="D49" s="128"/>
      <c r="E49" s="128"/>
      <c r="F49" s="128"/>
      <c r="G49" s="128"/>
      <c r="H49" s="128"/>
      <c r="I49" s="69" t="s">
        <v>16</v>
      </c>
      <c r="J49" s="70">
        <f>MEDIAN(K50:K51)</f>
        <v>0</v>
      </c>
      <c r="K49" s="114"/>
      <c r="L49" s="27"/>
    </row>
    <row r="50" spans="1:12" s="83" customFormat="1" ht="14.25" customHeight="1" x14ac:dyDescent="0.25">
      <c r="A50" s="78" t="s">
        <v>18</v>
      </c>
      <c r="B50" s="89"/>
      <c r="C50" s="89"/>
      <c r="D50" s="89"/>
      <c r="E50" s="79"/>
      <c r="F50" s="80"/>
      <c r="G50" s="80"/>
      <c r="H50" s="80"/>
      <c r="I50" s="80"/>
      <c r="J50" s="80" t="s">
        <v>69</v>
      </c>
      <c r="K50" s="115">
        <f>C50-B50</f>
        <v>0</v>
      </c>
      <c r="L50" s="82"/>
    </row>
    <row r="51" spans="1:12" s="26" customFormat="1" ht="10.5" customHeight="1" x14ac:dyDescent="0.25">
      <c r="A51" s="40"/>
      <c r="B51" s="99"/>
      <c r="C51" s="100"/>
      <c r="D51" s="100"/>
      <c r="E51" s="44"/>
      <c r="F51" s="29"/>
      <c r="G51" s="23"/>
      <c r="H51" s="23"/>
      <c r="I51" s="23"/>
      <c r="J51" s="23"/>
      <c r="K51" s="114"/>
      <c r="L51" s="27"/>
    </row>
    <row r="52" spans="1:12" s="26" customFormat="1" ht="15" customHeight="1" x14ac:dyDescent="0.25">
      <c r="A52" s="45"/>
      <c r="B52" s="93" t="s">
        <v>8</v>
      </c>
      <c r="C52" s="93"/>
      <c r="D52" s="93"/>
      <c r="E52" s="59">
        <f>SUM(E48:E51)</f>
        <v>0</v>
      </c>
      <c r="F52" s="59">
        <f>SUM(F45:F50)</f>
        <v>0</v>
      </c>
      <c r="G52" s="46"/>
      <c r="H52" s="46"/>
      <c r="I52" s="46"/>
      <c r="J52" s="46"/>
      <c r="K52" s="114"/>
      <c r="L52" s="27"/>
    </row>
    <row r="53" spans="1:12" s="26" customFormat="1" ht="15" customHeight="1" x14ac:dyDescent="0.25">
      <c r="A53" s="45"/>
      <c r="B53" s="94"/>
      <c r="C53" s="96"/>
      <c r="D53" s="96"/>
      <c r="E53" s="43"/>
      <c r="F53" s="43"/>
      <c r="G53" s="46"/>
      <c r="H53" s="46"/>
      <c r="I53" s="46"/>
      <c r="J53" s="46"/>
      <c r="K53" s="114"/>
      <c r="L53" s="27"/>
    </row>
    <row r="54" spans="1:12" s="26" customFormat="1" ht="15" customHeight="1" x14ac:dyDescent="0.25">
      <c r="A54" s="127" t="s">
        <v>21</v>
      </c>
      <c r="B54" s="127"/>
      <c r="C54" s="127"/>
      <c r="D54" s="127"/>
      <c r="E54" s="127"/>
      <c r="F54" s="127"/>
      <c r="G54" s="127"/>
      <c r="H54" s="127"/>
      <c r="I54" s="127"/>
      <c r="J54" s="127"/>
      <c r="K54" s="114"/>
      <c r="L54" s="27"/>
    </row>
    <row r="55" spans="1:12" s="26" customFormat="1" ht="15" customHeight="1" x14ac:dyDescent="0.25">
      <c r="A55" s="56" t="s">
        <v>32</v>
      </c>
      <c r="B55" s="88" t="s">
        <v>0</v>
      </c>
      <c r="C55" s="88" t="s">
        <v>1</v>
      </c>
      <c r="D55" s="88" t="s">
        <v>2</v>
      </c>
      <c r="E55" s="56" t="s">
        <v>3</v>
      </c>
      <c r="F55" s="56" t="s">
        <v>4</v>
      </c>
      <c r="G55" s="56" t="s">
        <v>5</v>
      </c>
      <c r="H55" s="56" t="s">
        <v>33</v>
      </c>
      <c r="I55" s="56" t="s">
        <v>6</v>
      </c>
      <c r="J55" s="56" t="s">
        <v>31</v>
      </c>
      <c r="K55" s="114"/>
      <c r="L55" s="27"/>
    </row>
    <row r="56" spans="1:12" s="26" customFormat="1" x14ac:dyDescent="0.25">
      <c r="A56" s="128" t="s">
        <v>39</v>
      </c>
      <c r="B56" s="128"/>
      <c r="C56" s="128"/>
      <c r="D56" s="128"/>
      <c r="E56" s="128"/>
      <c r="F56" s="128"/>
      <c r="G56" s="128"/>
      <c r="H56" s="128"/>
      <c r="I56" s="69" t="s">
        <v>16</v>
      </c>
      <c r="J56" s="70">
        <f>MEDIAN(K54:K58)</f>
        <v>13</v>
      </c>
      <c r="K56" s="114"/>
      <c r="L56" s="27"/>
    </row>
    <row r="57" spans="1:12" s="83" customFormat="1" ht="14.25" customHeight="1" x14ac:dyDescent="0.25">
      <c r="A57" s="78" t="s">
        <v>220</v>
      </c>
      <c r="B57" s="89">
        <v>44796</v>
      </c>
      <c r="C57" s="89">
        <v>44809</v>
      </c>
      <c r="D57" s="89">
        <v>44813</v>
      </c>
      <c r="E57" s="79">
        <v>20000</v>
      </c>
      <c r="F57" s="80"/>
      <c r="G57" s="80" t="s">
        <v>25</v>
      </c>
      <c r="H57" s="80" t="s">
        <v>82</v>
      </c>
      <c r="I57" s="80" t="s">
        <v>82</v>
      </c>
      <c r="J57" s="80" t="s">
        <v>40</v>
      </c>
      <c r="K57" s="115">
        <f>C57-B57</f>
        <v>13</v>
      </c>
      <c r="L57" s="82"/>
    </row>
    <row r="58" spans="1:12" s="26" customFormat="1" ht="10.5" customHeight="1" x14ac:dyDescent="0.25">
      <c r="A58" s="40"/>
      <c r="B58" s="99"/>
      <c r="C58" s="100"/>
      <c r="D58" s="100"/>
      <c r="E58" s="44"/>
      <c r="F58" s="29"/>
      <c r="G58" s="23"/>
      <c r="H58" s="23"/>
      <c r="I58" s="23"/>
      <c r="J58" s="23"/>
      <c r="K58" s="114"/>
      <c r="L58" s="27"/>
    </row>
    <row r="59" spans="1:12" s="26" customFormat="1" ht="15" customHeight="1" x14ac:dyDescent="0.25">
      <c r="A59" s="45"/>
      <c r="B59" s="93" t="s">
        <v>8</v>
      </c>
      <c r="C59" s="93"/>
      <c r="D59" s="93"/>
      <c r="E59" s="59">
        <f>SUM(E55:E58)</f>
        <v>20000</v>
      </c>
      <c r="F59" s="59">
        <f>SUM(F52:F56)</f>
        <v>0</v>
      </c>
      <c r="G59" s="46"/>
      <c r="H59" s="46"/>
      <c r="I59" s="46"/>
      <c r="J59" s="46"/>
      <c r="K59" s="114"/>
      <c r="L59" s="27"/>
    </row>
    <row r="60" spans="1:12" s="26" customFormat="1" ht="15" customHeight="1" x14ac:dyDescent="0.25">
      <c r="A60" s="45"/>
      <c r="B60" s="94"/>
      <c r="C60" s="96"/>
      <c r="D60" s="96"/>
      <c r="E60" s="43"/>
      <c r="F60" s="43"/>
      <c r="G60" s="46"/>
      <c r="H60" s="46"/>
      <c r="I60" s="46"/>
      <c r="J60" s="46"/>
      <c r="K60" s="114"/>
      <c r="L60" s="27"/>
    </row>
    <row r="61" spans="1:12" s="26" customFormat="1" ht="15" customHeight="1" x14ac:dyDescent="0.25">
      <c r="A61" s="127" t="s">
        <v>22</v>
      </c>
      <c r="B61" s="127"/>
      <c r="C61" s="127"/>
      <c r="D61" s="127"/>
      <c r="E61" s="127"/>
      <c r="F61" s="127"/>
      <c r="G61" s="127"/>
      <c r="H61" s="127"/>
      <c r="I61" s="127"/>
      <c r="J61" s="127"/>
      <c r="K61" s="114"/>
      <c r="L61" s="27"/>
    </row>
    <row r="62" spans="1:12" s="26" customFormat="1" ht="15" customHeight="1" x14ac:dyDescent="0.25">
      <c r="A62" s="56" t="s">
        <v>32</v>
      </c>
      <c r="B62" s="88" t="s">
        <v>0</v>
      </c>
      <c r="C62" s="88" t="s">
        <v>1</v>
      </c>
      <c r="D62" s="88" t="s">
        <v>2</v>
      </c>
      <c r="E62" s="56" t="s">
        <v>3</v>
      </c>
      <c r="F62" s="56" t="s">
        <v>4</v>
      </c>
      <c r="G62" s="56" t="s">
        <v>5</v>
      </c>
      <c r="H62" s="56" t="s">
        <v>33</v>
      </c>
      <c r="I62" s="56" t="s">
        <v>6</v>
      </c>
      <c r="J62" s="56" t="s">
        <v>31</v>
      </c>
      <c r="K62" s="114"/>
      <c r="L62" s="27"/>
    </row>
    <row r="63" spans="1:12" s="26" customFormat="1" x14ac:dyDescent="0.25">
      <c r="A63" s="128" t="s">
        <v>41</v>
      </c>
      <c r="B63" s="128"/>
      <c r="C63" s="128"/>
      <c r="D63" s="128"/>
      <c r="E63" s="128"/>
      <c r="F63" s="128"/>
      <c r="G63" s="128"/>
      <c r="H63" s="128"/>
      <c r="I63" s="69" t="s">
        <v>16</v>
      </c>
      <c r="J63" s="70">
        <f>MEDIAN(K64:K65)</f>
        <v>0</v>
      </c>
      <c r="K63" s="114"/>
      <c r="L63" s="27"/>
    </row>
    <row r="64" spans="1:12" s="83" customFormat="1" ht="14.25" customHeight="1" x14ac:dyDescent="0.25">
      <c r="A64" s="78" t="s">
        <v>18</v>
      </c>
      <c r="B64" s="89"/>
      <c r="C64" s="89"/>
      <c r="D64" s="89"/>
      <c r="E64" s="79"/>
      <c r="F64" s="80"/>
      <c r="G64" s="80"/>
      <c r="H64" s="80"/>
      <c r="I64" s="80"/>
      <c r="J64" s="80" t="s">
        <v>71</v>
      </c>
      <c r="K64" s="115">
        <f>C64-B64</f>
        <v>0</v>
      </c>
      <c r="L64" s="82"/>
    </row>
    <row r="65" spans="1:12" s="26" customFormat="1" ht="10.5" customHeight="1" x14ac:dyDescent="0.25">
      <c r="A65" s="40"/>
      <c r="B65" s="99"/>
      <c r="C65" s="100"/>
      <c r="D65" s="100"/>
      <c r="E65" s="44"/>
      <c r="F65" s="29"/>
      <c r="G65" s="23"/>
      <c r="H65" s="23"/>
      <c r="I65" s="23"/>
      <c r="J65" s="23"/>
      <c r="K65" s="114"/>
      <c r="L65" s="27"/>
    </row>
    <row r="66" spans="1:12" s="26" customFormat="1" ht="15" customHeight="1" x14ac:dyDescent="0.25">
      <c r="A66" s="45"/>
      <c r="B66" s="93" t="s">
        <v>8</v>
      </c>
      <c r="C66" s="93"/>
      <c r="D66" s="93"/>
      <c r="E66" s="59">
        <f>SUM(E62:E65)</f>
        <v>0</v>
      </c>
      <c r="F66" s="59">
        <f>SUM(F59:F64)</f>
        <v>0</v>
      </c>
      <c r="G66" s="46"/>
      <c r="H66" s="46"/>
      <c r="I66" s="46"/>
      <c r="J66" s="46"/>
      <c r="K66" s="114"/>
      <c r="L66" s="27"/>
    </row>
    <row r="67" spans="1:12" s="26" customFormat="1" ht="15" customHeight="1" x14ac:dyDescent="0.25">
      <c r="A67" s="45"/>
      <c r="B67" s="94"/>
      <c r="C67" s="96"/>
      <c r="D67" s="96"/>
      <c r="E67" s="43"/>
      <c r="F67" s="43"/>
      <c r="G67" s="46"/>
      <c r="H67" s="46"/>
      <c r="I67" s="46"/>
      <c r="J67" s="46"/>
      <c r="K67" s="114"/>
      <c r="L67" s="27"/>
    </row>
    <row r="68" spans="1:12" s="26" customFormat="1" ht="15" customHeight="1" x14ac:dyDescent="0.25">
      <c r="A68" s="45"/>
      <c r="B68" s="94"/>
      <c r="C68" s="96"/>
      <c r="D68" s="96"/>
      <c r="E68" s="43"/>
      <c r="F68" s="43"/>
      <c r="G68" s="46"/>
      <c r="H68" s="46"/>
      <c r="I68" s="46"/>
      <c r="J68" s="46"/>
      <c r="K68" s="114"/>
      <c r="L68" s="27"/>
    </row>
    <row r="69" spans="1:12" s="26" customFormat="1" ht="15" customHeight="1" x14ac:dyDescent="0.25">
      <c r="A69" s="127" t="s">
        <v>9</v>
      </c>
      <c r="B69" s="127"/>
      <c r="C69" s="127"/>
      <c r="D69" s="127"/>
      <c r="E69" s="127"/>
      <c r="F69" s="127"/>
      <c r="G69" s="127"/>
      <c r="H69" s="127"/>
      <c r="I69" s="127"/>
      <c r="J69" s="127"/>
      <c r="K69" s="114"/>
      <c r="L69" s="27"/>
    </row>
    <row r="70" spans="1:12" s="26" customFormat="1" ht="15" customHeight="1" x14ac:dyDescent="0.25">
      <c r="A70" s="56" t="s">
        <v>32</v>
      </c>
      <c r="B70" s="88" t="s">
        <v>0</v>
      </c>
      <c r="C70" s="88" t="s">
        <v>1</v>
      </c>
      <c r="D70" s="88" t="s">
        <v>2</v>
      </c>
      <c r="E70" s="56" t="s">
        <v>3</v>
      </c>
      <c r="F70" s="56" t="s">
        <v>4</v>
      </c>
      <c r="G70" s="56" t="s">
        <v>5</v>
      </c>
      <c r="H70" s="56" t="s">
        <v>33</v>
      </c>
      <c r="I70" s="56" t="s">
        <v>6</v>
      </c>
      <c r="J70" s="56" t="s">
        <v>31</v>
      </c>
      <c r="K70" s="114"/>
      <c r="L70" s="27"/>
    </row>
    <row r="71" spans="1:12" s="26" customFormat="1" x14ac:dyDescent="0.25">
      <c r="A71" s="128" t="s">
        <v>42</v>
      </c>
      <c r="B71" s="128"/>
      <c r="C71" s="128"/>
      <c r="D71" s="128"/>
      <c r="E71" s="128"/>
      <c r="F71" s="128"/>
      <c r="G71" s="128"/>
      <c r="H71" s="128"/>
      <c r="I71" s="69" t="s">
        <v>16</v>
      </c>
      <c r="J71" s="70">
        <f>MEDIAN($K$71:$K$89)</f>
        <v>7</v>
      </c>
      <c r="K71" s="114"/>
      <c r="L71" s="27"/>
    </row>
    <row r="72" spans="1:12" s="83" customFormat="1" ht="14.25" customHeight="1" x14ac:dyDescent="0.25">
      <c r="A72" s="78" t="s">
        <v>81</v>
      </c>
      <c r="B72" s="89">
        <v>44790</v>
      </c>
      <c r="C72" s="89">
        <v>44801</v>
      </c>
      <c r="D72" s="89">
        <v>44804</v>
      </c>
      <c r="E72" s="79"/>
      <c r="F72" s="79">
        <v>30000</v>
      </c>
      <c r="G72" s="80" t="s">
        <v>7</v>
      </c>
      <c r="H72" s="80" t="s">
        <v>66</v>
      </c>
      <c r="I72" s="80" t="s">
        <v>80</v>
      </c>
      <c r="J72" s="80" t="s">
        <v>93</v>
      </c>
      <c r="K72" s="115"/>
      <c r="L72" s="82"/>
    </row>
    <row r="73" spans="1:12" s="83" customFormat="1" ht="14.25" customHeight="1" x14ac:dyDescent="0.25">
      <c r="A73" s="78" t="s">
        <v>235</v>
      </c>
      <c r="B73" s="89">
        <v>44789</v>
      </c>
      <c r="C73" s="89">
        <v>44805</v>
      </c>
      <c r="D73" s="89">
        <v>44806</v>
      </c>
      <c r="E73" s="79"/>
      <c r="F73" s="79">
        <v>33750</v>
      </c>
      <c r="G73" s="80" t="s">
        <v>7</v>
      </c>
      <c r="H73" s="80" t="s">
        <v>66</v>
      </c>
      <c r="I73" s="80" t="s">
        <v>106</v>
      </c>
      <c r="J73" s="80" t="s">
        <v>93</v>
      </c>
      <c r="K73" s="115"/>
      <c r="L73" s="82"/>
    </row>
    <row r="74" spans="1:12" s="83" customFormat="1" ht="14.25" customHeight="1" x14ac:dyDescent="0.25">
      <c r="A74" s="78" t="s">
        <v>83</v>
      </c>
      <c r="B74" s="89">
        <v>44795</v>
      </c>
      <c r="C74" s="89">
        <v>44806</v>
      </c>
      <c r="D74" s="89">
        <v>44807</v>
      </c>
      <c r="E74" s="79"/>
      <c r="F74" s="79">
        <v>32000</v>
      </c>
      <c r="G74" s="80" t="s">
        <v>7</v>
      </c>
      <c r="H74" s="80" t="s">
        <v>82</v>
      </c>
      <c r="I74" s="80" t="s">
        <v>73</v>
      </c>
      <c r="J74" s="80" t="s">
        <v>93</v>
      </c>
      <c r="K74" s="115"/>
      <c r="L74" s="82"/>
    </row>
    <row r="75" spans="1:12" s="83" customFormat="1" ht="14.25" customHeight="1" x14ac:dyDescent="0.25">
      <c r="A75" s="78" t="s">
        <v>84</v>
      </c>
      <c r="B75" s="89">
        <v>44795</v>
      </c>
      <c r="C75" s="89">
        <v>44807</v>
      </c>
      <c r="D75" s="89">
        <v>44808</v>
      </c>
      <c r="E75" s="79"/>
      <c r="F75" s="79">
        <v>27500</v>
      </c>
      <c r="G75" s="80" t="s">
        <v>7</v>
      </c>
      <c r="H75" s="80" t="s">
        <v>66</v>
      </c>
      <c r="I75" s="80" t="s">
        <v>80</v>
      </c>
      <c r="J75" s="80" t="s">
        <v>93</v>
      </c>
      <c r="K75" s="115"/>
      <c r="L75" s="82"/>
    </row>
    <row r="76" spans="1:12" s="83" customFormat="1" ht="14.25" customHeight="1" x14ac:dyDescent="0.25">
      <c r="A76" s="78" t="s">
        <v>85</v>
      </c>
      <c r="B76" s="89">
        <v>44797</v>
      </c>
      <c r="C76" s="89">
        <v>44810</v>
      </c>
      <c r="D76" s="89">
        <v>44811</v>
      </c>
      <c r="E76" s="79"/>
      <c r="F76" s="79">
        <v>30000</v>
      </c>
      <c r="G76" s="80" t="s">
        <v>7</v>
      </c>
      <c r="H76" s="80" t="s">
        <v>66</v>
      </c>
      <c r="I76" s="80" t="s">
        <v>80</v>
      </c>
      <c r="J76" s="80" t="s">
        <v>93</v>
      </c>
      <c r="K76" s="115">
        <f>C76-B76</f>
        <v>13</v>
      </c>
      <c r="L76" s="82"/>
    </row>
    <row r="77" spans="1:12" s="83" customFormat="1" ht="14.25" customHeight="1" x14ac:dyDescent="0.25">
      <c r="A77" s="78" t="s">
        <v>86</v>
      </c>
      <c r="B77" s="89">
        <v>44798</v>
      </c>
      <c r="C77" s="89">
        <v>44811</v>
      </c>
      <c r="D77" s="89">
        <v>44813</v>
      </c>
      <c r="E77" s="79"/>
      <c r="F77" s="79">
        <v>74430</v>
      </c>
      <c r="G77" s="80" t="s">
        <v>7</v>
      </c>
      <c r="H77" s="80" t="s">
        <v>66</v>
      </c>
      <c r="I77" s="80" t="s">
        <v>87</v>
      </c>
      <c r="J77" s="80" t="s">
        <v>93</v>
      </c>
      <c r="K77" s="115"/>
      <c r="L77" s="82"/>
    </row>
    <row r="78" spans="1:12" s="83" customFormat="1" ht="14.25" customHeight="1" x14ac:dyDescent="0.25">
      <c r="A78" s="78" t="s">
        <v>244</v>
      </c>
      <c r="B78" s="89">
        <v>44808</v>
      </c>
      <c r="C78" s="89">
        <v>44813</v>
      </c>
      <c r="D78" s="89">
        <v>44814</v>
      </c>
      <c r="E78" s="79"/>
      <c r="F78" s="79">
        <v>32630</v>
      </c>
      <c r="G78" s="80" t="s">
        <v>7</v>
      </c>
      <c r="H78" s="80" t="s">
        <v>66</v>
      </c>
      <c r="I78" s="80" t="s">
        <v>75</v>
      </c>
      <c r="J78" s="80" t="s">
        <v>93</v>
      </c>
      <c r="K78" s="115">
        <f>C78-B78</f>
        <v>5</v>
      </c>
      <c r="L78" s="82"/>
    </row>
    <row r="79" spans="1:12" s="83" customFormat="1" ht="14.25" customHeight="1" x14ac:dyDescent="0.25">
      <c r="A79" s="78" t="s">
        <v>245</v>
      </c>
      <c r="B79" s="89">
        <v>44808</v>
      </c>
      <c r="C79" s="89">
        <v>44816</v>
      </c>
      <c r="D79" s="89">
        <v>44817</v>
      </c>
      <c r="E79" s="79"/>
      <c r="F79" s="79">
        <v>30000</v>
      </c>
      <c r="G79" s="80" t="s">
        <v>7</v>
      </c>
      <c r="H79" s="80" t="s">
        <v>66</v>
      </c>
      <c r="I79" s="80" t="s">
        <v>19</v>
      </c>
      <c r="J79" s="80" t="s">
        <v>93</v>
      </c>
      <c r="K79" s="115">
        <f>C79-B79</f>
        <v>8</v>
      </c>
      <c r="L79" s="82"/>
    </row>
    <row r="80" spans="1:12" s="83" customFormat="1" ht="14.25" customHeight="1" x14ac:dyDescent="0.25">
      <c r="A80" s="78" t="s">
        <v>88</v>
      </c>
      <c r="B80" s="89">
        <v>44809</v>
      </c>
      <c r="C80" s="89">
        <v>44817</v>
      </c>
      <c r="D80" s="89">
        <v>44819</v>
      </c>
      <c r="E80" s="79"/>
      <c r="F80" s="79">
        <v>69364</v>
      </c>
      <c r="G80" s="80" t="s">
        <v>7</v>
      </c>
      <c r="H80" s="80" t="s">
        <v>66</v>
      </c>
      <c r="I80" s="80" t="s">
        <v>75</v>
      </c>
      <c r="J80" s="80" t="s">
        <v>93</v>
      </c>
      <c r="K80" s="115">
        <f>C80-B80</f>
        <v>8</v>
      </c>
      <c r="L80" s="82"/>
    </row>
    <row r="81" spans="1:12" s="83" customFormat="1" ht="14.25" customHeight="1" x14ac:dyDescent="0.25">
      <c r="A81" s="78" t="s">
        <v>226</v>
      </c>
      <c r="B81" s="89">
        <v>44815</v>
      </c>
      <c r="C81" s="89">
        <v>44819</v>
      </c>
      <c r="D81" s="89">
        <v>44820</v>
      </c>
      <c r="E81" s="79"/>
      <c r="F81" s="79">
        <v>20000</v>
      </c>
      <c r="G81" s="80" t="s">
        <v>7</v>
      </c>
      <c r="H81" s="80" t="s">
        <v>66</v>
      </c>
      <c r="I81" s="80" t="s">
        <v>63</v>
      </c>
      <c r="J81" s="80" t="s">
        <v>93</v>
      </c>
      <c r="K81" s="115">
        <f>C81-B81</f>
        <v>4</v>
      </c>
      <c r="L81" s="82"/>
    </row>
    <row r="82" spans="1:12" s="83" customFormat="1" ht="14.25" customHeight="1" x14ac:dyDescent="0.25">
      <c r="A82" s="78" t="s">
        <v>246</v>
      </c>
      <c r="B82" s="89">
        <v>44814</v>
      </c>
      <c r="C82" s="89">
        <v>44820</v>
      </c>
      <c r="D82" s="89">
        <v>44821</v>
      </c>
      <c r="E82" s="79"/>
      <c r="F82" s="79">
        <v>25181</v>
      </c>
      <c r="G82" s="80" t="s">
        <v>7</v>
      </c>
      <c r="H82" s="80" t="s">
        <v>82</v>
      </c>
      <c r="I82" s="80" t="s">
        <v>82</v>
      </c>
      <c r="J82" s="80" t="s">
        <v>93</v>
      </c>
      <c r="K82" s="115">
        <f>C82-B82</f>
        <v>6</v>
      </c>
      <c r="L82" s="82"/>
    </row>
    <row r="83" spans="1:12" s="83" customFormat="1" ht="14.25" customHeight="1" x14ac:dyDescent="0.25">
      <c r="A83" s="78" t="s">
        <v>228</v>
      </c>
      <c r="B83" s="89">
        <v>44805</v>
      </c>
      <c r="C83" s="89" t="s">
        <v>30</v>
      </c>
      <c r="D83" s="89" t="s">
        <v>30</v>
      </c>
      <c r="E83" s="79"/>
      <c r="F83" s="79">
        <v>35500</v>
      </c>
      <c r="G83" s="80" t="s">
        <v>7</v>
      </c>
      <c r="H83" s="80" t="s">
        <v>66</v>
      </c>
      <c r="I83" s="80" t="s">
        <v>19</v>
      </c>
      <c r="J83" s="80" t="s">
        <v>93</v>
      </c>
      <c r="K83" s="115"/>
      <c r="L83" s="82"/>
    </row>
    <row r="84" spans="1:12" s="83" customFormat="1" ht="14.25" customHeight="1" x14ac:dyDescent="0.25">
      <c r="A84" s="78" t="s">
        <v>247</v>
      </c>
      <c r="B84" s="89">
        <v>44807</v>
      </c>
      <c r="C84" s="89" t="s">
        <v>30</v>
      </c>
      <c r="D84" s="89" t="s">
        <v>30</v>
      </c>
      <c r="E84" s="79"/>
      <c r="F84" s="79">
        <v>42450</v>
      </c>
      <c r="G84" s="80" t="s">
        <v>7</v>
      </c>
      <c r="H84" s="80" t="s">
        <v>66</v>
      </c>
      <c r="I84" s="80" t="s">
        <v>19</v>
      </c>
      <c r="J84" s="80" t="s">
        <v>93</v>
      </c>
      <c r="K84" s="115"/>
      <c r="L84" s="82"/>
    </row>
    <row r="85" spans="1:12" s="83" customFormat="1" ht="14.25" customHeight="1" x14ac:dyDescent="0.25">
      <c r="A85" s="78" t="s">
        <v>248</v>
      </c>
      <c r="B85" s="89">
        <v>44808</v>
      </c>
      <c r="C85" s="89" t="s">
        <v>30</v>
      </c>
      <c r="D85" s="89" t="s">
        <v>30</v>
      </c>
      <c r="E85" s="79"/>
      <c r="F85" s="79">
        <v>30000</v>
      </c>
      <c r="G85" s="80" t="s">
        <v>7</v>
      </c>
      <c r="H85" s="80" t="s">
        <v>66</v>
      </c>
      <c r="I85" s="80" t="s">
        <v>19</v>
      </c>
      <c r="J85" s="80" t="s">
        <v>93</v>
      </c>
      <c r="K85" s="115"/>
      <c r="L85" s="82"/>
    </row>
    <row r="86" spans="1:12" s="83" customFormat="1" ht="14.25" customHeight="1" x14ac:dyDescent="0.25">
      <c r="A86" s="78" t="s">
        <v>249</v>
      </c>
      <c r="B86" s="89">
        <v>44809</v>
      </c>
      <c r="C86" s="89" t="s">
        <v>30</v>
      </c>
      <c r="D86" s="89" t="s">
        <v>30</v>
      </c>
      <c r="E86" s="79"/>
      <c r="F86" s="79">
        <v>60300</v>
      </c>
      <c r="G86" s="80" t="s">
        <v>7</v>
      </c>
      <c r="H86" s="80" t="s">
        <v>66</v>
      </c>
      <c r="I86" s="80" t="s">
        <v>250</v>
      </c>
      <c r="J86" s="80" t="s">
        <v>93</v>
      </c>
      <c r="K86" s="115"/>
      <c r="L86" s="82"/>
    </row>
    <row r="87" spans="1:12" s="83" customFormat="1" ht="14.25" customHeight="1" x14ac:dyDescent="0.25">
      <c r="A87" s="78" t="s">
        <v>230</v>
      </c>
      <c r="B87" s="89">
        <v>44810</v>
      </c>
      <c r="C87" s="89" t="s">
        <v>30</v>
      </c>
      <c r="D87" s="89" t="s">
        <v>30</v>
      </c>
      <c r="E87" s="79"/>
      <c r="F87" s="79">
        <v>50000</v>
      </c>
      <c r="G87" s="80" t="s">
        <v>7</v>
      </c>
      <c r="H87" s="80" t="s">
        <v>66</v>
      </c>
      <c r="I87" s="80" t="s">
        <v>143</v>
      </c>
      <c r="J87" s="80" t="s">
        <v>93</v>
      </c>
      <c r="K87" s="115"/>
      <c r="L87" s="82"/>
    </row>
    <row r="88" spans="1:12" s="83" customFormat="1" ht="14.25" customHeight="1" x14ac:dyDescent="0.25">
      <c r="A88" s="78" t="s">
        <v>232</v>
      </c>
      <c r="B88" s="89">
        <v>44810</v>
      </c>
      <c r="C88" s="89" t="s">
        <v>30</v>
      </c>
      <c r="D88" s="89" t="s">
        <v>30</v>
      </c>
      <c r="E88" s="79"/>
      <c r="F88" s="79">
        <v>50000</v>
      </c>
      <c r="G88" s="80" t="s">
        <v>7</v>
      </c>
      <c r="H88" s="80" t="s">
        <v>66</v>
      </c>
      <c r="I88" s="80" t="s">
        <v>96</v>
      </c>
      <c r="J88" s="80" t="s">
        <v>93</v>
      </c>
      <c r="K88" s="115"/>
      <c r="L88" s="82"/>
    </row>
    <row r="89" spans="1:12" s="26" customFormat="1" x14ac:dyDescent="0.25">
      <c r="A89" s="128" t="s">
        <v>43</v>
      </c>
      <c r="B89" s="128"/>
      <c r="C89" s="128"/>
      <c r="D89" s="128"/>
      <c r="E89" s="128"/>
      <c r="F89" s="128"/>
      <c r="G89" s="128"/>
      <c r="H89" s="128"/>
      <c r="I89" s="69" t="s">
        <v>16</v>
      </c>
      <c r="J89" s="70">
        <f>MEDIAN($K$99:$K$108)</f>
        <v>13</v>
      </c>
      <c r="K89" s="114"/>
      <c r="L89" s="27"/>
    </row>
    <row r="90" spans="1:12" s="83" customFormat="1" ht="14.25" customHeight="1" x14ac:dyDescent="0.25">
      <c r="A90" s="78" t="s">
        <v>101</v>
      </c>
      <c r="B90" s="89">
        <v>44785</v>
      </c>
      <c r="C90" s="89">
        <v>44800</v>
      </c>
      <c r="D90" s="89">
        <v>44804</v>
      </c>
      <c r="E90" s="79"/>
      <c r="F90" s="79">
        <v>76610</v>
      </c>
      <c r="G90" s="80" t="s">
        <v>7</v>
      </c>
      <c r="H90" s="80" t="s">
        <v>66</v>
      </c>
      <c r="I90" s="80" t="s">
        <v>19</v>
      </c>
      <c r="J90" s="80" t="s">
        <v>109</v>
      </c>
      <c r="K90" s="115">
        <f>C90-B90</f>
        <v>15</v>
      </c>
      <c r="L90" s="82"/>
    </row>
    <row r="91" spans="1:12" s="83" customFormat="1" ht="14.25" customHeight="1" x14ac:dyDescent="0.25">
      <c r="A91" s="78" t="s">
        <v>251</v>
      </c>
      <c r="B91" s="89">
        <v>44786</v>
      </c>
      <c r="C91" s="89">
        <v>44804</v>
      </c>
      <c r="D91" s="89">
        <v>44805</v>
      </c>
      <c r="E91" s="79"/>
      <c r="F91" s="79">
        <v>40500</v>
      </c>
      <c r="G91" s="80" t="s">
        <v>7</v>
      </c>
      <c r="H91" s="80" t="s">
        <v>66</v>
      </c>
      <c r="I91" s="80" t="s">
        <v>102</v>
      </c>
      <c r="J91" s="80" t="s">
        <v>109</v>
      </c>
      <c r="K91" s="115">
        <f>C91-B91</f>
        <v>18</v>
      </c>
      <c r="L91" s="82"/>
    </row>
    <row r="92" spans="1:12" s="83" customFormat="1" ht="14.25" customHeight="1" x14ac:dyDescent="0.25">
      <c r="A92" s="78" t="s">
        <v>122</v>
      </c>
      <c r="B92" s="89">
        <v>44789</v>
      </c>
      <c r="C92" s="89">
        <v>44805</v>
      </c>
      <c r="D92" s="89">
        <v>44806</v>
      </c>
      <c r="E92" s="79"/>
      <c r="F92" s="79">
        <v>31948</v>
      </c>
      <c r="G92" s="80" t="s">
        <v>7</v>
      </c>
      <c r="H92" s="80" t="s">
        <v>66</v>
      </c>
      <c r="I92" s="80" t="s">
        <v>19</v>
      </c>
      <c r="J92" s="80" t="s">
        <v>109</v>
      </c>
      <c r="K92" s="115">
        <f>C92-B92</f>
        <v>16</v>
      </c>
      <c r="L92" s="82"/>
    </row>
    <row r="93" spans="1:12" s="83" customFormat="1" ht="14.25" customHeight="1" x14ac:dyDescent="0.25">
      <c r="A93" s="78" t="s">
        <v>108</v>
      </c>
      <c r="B93" s="89">
        <v>44792</v>
      </c>
      <c r="C93" s="89">
        <v>44806</v>
      </c>
      <c r="D93" s="89">
        <v>44807</v>
      </c>
      <c r="E93" s="79"/>
      <c r="F93" s="79">
        <v>56370</v>
      </c>
      <c r="G93" s="80" t="s">
        <v>7</v>
      </c>
      <c r="H93" s="80" t="s">
        <v>66</v>
      </c>
      <c r="I93" s="80" t="s">
        <v>103</v>
      </c>
      <c r="J93" s="80" t="s">
        <v>109</v>
      </c>
      <c r="K93" s="115">
        <f>C93-B93</f>
        <v>14</v>
      </c>
      <c r="L93" s="82"/>
    </row>
    <row r="94" spans="1:12" s="83" customFormat="1" ht="14.25" customHeight="1" x14ac:dyDescent="0.25">
      <c r="A94" s="78" t="s">
        <v>252</v>
      </c>
      <c r="B94" s="89">
        <v>44793</v>
      </c>
      <c r="C94" s="89">
        <v>44807</v>
      </c>
      <c r="D94" s="89">
        <v>44808</v>
      </c>
      <c r="E94" s="79"/>
      <c r="F94" s="79">
        <v>22750</v>
      </c>
      <c r="G94" s="80" t="s">
        <v>7</v>
      </c>
      <c r="H94" s="80" t="s">
        <v>66</v>
      </c>
      <c r="I94" s="80" t="s">
        <v>75</v>
      </c>
      <c r="J94" s="80" t="s">
        <v>109</v>
      </c>
      <c r="K94" s="115"/>
      <c r="L94" s="82"/>
    </row>
    <row r="95" spans="1:12" s="83" customFormat="1" ht="14.25" customHeight="1" x14ac:dyDescent="0.25">
      <c r="A95" s="78" t="s">
        <v>91</v>
      </c>
      <c r="B95" s="89">
        <v>44795</v>
      </c>
      <c r="C95" s="89">
        <v>44808</v>
      </c>
      <c r="D95" s="89">
        <v>44810</v>
      </c>
      <c r="E95" s="79"/>
      <c r="F95" s="79">
        <v>69500</v>
      </c>
      <c r="G95" s="80" t="s">
        <v>7</v>
      </c>
      <c r="H95" s="80" t="s">
        <v>66</v>
      </c>
      <c r="I95" s="80" t="s">
        <v>92</v>
      </c>
      <c r="J95" s="80" t="s">
        <v>109</v>
      </c>
      <c r="K95" s="115"/>
      <c r="L95" s="82"/>
    </row>
    <row r="96" spans="1:12" s="83" customFormat="1" ht="14.25" customHeight="1" x14ac:dyDescent="0.25">
      <c r="A96" s="78" t="s">
        <v>231</v>
      </c>
      <c r="B96" s="89">
        <v>44802</v>
      </c>
      <c r="C96" s="89">
        <v>44810</v>
      </c>
      <c r="D96" s="89">
        <v>44812</v>
      </c>
      <c r="E96" s="79"/>
      <c r="F96" s="79">
        <v>60200</v>
      </c>
      <c r="G96" s="80" t="s">
        <v>7</v>
      </c>
      <c r="H96" s="80" t="s">
        <v>66</v>
      </c>
      <c r="I96" s="80" t="s">
        <v>19</v>
      </c>
      <c r="J96" s="80" t="s">
        <v>109</v>
      </c>
      <c r="K96" s="115"/>
      <c r="L96" s="82"/>
    </row>
    <row r="97" spans="1:12" s="83" customFormat="1" ht="14.25" customHeight="1" x14ac:dyDescent="0.25">
      <c r="A97" s="78" t="s">
        <v>107</v>
      </c>
      <c r="B97" s="89">
        <v>44791</v>
      </c>
      <c r="C97" s="89">
        <v>44814</v>
      </c>
      <c r="D97" s="89">
        <v>44816</v>
      </c>
      <c r="E97" s="79"/>
      <c r="F97" s="79">
        <v>77280</v>
      </c>
      <c r="G97" s="80" t="s">
        <v>7</v>
      </c>
      <c r="H97" s="80" t="s">
        <v>66</v>
      </c>
      <c r="I97" s="80" t="s">
        <v>96</v>
      </c>
      <c r="J97" s="80" t="s">
        <v>109</v>
      </c>
      <c r="K97" s="115"/>
      <c r="L97" s="82"/>
    </row>
    <row r="98" spans="1:12" s="83" customFormat="1" ht="14.25" customHeight="1" x14ac:dyDescent="0.25">
      <c r="A98" s="78" t="s">
        <v>229</v>
      </c>
      <c r="B98" s="89">
        <v>44796</v>
      </c>
      <c r="C98" s="89">
        <v>44816</v>
      </c>
      <c r="D98" s="89">
        <v>44817</v>
      </c>
      <c r="E98" s="79"/>
      <c r="F98" s="79">
        <v>25000</v>
      </c>
      <c r="G98" s="80" t="s">
        <v>7</v>
      </c>
      <c r="H98" s="80" t="s">
        <v>66</v>
      </c>
      <c r="I98" s="80" t="s">
        <v>96</v>
      </c>
      <c r="J98" s="80" t="s">
        <v>109</v>
      </c>
      <c r="K98" s="115"/>
      <c r="L98" s="82"/>
    </row>
    <row r="99" spans="1:12" s="83" customFormat="1" ht="14.25" customHeight="1" x14ac:dyDescent="0.25">
      <c r="A99" s="78" t="s">
        <v>105</v>
      </c>
      <c r="B99" s="89">
        <v>44805</v>
      </c>
      <c r="C99" s="89">
        <v>44816</v>
      </c>
      <c r="D99" s="89">
        <v>44818</v>
      </c>
      <c r="E99" s="79"/>
      <c r="F99" s="79">
        <v>60500</v>
      </c>
      <c r="G99" s="80" t="s">
        <v>7</v>
      </c>
      <c r="H99" s="80" t="s">
        <v>66</v>
      </c>
      <c r="I99" s="80" t="s">
        <v>106</v>
      </c>
      <c r="J99" s="80" t="s">
        <v>109</v>
      </c>
      <c r="K99" s="115">
        <f>C99-B99</f>
        <v>11</v>
      </c>
      <c r="L99" s="82"/>
    </row>
    <row r="100" spans="1:12" s="83" customFormat="1" ht="14.25" customHeight="1" x14ac:dyDescent="0.25">
      <c r="A100" s="78" t="s">
        <v>253</v>
      </c>
      <c r="B100" s="89">
        <v>44806</v>
      </c>
      <c r="C100" s="89">
        <v>44818</v>
      </c>
      <c r="D100" s="89">
        <v>44819</v>
      </c>
      <c r="E100" s="79"/>
      <c r="F100" s="79">
        <v>24075</v>
      </c>
      <c r="G100" s="80" t="s">
        <v>7</v>
      </c>
      <c r="H100" s="80" t="s">
        <v>66</v>
      </c>
      <c r="I100" s="80" t="s">
        <v>103</v>
      </c>
      <c r="J100" s="80" t="s">
        <v>109</v>
      </c>
      <c r="K100" s="115">
        <f>C100-B100</f>
        <v>12</v>
      </c>
      <c r="L100" s="82"/>
    </row>
    <row r="101" spans="1:12" s="83" customFormat="1" ht="14.25" customHeight="1" x14ac:dyDescent="0.25">
      <c r="A101" s="78" t="s">
        <v>247</v>
      </c>
      <c r="B101" s="89">
        <v>44807</v>
      </c>
      <c r="C101" s="89">
        <v>44819</v>
      </c>
      <c r="D101" s="89">
        <v>44821</v>
      </c>
      <c r="E101" s="79"/>
      <c r="F101" s="79">
        <v>60300</v>
      </c>
      <c r="G101" s="80" t="s">
        <v>7</v>
      </c>
      <c r="H101" s="80" t="s">
        <v>66</v>
      </c>
      <c r="I101" s="80" t="s">
        <v>19</v>
      </c>
      <c r="J101" s="80" t="s">
        <v>109</v>
      </c>
      <c r="K101" s="115">
        <f>C101-B101</f>
        <v>12</v>
      </c>
      <c r="L101" s="82"/>
    </row>
    <row r="102" spans="1:12" s="83" customFormat="1" ht="14.25" customHeight="1" x14ac:dyDescent="0.25">
      <c r="A102" s="78" t="s">
        <v>254</v>
      </c>
      <c r="B102" s="89">
        <v>44808</v>
      </c>
      <c r="C102" s="89">
        <v>44821</v>
      </c>
      <c r="D102" s="89">
        <v>44822</v>
      </c>
      <c r="E102" s="79"/>
      <c r="F102" s="79">
        <v>41500</v>
      </c>
      <c r="G102" s="80" t="s">
        <v>7</v>
      </c>
      <c r="H102" s="80" t="s">
        <v>66</v>
      </c>
      <c r="I102" s="80" t="s">
        <v>92</v>
      </c>
      <c r="J102" s="80" t="s">
        <v>109</v>
      </c>
      <c r="K102" s="115">
        <f>C102-B102</f>
        <v>13</v>
      </c>
      <c r="L102" s="82"/>
    </row>
    <row r="103" spans="1:12" s="83" customFormat="1" ht="14.25" customHeight="1" x14ac:dyDescent="0.25">
      <c r="A103" s="78" t="s">
        <v>255</v>
      </c>
      <c r="B103" s="89">
        <v>44808</v>
      </c>
      <c r="C103" s="89">
        <v>44822</v>
      </c>
      <c r="D103" s="89">
        <v>44823</v>
      </c>
      <c r="E103" s="79"/>
      <c r="F103" s="79">
        <v>60000</v>
      </c>
      <c r="G103" s="80" t="s">
        <v>7</v>
      </c>
      <c r="H103" s="80" t="s">
        <v>66</v>
      </c>
      <c r="I103" s="80" t="s">
        <v>82</v>
      </c>
      <c r="J103" s="80" t="s">
        <v>109</v>
      </c>
      <c r="K103" s="115">
        <f>C103-B103</f>
        <v>14</v>
      </c>
      <c r="L103" s="82"/>
    </row>
    <row r="104" spans="1:12" s="83" customFormat="1" ht="14.25" customHeight="1" x14ac:dyDescent="0.25">
      <c r="A104" s="78" t="s">
        <v>228</v>
      </c>
      <c r="B104" s="89">
        <v>44805</v>
      </c>
      <c r="C104" s="89">
        <v>44823</v>
      </c>
      <c r="D104" s="89">
        <v>44825</v>
      </c>
      <c r="E104" s="79"/>
      <c r="F104" s="79">
        <v>119500</v>
      </c>
      <c r="G104" s="80" t="s">
        <v>7</v>
      </c>
      <c r="H104" s="80" t="s">
        <v>66</v>
      </c>
      <c r="I104" s="80" t="s">
        <v>19</v>
      </c>
      <c r="J104" s="80" t="s">
        <v>109</v>
      </c>
      <c r="K104" s="115"/>
      <c r="L104" s="82"/>
    </row>
    <row r="105" spans="1:12" s="83" customFormat="1" ht="14.25" customHeight="1" x14ac:dyDescent="0.25">
      <c r="A105" s="78" t="s">
        <v>245</v>
      </c>
      <c r="B105" s="89">
        <v>44808</v>
      </c>
      <c r="C105" s="89">
        <v>44825</v>
      </c>
      <c r="D105" s="89">
        <v>44827</v>
      </c>
      <c r="E105" s="79"/>
      <c r="F105" s="79">
        <v>62826</v>
      </c>
      <c r="G105" s="80" t="s">
        <v>7</v>
      </c>
      <c r="H105" s="80" t="s">
        <v>66</v>
      </c>
      <c r="I105" s="80" t="s">
        <v>19</v>
      </c>
      <c r="J105" s="80" t="s">
        <v>109</v>
      </c>
      <c r="K105" s="115"/>
      <c r="L105" s="82"/>
    </row>
    <row r="106" spans="1:12" s="83" customFormat="1" ht="14.25" customHeight="1" x14ac:dyDescent="0.25">
      <c r="A106" s="78" t="s">
        <v>248</v>
      </c>
      <c r="B106" s="89">
        <v>44808</v>
      </c>
      <c r="C106" s="89">
        <v>44827</v>
      </c>
      <c r="D106" s="89">
        <v>44829</v>
      </c>
      <c r="E106" s="79"/>
      <c r="F106" s="79">
        <v>33000</v>
      </c>
      <c r="G106" s="80" t="s">
        <v>7</v>
      </c>
      <c r="H106" s="80" t="s">
        <v>66</v>
      </c>
      <c r="I106" s="80" t="s">
        <v>19</v>
      </c>
      <c r="J106" s="80" t="s">
        <v>109</v>
      </c>
      <c r="K106" s="115">
        <f>C106-B106</f>
        <v>19</v>
      </c>
      <c r="L106" s="82"/>
    </row>
    <row r="107" spans="1:12" s="83" customFormat="1" ht="14.25" customHeight="1" x14ac:dyDescent="0.25">
      <c r="A107" s="78" t="s">
        <v>249</v>
      </c>
      <c r="B107" s="89">
        <v>44809</v>
      </c>
      <c r="C107" s="89">
        <v>44829</v>
      </c>
      <c r="D107" s="89">
        <v>44831</v>
      </c>
      <c r="E107" s="79"/>
      <c r="F107" s="79">
        <v>60300</v>
      </c>
      <c r="G107" s="80" t="s">
        <v>7</v>
      </c>
      <c r="H107" s="80" t="s">
        <v>66</v>
      </c>
      <c r="I107" s="80" t="s">
        <v>250</v>
      </c>
      <c r="J107" s="80" t="s">
        <v>109</v>
      </c>
      <c r="K107" s="115"/>
      <c r="L107" s="82"/>
    </row>
    <row r="108" spans="1:12" s="83" customFormat="1" ht="14.25" customHeight="1" x14ac:dyDescent="0.25">
      <c r="A108" s="78" t="s">
        <v>230</v>
      </c>
      <c r="B108" s="89">
        <v>44810</v>
      </c>
      <c r="C108" s="89">
        <v>44831</v>
      </c>
      <c r="D108" s="89">
        <v>44833</v>
      </c>
      <c r="E108" s="79"/>
      <c r="F108" s="79">
        <v>160474</v>
      </c>
      <c r="G108" s="80" t="s">
        <v>7</v>
      </c>
      <c r="H108" s="80" t="s">
        <v>66</v>
      </c>
      <c r="I108" s="80" t="s">
        <v>143</v>
      </c>
      <c r="J108" s="80" t="s">
        <v>109</v>
      </c>
      <c r="K108" s="115">
        <f>C108-B108</f>
        <v>21</v>
      </c>
      <c r="L108" s="82"/>
    </row>
    <row r="109" spans="1:12" s="83" customFormat="1" ht="14.25" customHeight="1" x14ac:dyDescent="0.25">
      <c r="A109" s="78" t="s">
        <v>232</v>
      </c>
      <c r="B109" s="89">
        <v>44810</v>
      </c>
      <c r="C109" s="89">
        <v>44833</v>
      </c>
      <c r="D109" s="89">
        <v>44835</v>
      </c>
      <c r="E109" s="79"/>
      <c r="F109" s="79">
        <v>128000</v>
      </c>
      <c r="G109" s="80" t="s">
        <v>7</v>
      </c>
      <c r="H109" s="80" t="s">
        <v>66</v>
      </c>
      <c r="I109" s="80" t="s">
        <v>96</v>
      </c>
      <c r="J109" s="80" t="s">
        <v>109</v>
      </c>
      <c r="K109" s="115"/>
      <c r="L109" s="82"/>
    </row>
    <row r="110" spans="1:12" s="83" customFormat="1" ht="14.25" customHeight="1" x14ac:dyDescent="0.25">
      <c r="A110" s="78" t="s">
        <v>256</v>
      </c>
      <c r="B110" s="89">
        <v>44816</v>
      </c>
      <c r="C110" s="89">
        <v>44835</v>
      </c>
      <c r="D110" s="89">
        <v>44836</v>
      </c>
      <c r="E110" s="79"/>
      <c r="F110" s="79">
        <v>55000</v>
      </c>
      <c r="G110" s="80" t="s">
        <v>7</v>
      </c>
      <c r="H110" s="80" t="s">
        <v>66</v>
      </c>
      <c r="I110" s="80" t="s">
        <v>96</v>
      </c>
      <c r="J110" s="80" t="s">
        <v>109</v>
      </c>
      <c r="K110" s="115"/>
      <c r="L110" s="82"/>
    </row>
    <row r="111" spans="1:12" s="26" customFormat="1" x14ac:dyDescent="0.25">
      <c r="A111" s="128" t="s">
        <v>44</v>
      </c>
      <c r="B111" s="128"/>
      <c r="C111" s="128"/>
      <c r="D111" s="128"/>
      <c r="E111" s="128"/>
      <c r="F111" s="128"/>
      <c r="G111" s="128"/>
      <c r="H111" s="128"/>
      <c r="I111" s="69" t="s">
        <v>16</v>
      </c>
      <c r="J111" s="70">
        <f>MEDIAN($K$111:$K$113)</f>
        <v>14</v>
      </c>
      <c r="K111" s="114"/>
      <c r="L111" s="27"/>
    </row>
    <row r="112" spans="1:12" s="83" customFormat="1" ht="14.25" customHeight="1" x14ac:dyDescent="0.25">
      <c r="A112" s="78" t="s">
        <v>104</v>
      </c>
      <c r="B112" s="89">
        <v>44791</v>
      </c>
      <c r="C112" s="89">
        <v>44805</v>
      </c>
      <c r="D112" s="89">
        <v>44806</v>
      </c>
      <c r="E112" s="79"/>
      <c r="F112" s="79">
        <v>33000</v>
      </c>
      <c r="G112" s="80" t="s">
        <v>7</v>
      </c>
      <c r="H112" s="80" t="s">
        <v>66</v>
      </c>
      <c r="I112" s="80" t="s">
        <v>92</v>
      </c>
      <c r="J112" s="80" t="s">
        <v>111</v>
      </c>
      <c r="K112" s="115">
        <f>C112-B112</f>
        <v>14</v>
      </c>
      <c r="L112" s="82"/>
    </row>
    <row r="113" spans="1:12" s="26" customFormat="1" x14ac:dyDescent="0.25">
      <c r="A113" s="128" t="s">
        <v>45</v>
      </c>
      <c r="B113" s="128"/>
      <c r="C113" s="128"/>
      <c r="D113" s="128"/>
      <c r="E113" s="128"/>
      <c r="F113" s="128"/>
      <c r="G113" s="128"/>
      <c r="H113" s="128"/>
      <c r="I113" s="69" t="s">
        <v>16</v>
      </c>
      <c r="J113" s="70">
        <f>MEDIAN($K$113:$K$123)</f>
        <v>7.5</v>
      </c>
      <c r="K113" s="114"/>
      <c r="L113" s="27"/>
    </row>
    <row r="114" spans="1:12" s="83" customFormat="1" ht="14.25" customHeight="1" x14ac:dyDescent="0.25">
      <c r="A114" s="78" t="s">
        <v>257</v>
      </c>
      <c r="B114" s="89">
        <v>44789</v>
      </c>
      <c r="C114" s="89">
        <v>44801</v>
      </c>
      <c r="D114" s="89">
        <v>44805</v>
      </c>
      <c r="E114" s="79"/>
      <c r="F114" s="79">
        <v>27250</v>
      </c>
      <c r="G114" s="80" t="s">
        <v>7</v>
      </c>
      <c r="H114" s="80" t="s">
        <v>66</v>
      </c>
      <c r="I114" s="80" t="s">
        <v>106</v>
      </c>
      <c r="J114" s="80" t="s">
        <v>115</v>
      </c>
      <c r="K114" s="115">
        <f>C114-B114</f>
        <v>12</v>
      </c>
      <c r="L114" s="82"/>
    </row>
    <row r="115" spans="1:12" s="83" customFormat="1" ht="14.25" customHeight="1" x14ac:dyDescent="0.25">
      <c r="A115" s="78" t="s">
        <v>89</v>
      </c>
      <c r="B115" s="89">
        <v>44795</v>
      </c>
      <c r="C115" s="89">
        <v>44805</v>
      </c>
      <c r="D115" s="89">
        <v>44807</v>
      </c>
      <c r="E115" s="79"/>
      <c r="F115" s="79">
        <v>46000</v>
      </c>
      <c r="G115" s="80" t="s">
        <v>7</v>
      </c>
      <c r="H115" s="80" t="s">
        <v>66</v>
      </c>
      <c r="I115" s="80" t="s">
        <v>90</v>
      </c>
      <c r="J115" s="80" t="s">
        <v>115</v>
      </c>
      <c r="K115" s="115">
        <f t="shared" ref="K115:K116" si="0">C115-B115</f>
        <v>10</v>
      </c>
      <c r="L115" s="82"/>
    </row>
    <row r="116" spans="1:12" s="83" customFormat="1" ht="14.25" customHeight="1" x14ac:dyDescent="0.25">
      <c r="A116" s="78" t="s">
        <v>228</v>
      </c>
      <c r="B116" s="89">
        <v>44805</v>
      </c>
      <c r="C116" s="89">
        <v>44807</v>
      </c>
      <c r="D116" s="89">
        <v>44810</v>
      </c>
      <c r="E116" s="79"/>
      <c r="F116" s="79">
        <v>35500</v>
      </c>
      <c r="G116" s="80" t="s">
        <v>7</v>
      </c>
      <c r="H116" s="80" t="s">
        <v>66</v>
      </c>
      <c r="I116" s="80" t="s">
        <v>19</v>
      </c>
      <c r="J116" s="80" t="s">
        <v>115</v>
      </c>
      <c r="K116" s="115">
        <f t="shared" si="0"/>
        <v>2</v>
      </c>
      <c r="L116" s="82"/>
    </row>
    <row r="117" spans="1:12" s="83" customFormat="1" ht="14.25" customHeight="1" x14ac:dyDescent="0.25">
      <c r="A117" s="78" t="s">
        <v>227</v>
      </c>
      <c r="B117" s="89">
        <v>44805</v>
      </c>
      <c r="C117" s="89">
        <v>44810</v>
      </c>
      <c r="D117" s="89">
        <v>44812</v>
      </c>
      <c r="E117" s="79"/>
      <c r="F117" s="79">
        <v>41450</v>
      </c>
      <c r="G117" s="80" t="s">
        <v>7</v>
      </c>
      <c r="H117" s="80" t="s">
        <v>66</v>
      </c>
      <c r="I117" s="80" t="s">
        <v>19</v>
      </c>
      <c r="J117" s="80" t="s">
        <v>115</v>
      </c>
      <c r="K117" s="115">
        <f>C117-B117</f>
        <v>5</v>
      </c>
      <c r="L117" s="82"/>
    </row>
    <row r="118" spans="1:12" s="83" customFormat="1" ht="14.25" customHeight="1" x14ac:dyDescent="0.25">
      <c r="A118" s="78" t="s">
        <v>247</v>
      </c>
      <c r="B118" s="89">
        <v>44807</v>
      </c>
      <c r="C118" s="89" t="s">
        <v>30</v>
      </c>
      <c r="D118" s="89" t="s">
        <v>30</v>
      </c>
      <c r="E118" s="79"/>
      <c r="F118" s="79">
        <v>42250</v>
      </c>
      <c r="G118" s="80" t="s">
        <v>7</v>
      </c>
      <c r="H118" s="80" t="s">
        <v>66</v>
      </c>
      <c r="I118" s="80" t="s">
        <v>19</v>
      </c>
      <c r="J118" s="80" t="s">
        <v>115</v>
      </c>
      <c r="K118" s="115"/>
      <c r="L118" s="82"/>
    </row>
    <row r="119" spans="1:12" s="83" customFormat="1" ht="14.25" customHeight="1" x14ac:dyDescent="0.25">
      <c r="A119" s="78" t="s">
        <v>248</v>
      </c>
      <c r="B119" s="89">
        <v>44808</v>
      </c>
      <c r="C119" s="89" t="s">
        <v>30</v>
      </c>
      <c r="D119" s="89" t="s">
        <v>30</v>
      </c>
      <c r="E119" s="79"/>
      <c r="F119" s="79">
        <v>30000</v>
      </c>
      <c r="G119" s="80" t="s">
        <v>7</v>
      </c>
      <c r="H119" s="80" t="s">
        <v>66</v>
      </c>
      <c r="I119" s="80" t="s">
        <v>19</v>
      </c>
      <c r="J119" s="80" t="s">
        <v>115</v>
      </c>
      <c r="K119" s="115"/>
      <c r="L119" s="82"/>
    </row>
    <row r="120" spans="1:12" s="83" customFormat="1" ht="14.25" customHeight="1" x14ac:dyDescent="0.25">
      <c r="A120" s="78" t="s">
        <v>245</v>
      </c>
      <c r="B120" s="89">
        <v>44808</v>
      </c>
      <c r="C120" s="89" t="s">
        <v>30</v>
      </c>
      <c r="D120" s="89" t="s">
        <v>30</v>
      </c>
      <c r="E120" s="79"/>
      <c r="F120" s="79">
        <v>30000</v>
      </c>
      <c r="G120" s="80" t="s">
        <v>7</v>
      </c>
      <c r="H120" s="80" t="s">
        <v>66</v>
      </c>
      <c r="I120" s="80" t="s">
        <v>19</v>
      </c>
      <c r="J120" s="80" t="s">
        <v>115</v>
      </c>
      <c r="K120" s="115"/>
      <c r="L120" s="82"/>
    </row>
    <row r="121" spans="1:12" s="83" customFormat="1" ht="14.25" customHeight="1" x14ac:dyDescent="0.25">
      <c r="A121" s="78" t="s">
        <v>249</v>
      </c>
      <c r="B121" s="89">
        <v>44809</v>
      </c>
      <c r="C121" s="89" t="s">
        <v>30</v>
      </c>
      <c r="D121" s="89" t="s">
        <v>30</v>
      </c>
      <c r="E121" s="79"/>
      <c r="F121" s="79">
        <v>60300</v>
      </c>
      <c r="G121" s="80" t="s">
        <v>7</v>
      </c>
      <c r="H121" s="80" t="s">
        <v>66</v>
      </c>
      <c r="I121" s="80" t="s">
        <v>250</v>
      </c>
      <c r="J121" s="80" t="s">
        <v>115</v>
      </c>
      <c r="K121" s="115"/>
      <c r="L121" s="82"/>
    </row>
    <row r="122" spans="1:12" s="83" customFormat="1" ht="14.25" customHeight="1" x14ac:dyDescent="0.25">
      <c r="A122" s="78" t="s">
        <v>230</v>
      </c>
      <c r="B122" s="89">
        <v>44810</v>
      </c>
      <c r="C122" s="89" t="s">
        <v>30</v>
      </c>
      <c r="D122" s="89" t="s">
        <v>30</v>
      </c>
      <c r="E122" s="79"/>
      <c r="F122" s="79">
        <v>50000</v>
      </c>
      <c r="G122" s="80" t="s">
        <v>7</v>
      </c>
      <c r="H122" s="80" t="s">
        <v>66</v>
      </c>
      <c r="I122" s="80" t="s">
        <v>143</v>
      </c>
      <c r="J122" s="80" t="s">
        <v>115</v>
      </c>
      <c r="K122" s="115"/>
      <c r="L122" s="82"/>
    </row>
    <row r="123" spans="1:12" s="83" customFormat="1" ht="14.25" customHeight="1" x14ac:dyDescent="0.25">
      <c r="A123" s="78" t="s">
        <v>256</v>
      </c>
      <c r="B123" s="89">
        <v>44820</v>
      </c>
      <c r="C123" s="89" t="s">
        <v>30</v>
      </c>
      <c r="D123" s="89" t="s">
        <v>30</v>
      </c>
      <c r="E123" s="79"/>
      <c r="F123" s="79">
        <v>50000</v>
      </c>
      <c r="G123" s="80" t="s">
        <v>7</v>
      </c>
      <c r="H123" s="80" t="s">
        <v>66</v>
      </c>
      <c r="I123" s="80" t="s">
        <v>96</v>
      </c>
      <c r="J123" s="80" t="s">
        <v>115</v>
      </c>
      <c r="K123" s="115"/>
      <c r="L123" s="82"/>
    </row>
    <row r="124" spans="1:12" s="26" customFormat="1" x14ac:dyDescent="0.25">
      <c r="A124" s="128" t="s">
        <v>46</v>
      </c>
      <c r="B124" s="128"/>
      <c r="C124" s="128"/>
      <c r="D124" s="128"/>
      <c r="E124" s="128"/>
      <c r="F124" s="128"/>
      <c r="G124" s="128"/>
      <c r="H124" s="128"/>
      <c r="I124" s="69" t="s">
        <v>16</v>
      </c>
      <c r="J124" s="70">
        <f>MEDIAN($K$124:$K$126)</f>
        <v>0</v>
      </c>
      <c r="K124" s="114"/>
      <c r="L124" s="27"/>
    </row>
    <row r="125" spans="1:12" s="68" customFormat="1" ht="14.25" customHeight="1" x14ac:dyDescent="0.2">
      <c r="A125" s="64" t="s">
        <v>18</v>
      </c>
      <c r="B125" s="101"/>
      <c r="C125" s="101"/>
      <c r="D125" s="101"/>
      <c r="E125" s="65"/>
      <c r="F125" s="66"/>
      <c r="G125" s="66"/>
      <c r="I125" s="66"/>
      <c r="J125" s="66" t="s">
        <v>183</v>
      </c>
      <c r="K125" s="115">
        <f>C125-B125</f>
        <v>0</v>
      </c>
      <c r="L125" s="67"/>
    </row>
    <row r="126" spans="1:12" s="26" customFormat="1" x14ac:dyDescent="0.25">
      <c r="A126" s="128" t="s">
        <v>47</v>
      </c>
      <c r="B126" s="128"/>
      <c r="C126" s="128"/>
      <c r="D126" s="128"/>
      <c r="E126" s="128"/>
      <c r="F126" s="128"/>
      <c r="G126" s="128"/>
      <c r="H126" s="128"/>
      <c r="I126" s="69" t="s">
        <v>16</v>
      </c>
      <c r="J126" s="70">
        <f>MEDIAN($K$126:$K$128)</f>
        <v>0</v>
      </c>
      <c r="K126" s="114"/>
      <c r="L126" s="27"/>
    </row>
    <row r="127" spans="1:12" s="68" customFormat="1" ht="14.25" customHeight="1" x14ac:dyDescent="0.2">
      <c r="A127" s="64" t="s">
        <v>18</v>
      </c>
      <c r="B127" s="101"/>
      <c r="C127" s="101"/>
      <c r="D127" s="101"/>
      <c r="E127" s="65"/>
      <c r="F127" s="66"/>
      <c r="G127" s="66"/>
      <c r="I127" s="66"/>
      <c r="J127" s="66" t="s">
        <v>184</v>
      </c>
      <c r="K127" s="115">
        <f>C127-B127</f>
        <v>0</v>
      </c>
      <c r="L127" s="67"/>
    </row>
    <row r="128" spans="1:12" s="26" customFormat="1" ht="15" customHeight="1" x14ac:dyDescent="0.25">
      <c r="A128" s="128" t="s">
        <v>48</v>
      </c>
      <c r="B128" s="128"/>
      <c r="C128" s="128"/>
      <c r="D128" s="128"/>
      <c r="E128" s="128"/>
      <c r="F128" s="128"/>
      <c r="G128" s="128"/>
      <c r="H128" s="128"/>
      <c r="I128" s="69" t="s">
        <v>16</v>
      </c>
      <c r="J128" s="70">
        <f>MEDIAN($K$128:$K$140)</f>
        <v>8</v>
      </c>
      <c r="K128" s="114"/>
      <c r="L128" s="27"/>
    </row>
    <row r="129" spans="1:12" s="83" customFormat="1" ht="14.25" customHeight="1" x14ac:dyDescent="0.25">
      <c r="A129" s="78" t="s">
        <v>122</v>
      </c>
      <c r="B129" s="89">
        <v>44789</v>
      </c>
      <c r="C129" s="89">
        <v>44801</v>
      </c>
      <c r="D129" s="89">
        <v>44805</v>
      </c>
      <c r="E129" s="79"/>
      <c r="F129" s="79">
        <v>45600</v>
      </c>
      <c r="G129" s="80" t="s">
        <v>7</v>
      </c>
      <c r="H129" s="80" t="s">
        <v>66</v>
      </c>
      <c r="I129" s="80" t="s">
        <v>19</v>
      </c>
      <c r="J129" s="80" t="s">
        <v>123</v>
      </c>
      <c r="K129" s="115">
        <f t="shared" ref="K129:K140" si="1">C129-B129</f>
        <v>12</v>
      </c>
      <c r="L129" s="82"/>
    </row>
    <row r="130" spans="1:12" s="83" customFormat="1" ht="14.25" customHeight="1" x14ac:dyDescent="0.25">
      <c r="A130" s="78" t="s">
        <v>107</v>
      </c>
      <c r="B130" s="89">
        <v>44791</v>
      </c>
      <c r="C130" s="89">
        <v>44805</v>
      </c>
      <c r="D130" s="89">
        <v>44806</v>
      </c>
      <c r="E130" s="79"/>
      <c r="F130" s="79">
        <v>30000</v>
      </c>
      <c r="G130" s="80" t="s">
        <v>7</v>
      </c>
      <c r="H130" s="80" t="s">
        <v>66</v>
      </c>
      <c r="I130" s="80" t="s">
        <v>96</v>
      </c>
      <c r="J130" s="80" t="s">
        <v>123</v>
      </c>
      <c r="K130" s="115">
        <f t="shared" si="1"/>
        <v>14</v>
      </c>
      <c r="L130" s="82"/>
    </row>
    <row r="131" spans="1:12" s="83" customFormat="1" ht="14.25" customHeight="1" x14ac:dyDescent="0.25">
      <c r="A131" s="78" t="s">
        <v>234</v>
      </c>
      <c r="B131" s="89">
        <v>44796</v>
      </c>
      <c r="C131" s="89">
        <v>44806</v>
      </c>
      <c r="D131" s="89">
        <v>44807</v>
      </c>
      <c r="E131" s="79"/>
      <c r="F131" s="79">
        <v>32350</v>
      </c>
      <c r="G131" s="80" t="s">
        <v>7</v>
      </c>
      <c r="H131" s="80" t="s">
        <v>66</v>
      </c>
      <c r="I131" s="80" t="s">
        <v>19</v>
      </c>
      <c r="J131" s="80" t="s">
        <v>123</v>
      </c>
      <c r="K131" s="115">
        <f t="shared" si="1"/>
        <v>10</v>
      </c>
      <c r="L131" s="82"/>
    </row>
    <row r="132" spans="1:12" s="83" customFormat="1" ht="14.25" customHeight="1" x14ac:dyDescent="0.25">
      <c r="A132" s="78" t="s">
        <v>229</v>
      </c>
      <c r="B132" s="89">
        <v>44796</v>
      </c>
      <c r="C132" s="89">
        <v>44807</v>
      </c>
      <c r="D132" s="89">
        <v>44809</v>
      </c>
      <c r="E132" s="79"/>
      <c r="F132" s="79">
        <v>50000</v>
      </c>
      <c r="G132" s="80" t="s">
        <v>7</v>
      </c>
      <c r="H132" s="80" t="s">
        <v>66</v>
      </c>
      <c r="I132" s="80" t="s">
        <v>96</v>
      </c>
      <c r="J132" s="80" t="s">
        <v>123</v>
      </c>
      <c r="K132" s="115">
        <f t="shared" si="1"/>
        <v>11</v>
      </c>
      <c r="L132" s="82"/>
    </row>
    <row r="133" spans="1:12" s="83" customFormat="1" ht="14.25" customHeight="1" x14ac:dyDescent="0.25">
      <c r="A133" s="78" t="s">
        <v>258</v>
      </c>
      <c r="B133" s="89">
        <v>44793</v>
      </c>
      <c r="C133" s="89">
        <v>44809</v>
      </c>
      <c r="D133" s="89">
        <v>44810</v>
      </c>
      <c r="E133" s="79"/>
      <c r="F133" s="79">
        <v>32250</v>
      </c>
      <c r="G133" s="80" t="s">
        <v>7</v>
      </c>
      <c r="H133" s="80" t="s">
        <v>66</v>
      </c>
      <c r="I133" s="80" t="s">
        <v>75</v>
      </c>
      <c r="J133" s="80" t="s">
        <v>123</v>
      </c>
      <c r="K133" s="115">
        <f t="shared" si="1"/>
        <v>16</v>
      </c>
      <c r="L133" s="82"/>
    </row>
    <row r="134" spans="1:12" s="83" customFormat="1" ht="14.25" customHeight="1" x14ac:dyDescent="0.25">
      <c r="A134" s="78" t="s">
        <v>259</v>
      </c>
      <c r="B134" s="89">
        <v>44804</v>
      </c>
      <c r="C134" s="89">
        <v>44810</v>
      </c>
      <c r="D134" s="89">
        <v>44812</v>
      </c>
      <c r="E134" s="79"/>
      <c r="F134" s="79">
        <v>38000</v>
      </c>
      <c r="G134" s="80" t="s">
        <v>7</v>
      </c>
      <c r="H134" s="80" t="s">
        <v>66</v>
      </c>
      <c r="I134" s="80" t="s">
        <v>73</v>
      </c>
      <c r="J134" s="80" t="s">
        <v>123</v>
      </c>
      <c r="K134" s="115">
        <f t="shared" si="1"/>
        <v>6</v>
      </c>
      <c r="L134" s="82"/>
    </row>
    <row r="135" spans="1:12" s="83" customFormat="1" ht="14.25" customHeight="1" x14ac:dyDescent="0.25">
      <c r="A135" s="78" t="s">
        <v>260</v>
      </c>
      <c r="B135" s="89">
        <v>44806</v>
      </c>
      <c r="C135" s="89">
        <v>44812</v>
      </c>
      <c r="D135" s="89">
        <v>44814</v>
      </c>
      <c r="E135" s="79"/>
      <c r="F135" s="79">
        <v>50000</v>
      </c>
      <c r="G135" s="80" t="s">
        <v>7</v>
      </c>
      <c r="H135" s="80" t="s">
        <v>66</v>
      </c>
      <c r="I135" s="80" t="s">
        <v>103</v>
      </c>
      <c r="J135" s="80" t="s">
        <v>123</v>
      </c>
      <c r="K135" s="115">
        <f t="shared" si="1"/>
        <v>6</v>
      </c>
      <c r="L135" s="82"/>
    </row>
    <row r="136" spans="1:12" s="83" customFormat="1" ht="14.25" customHeight="1" x14ac:dyDescent="0.25">
      <c r="A136" s="78" t="s">
        <v>261</v>
      </c>
      <c r="B136" s="89">
        <v>44808</v>
      </c>
      <c r="C136" s="89">
        <v>44814</v>
      </c>
      <c r="D136" s="89">
        <v>44815</v>
      </c>
      <c r="E136" s="79"/>
      <c r="F136" s="79">
        <v>36000</v>
      </c>
      <c r="G136" s="80" t="s">
        <v>7</v>
      </c>
      <c r="H136" s="80" t="s">
        <v>66</v>
      </c>
      <c r="I136" s="80" t="s">
        <v>82</v>
      </c>
      <c r="J136" s="80" t="s">
        <v>123</v>
      </c>
      <c r="K136" s="115">
        <f t="shared" si="1"/>
        <v>6</v>
      </c>
      <c r="L136" s="82"/>
    </row>
    <row r="137" spans="1:12" s="83" customFormat="1" ht="14.25" customHeight="1" x14ac:dyDescent="0.25">
      <c r="A137" s="78" t="s">
        <v>262</v>
      </c>
      <c r="B137" s="89">
        <v>44809</v>
      </c>
      <c r="C137" s="89">
        <v>44815</v>
      </c>
      <c r="D137" s="89">
        <v>44817</v>
      </c>
      <c r="E137" s="79"/>
      <c r="F137" s="79">
        <v>47000</v>
      </c>
      <c r="G137" s="80" t="s">
        <v>7</v>
      </c>
      <c r="H137" s="80" t="s">
        <v>66</v>
      </c>
      <c r="I137" s="80" t="s">
        <v>92</v>
      </c>
      <c r="J137" s="80" t="s">
        <v>123</v>
      </c>
      <c r="K137" s="115">
        <f t="shared" si="1"/>
        <v>6</v>
      </c>
      <c r="L137" s="82"/>
    </row>
    <row r="138" spans="1:12" s="83" customFormat="1" ht="14.25" customHeight="1" x14ac:dyDescent="0.25">
      <c r="A138" s="78" t="s">
        <v>230</v>
      </c>
      <c r="B138" s="89">
        <v>44810</v>
      </c>
      <c r="C138" s="89">
        <v>44817</v>
      </c>
      <c r="D138" s="89">
        <v>44820</v>
      </c>
      <c r="E138" s="79"/>
      <c r="F138" s="79">
        <v>30000</v>
      </c>
      <c r="G138" s="80" t="s">
        <v>7</v>
      </c>
      <c r="H138" s="80" t="s">
        <v>66</v>
      </c>
      <c r="I138" s="80" t="s">
        <v>143</v>
      </c>
      <c r="J138" s="80" t="s">
        <v>123</v>
      </c>
      <c r="K138" s="115">
        <f t="shared" si="1"/>
        <v>7</v>
      </c>
      <c r="L138" s="82"/>
    </row>
    <row r="139" spans="1:12" s="83" customFormat="1" ht="14.25" customHeight="1" x14ac:dyDescent="0.25">
      <c r="A139" s="78" t="s">
        <v>263</v>
      </c>
      <c r="B139" s="89">
        <v>44811</v>
      </c>
      <c r="C139" s="89">
        <v>44820</v>
      </c>
      <c r="D139" s="89">
        <v>44821</v>
      </c>
      <c r="E139" s="79"/>
      <c r="F139" s="79">
        <v>36300</v>
      </c>
      <c r="G139" s="80" t="s">
        <v>7</v>
      </c>
      <c r="H139" s="80" t="s">
        <v>66</v>
      </c>
      <c r="I139" s="80" t="s">
        <v>82</v>
      </c>
      <c r="J139" s="80" t="s">
        <v>123</v>
      </c>
      <c r="K139" s="115">
        <f t="shared" si="1"/>
        <v>9</v>
      </c>
      <c r="L139" s="82"/>
    </row>
    <row r="140" spans="1:12" s="83" customFormat="1" ht="14.25" customHeight="1" x14ac:dyDescent="0.25">
      <c r="A140" s="78" t="s">
        <v>246</v>
      </c>
      <c r="B140" s="89">
        <v>44814</v>
      </c>
      <c r="C140" s="89">
        <v>44820</v>
      </c>
      <c r="D140" s="89">
        <v>44822</v>
      </c>
      <c r="E140" s="79"/>
      <c r="F140" s="79">
        <v>75181</v>
      </c>
      <c r="G140" s="80" t="s">
        <v>7</v>
      </c>
      <c r="H140" s="80" t="s">
        <v>82</v>
      </c>
      <c r="I140" s="80" t="s">
        <v>82</v>
      </c>
      <c r="J140" s="80" t="s">
        <v>123</v>
      </c>
      <c r="K140" s="115">
        <f t="shared" si="1"/>
        <v>6</v>
      </c>
      <c r="L140" s="82"/>
    </row>
    <row r="141" spans="1:12" s="26" customFormat="1" x14ac:dyDescent="0.25">
      <c r="A141" s="128" t="s">
        <v>124</v>
      </c>
      <c r="B141" s="128"/>
      <c r="C141" s="128"/>
      <c r="D141" s="128"/>
      <c r="E141" s="128"/>
      <c r="F141" s="128"/>
      <c r="G141" s="128"/>
      <c r="H141" s="128"/>
      <c r="I141" s="69" t="s">
        <v>16</v>
      </c>
      <c r="J141" s="70">
        <f>MEDIAN($K$141:$K$143)</f>
        <v>0</v>
      </c>
      <c r="K141" s="114"/>
      <c r="L141" s="27"/>
    </row>
    <row r="142" spans="1:12" s="83" customFormat="1" ht="14.25" customHeight="1" x14ac:dyDescent="0.25">
      <c r="A142" s="78" t="s">
        <v>125</v>
      </c>
      <c r="B142" s="89">
        <v>44805</v>
      </c>
      <c r="C142" s="89">
        <v>44805</v>
      </c>
      <c r="D142" s="89">
        <v>44810</v>
      </c>
      <c r="E142" s="79">
        <v>18000</v>
      </c>
      <c r="F142" s="79"/>
      <c r="G142" s="80" t="s">
        <v>25</v>
      </c>
      <c r="H142" s="80" t="s">
        <v>66</v>
      </c>
      <c r="I142" s="80" t="s">
        <v>66</v>
      </c>
      <c r="J142" s="80" t="s">
        <v>127</v>
      </c>
      <c r="K142" s="115">
        <f>C142-B142</f>
        <v>0</v>
      </c>
      <c r="L142" s="82"/>
    </row>
    <row r="143" spans="1:12" s="26" customFormat="1" ht="15" customHeight="1" x14ac:dyDescent="0.25">
      <c r="A143" s="45"/>
      <c r="B143" s="94"/>
      <c r="C143" s="96"/>
      <c r="D143" s="96"/>
      <c r="E143" s="43"/>
      <c r="F143" s="43"/>
      <c r="G143" s="46"/>
      <c r="H143" s="46"/>
      <c r="I143" s="46"/>
      <c r="J143" s="46"/>
      <c r="K143" s="114"/>
      <c r="L143" s="27"/>
    </row>
    <row r="144" spans="1:12" s="26" customFormat="1" ht="15" customHeight="1" x14ac:dyDescent="0.25">
      <c r="A144" s="45"/>
      <c r="B144" s="93" t="s">
        <v>8</v>
      </c>
      <c r="C144" s="93"/>
      <c r="D144" s="93"/>
      <c r="E144" s="59">
        <f>SUM(E126:E142)</f>
        <v>18000</v>
      </c>
      <c r="F144" s="59">
        <f>SUM($F$69:$F$143)</f>
        <v>2947169</v>
      </c>
      <c r="G144" s="46"/>
      <c r="H144" s="46"/>
      <c r="I144" s="46"/>
      <c r="J144" s="46"/>
      <c r="K144" s="114"/>
      <c r="L144" s="27"/>
    </row>
    <row r="145" spans="1:12" s="26" customFormat="1" ht="15" customHeight="1" x14ac:dyDescent="0.25">
      <c r="A145" s="45"/>
      <c r="B145" s="94"/>
      <c r="C145" s="96"/>
      <c r="D145" s="96"/>
      <c r="E145" s="43"/>
      <c r="F145" s="43"/>
      <c r="G145" s="46"/>
      <c r="H145" s="46"/>
      <c r="I145" s="46"/>
      <c r="J145" s="46"/>
      <c r="K145" s="114"/>
      <c r="L145" s="27"/>
    </row>
    <row r="146" spans="1:12" s="26" customFormat="1" ht="15" customHeight="1" x14ac:dyDescent="0.25">
      <c r="A146" s="45"/>
      <c r="B146" s="94"/>
      <c r="C146" s="96"/>
      <c r="D146" s="96"/>
      <c r="E146" s="43"/>
      <c r="F146" s="43"/>
      <c r="G146" s="46"/>
      <c r="H146" s="46"/>
      <c r="I146" s="46"/>
      <c r="J146" s="46"/>
      <c r="K146" s="114"/>
      <c r="L146" s="27"/>
    </row>
    <row r="147" spans="1:12" s="26" customFormat="1" ht="15" customHeight="1" x14ac:dyDescent="0.25">
      <c r="A147" s="127" t="s">
        <v>49</v>
      </c>
      <c r="B147" s="127"/>
      <c r="C147" s="127"/>
      <c r="D147" s="127"/>
      <c r="E147" s="127"/>
      <c r="F147" s="127"/>
      <c r="G147" s="127"/>
      <c r="H147" s="127"/>
      <c r="I147" s="127"/>
      <c r="J147" s="127"/>
      <c r="K147" s="114"/>
      <c r="L147" s="27"/>
    </row>
    <row r="148" spans="1:12" s="26" customFormat="1" ht="15" customHeight="1" x14ac:dyDescent="0.25">
      <c r="A148" s="56" t="s">
        <v>32</v>
      </c>
      <c r="B148" s="88" t="s">
        <v>0</v>
      </c>
      <c r="C148" s="88" t="s">
        <v>1</v>
      </c>
      <c r="D148" s="88" t="s">
        <v>2</v>
      </c>
      <c r="E148" s="56" t="s">
        <v>3</v>
      </c>
      <c r="F148" s="56" t="s">
        <v>4</v>
      </c>
      <c r="G148" s="56" t="s">
        <v>5</v>
      </c>
      <c r="H148" s="56" t="s">
        <v>33</v>
      </c>
      <c r="I148" s="56" t="s">
        <v>6</v>
      </c>
      <c r="J148" s="56" t="s">
        <v>31</v>
      </c>
      <c r="K148" s="114"/>
      <c r="L148" s="27"/>
    </row>
    <row r="149" spans="1:12" s="26" customFormat="1" x14ac:dyDescent="0.25">
      <c r="A149" s="128" t="s">
        <v>50</v>
      </c>
      <c r="B149" s="128"/>
      <c r="C149" s="128"/>
      <c r="D149" s="128"/>
      <c r="E149" s="128"/>
      <c r="F149" s="128"/>
      <c r="G149" s="128"/>
      <c r="H149" s="128"/>
      <c r="I149" s="69" t="s">
        <v>16</v>
      </c>
      <c r="J149" s="70">
        <f>MEDIAN(K149:K150)</f>
        <v>10</v>
      </c>
      <c r="K149" s="114"/>
      <c r="L149" s="27"/>
    </row>
    <row r="150" spans="1:12" s="83" customFormat="1" ht="14.25" customHeight="1" x14ac:dyDescent="0.25">
      <c r="A150" s="78" t="s">
        <v>137</v>
      </c>
      <c r="B150" s="89">
        <v>44790</v>
      </c>
      <c r="C150" s="89">
        <v>44800</v>
      </c>
      <c r="D150" s="89">
        <v>44804</v>
      </c>
      <c r="E150" s="79" t="s">
        <v>34</v>
      </c>
      <c r="F150" s="79">
        <v>30800</v>
      </c>
      <c r="G150" s="80" t="s">
        <v>7</v>
      </c>
      <c r="H150" s="80" t="s">
        <v>130</v>
      </c>
      <c r="I150" s="80" t="s">
        <v>131</v>
      </c>
      <c r="J150" s="80" t="s">
        <v>128</v>
      </c>
      <c r="K150" s="115">
        <f>C150-B150</f>
        <v>10</v>
      </c>
      <c r="L150" s="82"/>
    </row>
    <row r="151" spans="1:12" s="83" customFormat="1" ht="14.25" customHeight="1" x14ac:dyDescent="0.25">
      <c r="A151" s="78" t="s">
        <v>266</v>
      </c>
      <c r="B151" s="89">
        <v>44809</v>
      </c>
      <c r="C151" s="89">
        <v>44813</v>
      </c>
      <c r="D151" s="89">
        <v>44815</v>
      </c>
      <c r="E151" s="79" t="s">
        <v>34</v>
      </c>
      <c r="F151" s="79">
        <v>29200</v>
      </c>
      <c r="G151" s="80" t="s">
        <v>7</v>
      </c>
      <c r="H151" s="80" t="s">
        <v>133</v>
      </c>
      <c r="I151" s="80" t="s">
        <v>134</v>
      </c>
      <c r="J151" s="80" t="s">
        <v>128</v>
      </c>
      <c r="K151" s="115">
        <f>C151-B151</f>
        <v>4</v>
      </c>
      <c r="L151" s="82"/>
    </row>
    <row r="152" spans="1:12" s="26" customFormat="1" x14ac:dyDescent="0.25">
      <c r="A152" s="128" t="s">
        <v>51</v>
      </c>
      <c r="B152" s="128"/>
      <c r="C152" s="128"/>
      <c r="D152" s="128"/>
      <c r="E152" s="128"/>
      <c r="F152" s="128"/>
      <c r="G152" s="128"/>
      <c r="H152" s="128"/>
      <c r="I152" s="69" t="s">
        <v>16</v>
      </c>
      <c r="J152" s="70">
        <f>MEDIAN(K152:K168)</f>
        <v>18.5</v>
      </c>
      <c r="K152" s="114"/>
      <c r="L152" s="27"/>
    </row>
    <row r="153" spans="1:12" s="83" customFormat="1" ht="14.25" customHeight="1" x14ac:dyDescent="0.25">
      <c r="A153" s="118" t="s">
        <v>267</v>
      </c>
      <c r="B153" s="120">
        <v>44785</v>
      </c>
      <c r="C153" s="120">
        <v>44803</v>
      </c>
      <c r="D153" s="120">
        <v>44805</v>
      </c>
      <c r="E153" s="121" t="s">
        <v>34</v>
      </c>
      <c r="F153" s="121">
        <v>35000</v>
      </c>
      <c r="G153" s="119" t="s">
        <v>7</v>
      </c>
      <c r="H153" s="119" t="s">
        <v>142</v>
      </c>
      <c r="I153" s="119" t="s">
        <v>143</v>
      </c>
      <c r="J153" s="119" t="s">
        <v>140</v>
      </c>
      <c r="K153" s="115">
        <f t="shared" ref="K153:K168" si="2">C153-B153</f>
        <v>18</v>
      </c>
      <c r="L153" s="82"/>
    </row>
    <row r="154" spans="1:12" s="83" customFormat="1" ht="14.25" customHeight="1" x14ac:dyDescent="0.25">
      <c r="A154" s="118" t="s">
        <v>144</v>
      </c>
      <c r="B154" s="120">
        <v>44774</v>
      </c>
      <c r="C154" s="120">
        <v>44805</v>
      </c>
      <c r="D154" s="120">
        <v>44806</v>
      </c>
      <c r="E154" s="121" t="s">
        <v>34</v>
      </c>
      <c r="F154" s="121">
        <v>26100</v>
      </c>
      <c r="G154" s="119" t="s">
        <v>7</v>
      </c>
      <c r="H154" s="119" t="s">
        <v>82</v>
      </c>
      <c r="I154" s="119" t="s">
        <v>92</v>
      </c>
      <c r="J154" s="119" t="s">
        <v>140</v>
      </c>
      <c r="K154" s="115">
        <f t="shared" si="2"/>
        <v>31</v>
      </c>
      <c r="L154" s="82"/>
    </row>
    <row r="155" spans="1:12" s="83" customFormat="1" ht="14.25" customHeight="1" x14ac:dyDescent="0.25">
      <c r="A155" s="118" t="s">
        <v>145</v>
      </c>
      <c r="B155" s="120">
        <v>44779</v>
      </c>
      <c r="C155" s="120">
        <v>44806</v>
      </c>
      <c r="D155" s="120">
        <v>44808</v>
      </c>
      <c r="E155" s="121" t="s">
        <v>34</v>
      </c>
      <c r="F155" s="121">
        <v>47900</v>
      </c>
      <c r="G155" s="119" t="s">
        <v>7</v>
      </c>
      <c r="H155" s="119" t="s">
        <v>139</v>
      </c>
      <c r="I155" s="119" t="s">
        <v>19</v>
      </c>
      <c r="J155" s="119" t="s">
        <v>140</v>
      </c>
      <c r="K155" s="115">
        <f t="shared" si="2"/>
        <v>27</v>
      </c>
      <c r="L155" s="82"/>
    </row>
    <row r="156" spans="1:12" s="83" customFormat="1" ht="14.25" customHeight="1" x14ac:dyDescent="0.25">
      <c r="A156" s="118" t="s">
        <v>147</v>
      </c>
      <c r="B156" s="120">
        <v>44783</v>
      </c>
      <c r="C156" s="120">
        <v>44808</v>
      </c>
      <c r="D156" s="120">
        <v>44810</v>
      </c>
      <c r="E156" s="121" t="s">
        <v>34</v>
      </c>
      <c r="F156" s="121">
        <v>25000</v>
      </c>
      <c r="G156" s="119" t="s">
        <v>7</v>
      </c>
      <c r="H156" s="119" t="s">
        <v>66</v>
      </c>
      <c r="I156" s="119" t="s">
        <v>103</v>
      </c>
      <c r="J156" s="119" t="s">
        <v>140</v>
      </c>
      <c r="K156" s="115">
        <f t="shared" si="2"/>
        <v>25</v>
      </c>
      <c r="L156" s="82"/>
    </row>
    <row r="157" spans="1:12" s="83" customFormat="1" ht="14.25" customHeight="1" x14ac:dyDescent="0.25">
      <c r="A157" s="118" t="s">
        <v>268</v>
      </c>
      <c r="B157" s="120">
        <v>44785</v>
      </c>
      <c r="C157" s="120">
        <v>44810</v>
      </c>
      <c r="D157" s="120">
        <v>44812</v>
      </c>
      <c r="E157" s="121"/>
      <c r="F157" s="121">
        <v>31500</v>
      </c>
      <c r="G157" s="119" t="s">
        <v>7</v>
      </c>
      <c r="H157" s="119" t="s">
        <v>142</v>
      </c>
      <c r="I157" s="119" t="s">
        <v>143</v>
      </c>
      <c r="J157" s="119" t="s">
        <v>140</v>
      </c>
      <c r="K157" s="115">
        <f t="shared" si="2"/>
        <v>25</v>
      </c>
      <c r="L157" s="82"/>
    </row>
    <row r="158" spans="1:12" s="83" customFormat="1" ht="14.25" customHeight="1" x14ac:dyDescent="0.25">
      <c r="A158" s="118" t="s">
        <v>148</v>
      </c>
      <c r="B158" s="120">
        <v>44788</v>
      </c>
      <c r="C158" s="120">
        <v>44812</v>
      </c>
      <c r="D158" s="120">
        <v>44814</v>
      </c>
      <c r="E158" s="121" t="s">
        <v>34</v>
      </c>
      <c r="F158" s="121">
        <v>39200</v>
      </c>
      <c r="G158" s="119" t="s">
        <v>7</v>
      </c>
      <c r="H158" s="119" t="s">
        <v>149</v>
      </c>
      <c r="I158" s="119" t="s">
        <v>26</v>
      </c>
      <c r="J158" s="119" t="s">
        <v>140</v>
      </c>
      <c r="K158" s="115">
        <f t="shared" si="2"/>
        <v>24</v>
      </c>
      <c r="L158" s="82"/>
    </row>
    <row r="159" spans="1:12" s="83" customFormat="1" ht="14.25" customHeight="1" x14ac:dyDescent="0.25">
      <c r="A159" s="118" t="s">
        <v>150</v>
      </c>
      <c r="B159" s="120">
        <v>44796</v>
      </c>
      <c r="C159" s="120">
        <v>44814</v>
      </c>
      <c r="D159" s="120">
        <v>44815</v>
      </c>
      <c r="E159" s="121" t="s">
        <v>34</v>
      </c>
      <c r="F159" s="121">
        <v>29200</v>
      </c>
      <c r="G159" s="119" t="s">
        <v>7</v>
      </c>
      <c r="H159" s="119" t="s">
        <v>133</v>
      </c>
      <c r="I159" s="119" t="s">
        <v>134</v>
      </c>
      <c r="J159" s="119" t="s">
        <v>140</v>
      </c>
      <c r="K159" s="115">
        <f t="shared" si="2"/>
        <v>18</v>
      </c>
      <c r="L159" s="82"/>
    </row>
    <row r="160" spans="1:12" s="83" customFormat="1" ht="14.25" customHeight="1" x14ac:dyDescent="0.25">
      <c r="A160" s="122" t="s">
        <v>154</v>
      </c>
      <c r="B160" s="123">
        <v>44797</v>
      </c>
      <c r="C160" s="120">
        <v>44816</v>
      </c>
      <c r="D160" s="120">
        <v>44818</v>
      </c>
      <c r="E160" s="121" t="s">
        <v>34</v>
      </c>
      <c r="F160" s="121">
        <v>44050</v>
      </c>
      <c r="G160" s="119" t="s">
        <v>7</v>
      </c>
      <c r="H160" s="119" t="s">
        <v>155</v>
      </c>
      <c r="I160" s="119" t="s">
        <v>75</v>
      </c>
      <c r="J160" s="119" t="s">
        <v>140</v>
      </c>
      <c r="K160" s="115">
        <f t="shared" si="2"/>
        <v>19</v>
      </c>
      <c r="L160" s="82"/>
    </row>
    <row r="161" spans="1:12" s="83" customFormat="1" ht="14.25" customHeight="1" x14ac:dyDescent="0.25">
      <c r="A161" s="118" t="s">
        <v>151</v>
      </c>
      <c r="B161" s="120">
        <v>44800</v>
      </c>
      <c r="C161" s="120">
        <v>44818</v>
      </c>
      <c r="D161" s="120">
        <v>44820</v>
      </c>
      <c r="E161" s="121" t="s">
        <v>34</v>
      </c>
      <c r="F161" s="121">
        <v>44500</v>
      </c>
      <c r="G161" s="119" t="s">
        <v>7</v>
      </c>
      <c r="H161" s="119" t="s">
        <v>82</v>
      </c>
      <c r="I161" s="119" t="s">
        <v>19</v>
      </c>
      <c r="J161" s="119" t="s">
        <v>140</v>
      </c>
      <c r="K161" s="115">
        <f t="shared" si="2"/>
        <v>18</v>
      </c>
      <c r="L161" s="82"/>
    </row>
    <row r="162" spans="1:12" s="83" customFormat="1" ht="14.25" customHeight="1" x14ac:dyDescent="0.25">
      <c r="A162" s="118" t="s">
        <v>152</v>
      </c>
      <c r="B162" s="120">
        <v>44804</v>
      </c>
      <c r="C162" s="120">
        <v>44820</v>
      </c>
      <c r="D162" s="120">
        <v>44822</v>
      </c>
      <c r="E162" s="121" t="s">
        <v>34</v>
      </c>
      <c r="F162" s="121">
        <v>46766</v>
      </c>
      <c r="G162" s="119" t="s">
        <v>7</v>
      </c>
      <c r="H162" s="119" t="s">
        <v>153</v>
      </c>
      <c r="I162" s="119" t="s">
        <v>82</v>
      </c>
      <c r="J162" s="119" t="s">
        <v>140</v>
      </c>
      <c r="K162" s="115">
        <f t="shared" si="2"/>
        <v>16</v>
      </c>
      <c r="L162" s="82"/>
    </row>
    <row r="163" spans="1:12" s="83" customFormat="1" ht="14.25" customHeight="1" x14ac:dyDescent="0.25">
      <c r="A163" s="118" t="s">
        <v>269</v>
      </c>
      <c r="B163" s="120">
        <v>44805</v>
      </c>
      <c r="C163" s="120">
        <v>44822</v>
      </c>
      <c r="D163" s="120">
        <v>44824</v>
      </c>
      <c r="E163" s="121" t="s">
        <v>34</v>
      </c>
      <c r="F163" s="121">
        <v>46700</v>
      </c>
      <c r="G163" s="119" t="s">
        <v>7</v>
      </c>
      <c r="H163" s="119" t="s">
        <v>153</v>
      </c>
      <c r="I163" s="119" t="s">
        <v>82</v>
      </c>
      <c r="J163" s="119" t="s">
        <v>140</v>
      </c>
      <c r="K163" s="115">
        <f t="shared" si="2"/>
        <v>17</v>
      </c>
      <c r="L163" s="82"/>
    </row>
    <row r="164" spans="1:12" s="83" customFormat="1" ht="14.25" customHeight="1" x14ac:dyDescent="0.25">
      <c r="A164" s="118" t="s">
        <v>270</v>
      </c>
      <c r="B164" s="120">
        <v>44806</v>
      </c>
      <c r="C164" s="120">
        <v>44824</v>
      </c>
      <c r="D164" s="120">
        <v>44826</v>
      </c>
      <c r="E164" s="121" t="s">
        <v>34</v>
      </c>
      <c r="F164" s="121">
        <v>44100</v>
      </c>
      <c r="G164" s="119" t="s">
        <v>7</v>
      </c>
      <c r="H164" s="119" t="s">
        <v>153</v>
      </c>
      <c r="I164" s="119" t="s">
        <v>143</v>
      </c>
      <c r="J164" s="119" t="s">
        <v>140</v>
      </c>
      <c r="K164" s="115">
        <f t="shared" si="2"/>
        <v>18</v>
      </c>
      <c r="L164" s="82"/>
    </row>
    <row r="165" spans="1:12" s="83" customFormat="1" ht="14.25" customHeight="1" x14ac:dyDescent="0.25">
      <c r="A165" s="118" t="s">
        <v>271</v>
      </c>
      <c r="B165" s="120">
        <v>44807</v>
      </c>
      <c r="C165" s="120">
        <v>44826</v>
      </c>
      <c r="D165" s="120">
        <v>44828</v>
      </c>
      <c r="E165" s="121" t="s">
        <v>34</v>
      </c>
      <c r="F165" s="121">
        <v>46000</v>
      </c>
      <c r="G165" s="119" t="s">
        <v>7</v>
      </c>
      <c r="H165" s="119" t="s">
        <v>272</v>
      </c>
      <c r="I165" s="119" t="s">
        <v>82</v>
      </c>
      <c r="J165" s="119" t="s">
        <v>140</v>
      </c>
      <c r="K165" s="115">
        <f t="shared" si="2"/>
        <v>19</v>
      </c>
      <c r="L165" s="82"/>
    </row>
    <row r="166" spans="1:12" s="83" customFormat="1" ht="14.25" customHeight="1" x14ac:dyDescent="0.25">
      <c r="A166" s="118" t="s">
        <v>273</v>
      </c>
      <c r="B166" s="120">
        <v>44810</v>
      </c>
      <c r="C166" s="120">
        <v>44828</v>
      </c>
      <c r="D166" s="120">
        <v>44831</v>
      </c>
      <c r="E166" s="121" t="s">
        <v>34</v>
      </c>
      <c r="F166" s="121">
        <v>52000</v>
      </c>
      <c r="G166" s="119" t="s">
        <v>7</v>
      </c>
      <c r="H166" s="119" t="s">
        <v>142</v>
      </c>
      <c r="I166" s="119" t="s">
        <v>143</v>
      </c>
      <c r="J166" s="119" t="s">
        <v>140</v>
      </c>
      <c r="K166" s="115">
        <f t="shared" si="2"/>
        <v>18</v>
      </c>
      <c r="L166" s="82"/>
    </row>
    <row r="167" spans="1:12" s="83" customFormat="1" ht="14.25" customHeight="1" x14ac:dyDescent="0.25">
      <c r="A167" s="118" t="s">
        <v>274</v>
      </c>
      <c r="B167" s="120">
        <v>44812</v>
      </c>
      <c r="C167" s="120">
        <v>44831</v>
      </c>
      <c r="D167" s="120">
        <v>44833</v>
      </c>
      <c r="E167" s="121" t="s">
        <v>34</v>
      </c>
      <c r="F167" s="121">
        <v>42250</v>
      </c>
      <c r="G167" s="119" t="s">
        <v>7</v>
      </c>
      <c r="H167" s="119" t="s">
        <v>153</v>
      </c>
      <c r="I167" s="119" t="s">
        <v>90</v>
      </c>
      <c r="J167" s="119" t="s">
        <v>140</v>
      </c>
      <c r="K167" s="115">
        <f t="shared" si="2"/>
        <v>19</v>
      </c>
      <c r="L167" s="82"/>
    </row>
    <row r="168" spans="1:12" s="83" customFormat="1" ht="14.25" customHeight="1" x14ac:dyDescent="0.25">
      <c r="A168" s="118" t="s">
        <v>275</v>
      </c>
      <c r="B168" s="120">
        <v>44816</v>
      </c>
      <c r="C168" s="120">
        <v>44833</v>
      </c>
      <c r="D168" s="120">
        <v>44834</v>
      </c>
      <c r="E168" s="121"/>
      <c r="F168" s="121">
        <v>33000</v>
      </c>
      <c r="G168" s="119" t="s">
        <v>7</v>
      </c>
      <c r="H168" s="119" t="s">
        <v>82</v>
      </c>
      <c r="I168" s="119" t="s">
        <v>82</v>
      </c>
      <c r="J168" s="119" t="s">
        <v>140</v>
      </c>
      <c r="K168" s="115">
        <f t="shared" si="2"/>
        <v>17</v>
      </c>
      <c r="L168" s="82"/>
    </row>
    <row r="169" spans="1:12" s="26" customFormat="1" x14ac:dyDescent="0.25">
      <c r="A169" s="128" t="s">
        <v>52</v>
      </c>
      <c r="B169" s="128"/>
      <c r="C169" s="128"/>
      <c r="D169" s="128"/>
      <c r="E169" s="128"/>
      <c r="F169" s="128"/>
      <c r="G169" s="128"/>
      <c r="H169" s="128"/>
      <c r="I169" s="69" t="s">
        <v>16</v>
      </c>
      <c r="J169" s="70">
        <f>MEDIAN(K169:K170)</f>
        <v>19</v>
      </c>
      <c r="K169" s="114"/>
      <c r="L169" s="27"/>
    </row>
    <row r="170" spans="1:12" s="83" customFormat="1" ht="14.25" customHeight="1" x14ac:dyDescent="0.25">
      <c r="A170" s="118" t="s">
        <v>160</v>
      </c>
      <c r="B170" s="120">
        <v>44778</v>
      </c>
      <c r="C170" s="120">
        <v>44797</v>
      </c>
      <c r="D170" s="120">
        <v>44807</v>
      </c>
      <c r="E170" s="121">
        <v>33103</v>
      </c>
      <c r="F170" s="121" t="s">
        <v>34</v>
      </c>
      <c r="G170" s="119" t="s">
        <v>126</v>
      </c>
      <c r="H170" s="119" t="s">
        <v>82</v>
      </c>
      <c r="I170" s="119" t="s">
        <v>158</v>
      </c>
      <c r="J170" s="119" t="s">
        <v>69</v>
      </c>
      <c r="K170" s="115">
        <f>C170-B170</f>
        <v>19</v>
      </c>
      <c r="L170" s="82"/>
    </row>
    <row r="171" spans="1:12" s="83" customFormat="1" ht="14.25" customHeight="1" x14ac:dyDescent="0.25">
      <c r="A171" s="118" t="s">
        <v>161</v>
      </c>
      <c r="B171" s="120">
        <v>44801</v>
      </c>
      <c r="C171" s="120">
        <v>44807</v>
      </c>
      <c r="D171" s="120">
        <v>44814</v>
      </c>
      <c r="E171" s="121">
        <v>26500</v>
      </c>
      <c r="F171" s="121" t="s">
        <v>34</v>
      </c>
      <c r="G171" s="119" t="s">
        <v>126</v>
      </c>
      <c r="H171" s="119" t="s">
        <v>82</v>
      </c>
      <c r="I171" s="119" t="s">
        <v>75</v>
      </c>
      <c r="J171" s="119" t="s">
        <v>69</v>
      </c>
      <c r="K171" s="115">
        <f>C171-B171</f>
        <v>6</v>
      </c>
      <c r="L171" s="82"/>
    </row>
    <row r="172" spans="1:12" s="83" customFormat="1" ht="14.25" customHeight="1" x14ac:dyDescent="0.25">
      <c r="A172" s="118" t="s">
        <v>162</v>
      </c>
      <c r="B172" s="120">
        <v>44806</v>
      </c>
      <c r="C172" s="120">
        <v>44814</v>
      </c>
      <c r="D172" s="120">
        <v>44821</v>
      </c>
      <c r="E172" s="121">
        <v>13690</v>
      </c>
      <c r="F172" s="121" t="s">
        <v>34</v>
      </c>
      <c r="G172" s="119" t="s">
        <v>25</v>
      </c>
      <c r="H172" s="119" t="s">
        <v>82</v>
      </c>
      <c r="I172" s="119" t="s">
        <v>158</v>
      </c>
      <c r="J172" s="119" t="s">
        <v>69</v>
      </c>
      <c r="K172" s="115">
        <f>C172-B172</f>
        <v>8</v>
      </c>
      <c r="L172" s="82"/>
    </row>
    <row r="173" spans="1:12" s="83" customFormat="1" ht="14.25" customHeight="1" x14ac:dyDescent="0.25">
      <c r="A173" s="118"/>
      <c r="B173" s="120"/>
      <c r="C173" s="120"/>
      <c r="D173" s="120"/>
      <c r="E173" s="121">
        <v>12110</v>
      </c>
      <c r="F173" s="121"/>
      <c r="G173" s="119" t="s">
        <v>126</v>
      </c>
      <c r="H173" s="119"/>
      <c r="I173" s="119"/>
      <c r="J173" s="119" t="s">
        <v>69</v>
      </c>
      <c r="K173" s="115">
        <f t="shared" ref="K173:K176" si="3">C173-B173</f>
        <v>0</v>
      </c>
      <c r="L173" s="82"/>
    </row>
    <row r="174" spans="1:12" s="83" customFormat="1" ht="14.25" customHeight="1" x14ac:dyDescent="0.25">
      <c r="A174" s="118" t="s">
        <v>163</v>
      </c>
      <c r="B174" s="120">
        <v>44807</v>
      </c>
      <c r="C174" s="120">
        <v>44821</v>
      </c>
      <c r="D174" s="120">
        <v>44828</v>
      </c>
      <c r="E174" s="121">
        <v>25080</v>
      </c>
      <c r="F174" s="121" t="s">
        <v>34</v>
      </c>
      <c r="G174" s="119" t="s">
        <v>126</v>
      </c>
      <c r="H174" s="119" t="s">
        <v>82</v>
      </c>
      <c r="I174" s="119" t="s">
        <v>92</v>
      </c>
      <c r="J174" s="119" t="s">
        <v>69</v>
      </c>
      <c r="K174" s="115">
        <f t="shared" si="3"/>
        <v>14</v>
      </c>
      <c r="L174" s="82"/>
    </row>
    <row r="175" spans="1:12" s="83" customFormat="1" ht="14.25" customHeight="1" x14ac:dyDescent="0.25">
      <c r="A175" s="118" t="s">
        <v>164</v>
      </c>
      <c r="B175" s="120">
        <v>44814</v>
      </c>
      <c r="C175" s="120">
        <v>44828</v>
      </c>
      <c r="D175" s="120">
        <v>44835</v>
      </c>
      <c r="E175" s="121">
        <v>27086</v>
      </c>
      <c r="F175" s="121" t="s">
        <v>34</v>
      </c>
      <c r="G175" s="119" t="s">
        <v>126</v>
      </c>
      <c r="H175" s="119" t="s">
        <v>82</v>
      </c>
      <c r="I175" s="119" t="s">
        <v>92</v>
      </c>
      <c r="J175" s="119" t="s">
        <v>69</v>
      </c>
      <c r="K175" s="115">
        <f t="shared" si="3"/>
        <v>14</v>
      </c>
      <c r="L175" s="82"/>
    </row>
    <row r="176" spans="1:12" s="83" customFormat="1" ht="14.25" customHeight="1" x14ac:dyDescent="0.25">
      <c r="A176" s="118" t="s">
        <v>276</v>
      </c>
      <c r="B176" s="120">
        <v>44814</v>
      </c>
      <c r="C176" s="120">
        <v>44835</v>
      </c>
      <c r="D176" s="120">
        <v>44842</v>
      </c>
      <c r="E176" s="121">
        <v>25000</v>
      </c>
      <c r="F176" s="121" t="s">
        <v>34</v>
      </c>
      <c r="G176" s="119" t="s">
        <v>126</v>
      </c>
      <c r="H176" s="119" t="s">
        <v>82</v>
      </c>
      <c r="I176" s="119" t="s">
        <v>103</v>
      </c>
      <c r="J176" s="119" t="s">
        <v>69</v>
      </c>
      <c r="K176" s="115">
        <f t="shared" si="3"/>
        <v>21</v>
      </c>
      <c r="L176" s="82"/>
    </row>
    <row r="177" spans="1:12" s="26" customFormat="1" x14ac:dyDescent="0.25">
      <c r="A177" s="128" t="s">
        <v>53</v>
      </c>
      <c r="B177" s="128"/>
      <c r="C177" s="128"/>
      <c r="D177" s="128"/>
      <c r="E177" s="128"/>
      <c r="F177" s="128"/>
      <c r="G177" s="128"/>
      <c r="H177" s="128"/>
      <c r="I177" s="69" t="s">
        <v>16</v>
      </c>
      <c r="J177" s="70">
        <f>MEDIAN(K177:K178)</f>
        <v>5</v>
      </c>
      <c r="K177" s="115"/>
      <c r="L177" s="27"/>
    </row>
    <row r="178" spans="1:12" s="83" customFormat="1" ht="14.25" customHeight="1" x14ac:dyDescent="0.25">
      <c r="A178" s="118" t="s">
        <v>169</v>
      </c>
      <c r="B178" s="120">
        <v>44798</v>
      </c>
      <c r="C178" s="120">
        <v>44803</v>
      </c>
      <c r="D178" s="120">
        <v>44810</v>
      </c>
      <c r="E178" s="121">
        <v>13000</v>
      </c>
      <c r="F178" s="121"/>
      <c r="G178" s="119" t="s">
        <v>126</v>
      </c>
      <c r="H178" s="119" t="s">
        <v>82</v>
      </c>
      <c r="I178" s="119" t="s">
        <v>170</v>
      </c>
      <c r="J178" s="119" t="s">
        <v>277</v>
      </c>
      <c r="K178" s="115">
        <f>C178-B178</f>
        <v>5</v>
      </c>
      <c r="L178" s="82"/>
    </row>
    <row r="179" spans="1:12" s="26" customFormat="1" x14ac:dyDescent="0.25">
      <c r="A179" s="128" t="s">
        <v>54</v>
      </c>
      <c r="B179" s="128"/>
      <c r="C179" s="128"/>
      <c r="D179" s="128"/>
      <c r="E179" s="128"/>
      <c r="F179" s="128"/>
      <c r="G179" s="128"/>
      <c r="H179" s="128"/>
      <c r="I179" s="69" t="s">
        <v>16</v>
      </c>
      <c r="J179" s="70">
        <f>MEDIAN(K179:K180)</f>
        <v>14</v>
      </c>
      <c r="K179" s="114"/>
      <c r="L179" s="27"/>
    </row>
    <row r="180" spans="1:12" s="68" customFormat="1" ht="14.25" customHeight="1" x14ac:dyDescent="0.2">
      <c r="A180" s="118" t="s">
        <v>171</v>
      </c>
      <c r="B180" s="120">
        <v>44798</v>
      </c>
      <c r="C180" s="120">
        <v>44812</v>
      </c>
      <c r="D180" s="120">
        <v>44817</v>
      </c>
      <c r="E180" s="121">
        <v>12000</v>
      </c>
      <c r="F180" s="121" t="s">
        <v>34</v>
      </c>
      <c r="G180" s="119" t="s">
        <v>126</v>
      </c>
      <c r="H180" s="119" t="s">
        <v>166</v>
      </c>
      <c r="I180" s="119" t="s">
        <v>167</v>
      </c>
      <c r="J180" s="119" t="s">
        <v>278</v>
      </c>
      <c r="K180" s="115">
        <f>C180-B180</f>
        <v>14</v>
      </c>
      <c r="L180" s="67"/>
    </row>
    <row r="181" spans="1:12" s="26" customFormat="1" ht="15" customHeight="1" x14ac:dyDescent="0.25">
      <c r="A181" s="45"/>
      <c r="B181" s="94"/>
      <c r="C181" s="96"/>
      <c r="D181" s="96"/>
      <c r="E181" s="43"/>
      <c r="F181" s="43"/>
      <c r="G181" s="46"/>
      <c r="H181" s="46"/>
      <c r="I181" s="46"/>
      <c r="J181" s="46"/>
      <c r="K181" s="114"/>
      <c r="L181" s="27"/>
    </row>
    <row r="182" spans="1:12" s="26" customFormat="1" ht="15" customHeight="1" x14ac:dyDescent="0.25">
      <c r="A182" s="45"/>
      <c r="B182" s="93" t="s">
        <v>8</v>
      </c>
      <c r="C182" s="93"/>
      <c r="D182" s="93"/>
      <c r="E182" s="59">
        <f>SUM($E$147:$E$181)</f>
        <v>187569</v>
      </c>
      <c r="F182" s="59">
        <f>SUM($F$147:$F$181)</f>
        <v>693266</v>
      </c>
      <c r="G182" s="46"/>
      <c r="H182" s="46"/>
      <c r="I182" s="46"/>
      <c r="J182" s="46"/>
      <c r="K182" s="114"/>
      <c r="L182" s="27"/>
    </row>
    <row r="183" spans="1:12" s="26" customFormat="1" x14ac:dyDescent="0.25">
      <c r="A183" s="45"/>
      <c r="B183" s="94"/>
      <c r="C183" s="96"/>
      <c r="D183" s="96"/>
      <c r="E183" s="43"/>
      <c r="F183" s="43"/>
      <c r="G183" s="46"/>
      <c r="H183" s="46"/>
      <c r="I183" s="46"/>
      <c r="J183" s="46"/>
      <c r="K183" s="114"/>
      <c r="L183" s="27"/>
    </row>
    <row r="184" spans="1:12" s="26" customFormat="1" x14ac:dyDescent="0.25">
      <c r="A184" s="45"/>
      <c r="B184" s="94"/>
      <c r="C184" s="96"/>
      <c r="D184" s="96"/>
      <c r="E184" s="43"/>
      <c r="F184" s="43"/>
      <c r="G184" s="46"/>
      <c r="H184" s="46"/>
      <c r="I184" s="46"/>
      <c r="J184" s="46"/>
      <c r="K184" s="114"/>
      <c r="L184" s="27"/>
    </row>
    <row r="185" spans="1:12" s="26" customFormat="1" ht="15.75" x14ac:dyDescent="0.25">
      <c r="A185" s="127" t="s">
        <v>29</v>
      </c>
      <c r="B185" s="127"/>
      <c r="C185" s="127"/>
      <c r="D185" s="127"/>
      <c r="E185" s="127"/>
      <c r="F185" s="127"/>
      <c r="G185" s="127"/>
      <c r="H185" s="127"/>
      <c r="I185" s="127"/>
      <c r="J185" s="127"/>
      <c r="K185" s="114"/>
      <c r="L185" s="27"/>
    </row>
    <row r="186" spans="1:12" s="26" customFormat="1" x14ac:dyDescent="0.25">
      <c r="A186" s="56" t="s">
        <v>32</v>
      </c>
      <c r="B186" s="88" t="s">
        <v>0</v>
      </c>
      <c r="C186" s="88" t="s">
        <v>1</v>
      </c>
      <c r="D186" s="88" t="s">
        <v>2</v>
      </c>
      <c r="E186" s="56" t="s">
        <v>3</v>
      </c>
      <c r="F186" s="56" t="s">
        <v>4</v>
      </c>
      <c r="G186" s="56" t="s">
        <v>5</v>
      </c>
      <c r="H186" s="56" t="s">
        <v>33</v>
      </c>
      <c r="I186" s="56" t="s">
        <v>6</v>
      </c>
      <c r="J186" s="56" t="s">
        <v>31</v>
      </c>
      <c r="K186" s="114"/>
      <c r="L186" s="27"/>
    </row>
    <row r="187" spans="1:12" s="26" customFormat="1" x14ac:dyDescent="0.25">
      <c r="A187" s="128" t="s">
        <v>35</v>
      </c>
      <c r="B187" s="128"/>
      <c r="C187" s="128"/>
      <c r="D187" s="128"/>
      <c r="E187" s="128"/>
      <c r="F187" s="128"/>
      <c r="G187" s="128"/>
      <c r="H187" s="128"/>
      <c r="I187" s="69" t="s">
        <v>16</v>
      </c>
      <c r="J187" s="70">
        <f>MEDIAN(K187:K188)</f>
        <v>0</v>
      </c>
      <c r="K187" s="114"/>
      <c r="L187" s="27"/>
    </row>
    <row r="188" spans="1:12" s="68" customFormat="1" ht="14.25" customHeight="1" x14ac:dyDescent="0.2">
      <c r="A188" s="64"/>
      <c r="B188" s="101"/>
      <c r="C188" s="101"/>
      <c r="D188" s="101"/>
      <c r="E188" s="65"/>
      <c r="F188" s="66"/>
      <c r="G188" s="66"/>
      <c r="H188" s="66"/>
      <c r="I188" s="66"/>
      <c r="J188" s="66"/>
      <c r="K188" s="115">
        <f>C188-B188</f>
        <v>0</v>
      </c>
      <c r="L188" s="67"/>
    </row>
    <row r="189" spans="1:12" s="26" customFormat="1" ht="11.25" customHeight="1" x14ac:dyDescent="0.25">
      <c r="A189" s="45"/>
      <c r="B189" s="94"/>
      <c r="C189" s="96"/>
      <c r="D189" s="96"/>
      <c r="E189" s="43"/>
      <c r="F189" s="43"/>
      <c r="G189" s="46"/>
      <c r="H189" s="46"/>
      <c r="I189" s="46"/>
      <c r="J189" s="46"/>
      <c r="K189" s="114"/>
      <c r="L189" s="27"/>
    </row>
    <row r="190" spans="1:12" s="26" customFormat="1" x14ac:dyDescent="0.25">
      <c r="A190" s="45"/>
      <c r="B190" s="93" t="s">
        <v>8</v>
      </c>
      <c r="C190" s="93"/>
      <c r="D190" s="93"/>
      <c r="E190" s="59">
        <f>SUM(E187:E188)</f>
        <v>0</v>
      </c>
      <c r="F190" s="59">
        <f>SUM(F187:F188)</f>
        <v>0</v>
      </c>
      <c r="G190" s="46"/>
      <c r="H190" s="46"/>
      <c r="I190" s="46"/>
      <c r="J190" s="46"/>
      <c r="K190" s="114"/>
      <c r="L190" s="27"/>
    </row>
    <row r="191" spans="1:12" s="26" customFormat="1" ht="11.25" customHeight="1" x14ac:dyDescent="0.25">
      <c r="A191" s="45"/>
      <c r="B191" s="94"/>
      <c r="C191" s="96"/>
      <c r="D191" s="96"/>
      <c r="E191" s="43"/>
      <c r="F191" s="43"/>
      <c r="G191" s="46"/>
      <c r="H191" s="46"/>
      <c r="I191" s="46"/>
      <c r="J191" s="46"/>
      <c r="K191" s="114"/>
      <c r="L191" s="27"/>
    </row>
    <row r="192" spans="1:12" s="26" customFormat="1" ht="11.25" customHeight="1" x14ac:dyDescent="0.25">
      <c r="A192" s="45"/>
      <c r="B192" s="94"/>
      <c r="C192" s="96"/>
      <c r="D192" s="96"/>
      <c r="E192" s="43"/>
      <c r="F192" s="43"/>
      <c r="G192" s="46"/>
      <c r="H192" s="46"/>
      <c r="I192" s="46"/>
      <c r="J192" s="46"/>
      <c r="K192" s="114"/>
      <c r="L192" s="27"/>
    </row>
    <row r="193" spans="1:12" s="26" customFormat="1" ht="11.25" customHeight="1" x14ac:dyDescent="0.25">
      <c r="A193" s="45"/>
      <c r="B193" s="94"/>
      <c r="C193" s="96"/>
      <c r="D193" s="96"/>
      <c r="E193" s="43"/>
      <c r="F193" s="43"/>
      <c r="G193" s="46"/>
      <c r="H193" s="46"/>
      <c r="I193" s="46"/>
      <c r="J193" s="46"/>
      <c r="K193" s="114"/>
      <c r="L193" s="27"/>
    </row>
    <row r="194" spans="1:12" s="26" customFormat="1" ht="12" customHeight="1" x14ac:dyDescent="0.25">
      <c r="A194" s="45"/>
      <c r="B194" s="94"/>
      <c r="C194" s="96"/>
      <c r="D194" s="96"/>
      <c r="E194" s="43"/>
      <c r="F194" s="43"/>
      <c r="G194" s="46"/>
      <c r="H194" s="46"/>
      <c r="I194" s="46"/>
      <c r="J194" s="46"/>
      <c r="K194" s="114"/>
      <c r="L194" s="27"/>
    </row>
    <row r="195" spans="1:12" s="26" customFormat="1" ht="15" customHeight="1" x14ac:dyDescent="0.25">
      <c r="A195" s="45"/>
      <c r="B195" s="103"/>
      <c r="C195" s="104" t="s">
        <v>58</v>
      </c>
      <c r="D195" s="93"/>
      <c r="E195" s="109">
        <f>E11+E20+E29+E36+E45+E52+E59+E66+E144+E182+E190</f>
        <v>239569</v>
      </c>
      <c r="F195" s="59">
        <f>F11+F20+F29+F36+F45+F52+F59+F66+F144+F182+F190</f>
        <v>3640435</v>
      </c>
      <c r="H195" s="46"/>
      <c r="I195" s="46"/>
      <c r="J195" s="46"/>
      <c r="K195" s="114"/>
      <c r="L195" s="27"/>
    </row>
    <row r="196" spans="1:12" s="26" customFormat="1" ht="15" customHeight="1" x14ac:dyDescent="0.25">
      <c r="A196" s="45"/>
      <c r="B196" s="94"/>
      <c r="C196" s="96"/>
      <c r="D196" s="96"/>
      <c r="E196" s="43"/>
      <c r="F196" s="43"/>
      <c r="G196" s="46"/>
      <c r="H196" s="46"/>
      <c r="I196" s="46"/>
      <c r="J196" s="46"/>
      <c r="K196" s="114"/>
      <c r="L196" s="27"/>
    </row>
    <row r="197" spans="1:12" s="26" customFormat="1" ht="15" customHeight="1" x14ac:dyDescent="0.25">
      <c r="A197" s="45"/>
      <c r="B197" s="94"/>
      <c r="C197" s="96"/>
      <c r="D197" s="96"/>
      <c r="E197" s="43"/>
      <c r="F197" s="43"/>
      <c r="G197" s="46"/>
      <c r="H197" s="46"/>
      <c r="I197" s="46"/>
      <c r="J197" s="46"/>
      <c r="K197" s="114"/>
      <c r="L197" s="27"/>
    </row>
    <row r="198" spans="1:12" ht="15" customHeight="1" x14ac:dyDescent="0.25">
      <c r="A198" s="45"/>
      <c r="B198" s="86"/>
      <c r="C198" s="86"/>
      <c r="D198" s="86"/>
      <c r="E198" s="38"/>
      <c r="F198" s="38"/>
      <c r="G198" s="37"/>
      <c r="H198" s="34"/>
      <c r="I198" s="34"/>
      <c r="J198" s="34"/>
    </row>
    <row r="199" spans="1:12" ht="15" customHeight="1" x14ac:dyDescent="0.25">
      <c r="A199" s="45"/>
      <c r="B199" s="86"/>
      <c r="C199" s="86"/>
      <c r="D199" s="86"/>
      <c r="E199" s="38"/>
      <c r="F199" s="38"/>
      <c r="G199" s="37"/>
      <c r="H199" s="34"/>
      <c r="I199" s="34"/>
      <c r="J199" s="34"/>
    </row>
    <row r="200" spans="1:12" ht="15" customHeight="1" x14ac:dyDescent="0.25">
      <c r="A200" s="60" t="s">
        <v>55</v>
      </c>
      <c r="B200" s="105" t="s">
        <v>56</v>
      </c>
      <c r="C200" s="106"/>
      <c r="D200" s="106"/>
      <c r="E200" s="50"/>
      <c r="F200" s="50"/>
      <c r="G200" s="48"/>
      <c r="H200" s="48"/>
      <c r="I200" s="48"/>
      <c r="J200" s="48"/>
    </row>
    <row r="201" spans="1:12" s="16" customFormat="1" ht="15" customHeight="1" x14ac:dyDescent="0.25">
      <c r="A201" s="61" t="s">
        <v>23</v>
      </c>
      <c r="B201" s="55">
        <f>E11+F11</f>
        <v>0</v>
      </c>
      <c r="C201" s="106"/>
      <c r="D201" s="106"/>
      <c r="E201" s="50"/>
      <c r="F201" s="50"/>
      <c r="G201" s="48"/>
      <c r="H201" s="48"/>
      <c r="I201" s="48"/>
      <c r="J201" s="48"/>
      <c r="K201" s="114"/>
      <c r="L201" s="27"/>
    </row>
    <row r="202" spans="1:12" ht="15" customHeight="1" x14ac:dyDescent="0.25">
      <c r="A202" s="61" t="s">
        <v>13</v>
      </c>
      <c r="B202" s="55">
        <f>E20+F20</f>
        <v>7000</v>
      </c>
      <c r="C202" s="106"/>
      <c r="D202" s="106"/>
      <c r="E202" s="50"/>
      <c r="F202" s="50"/>
      <c r="G202" s="48"/>
      <c r="H202" s="48"/>
      <c r="I202" s="48"/>
      <c r="J202" s="48"/>
    </row>
    <row r="203" spans="1:12" ht="15" customHeight="1" x14ac:dyDescent="0.25">
      <c r="A203" s="61" t="s">
        <v>15</v>
      </c>
      <c r="B203" s="55">
        <f>E29+F29</f>
        <v>7000</v>
      </c>
      <c r="C203" s="106"/>
      <c r="D203" s="106"/>
      <c r="E203" s="50"/>
      <c r="F203" s="50"/>
      <c r="G203" s="48"/>
      <c r="H203" s="48"/>
      <c r="I203" s="48"/>
      <c r="J203" s="48"/>
    </row>
    <row r="204" spans="1:12" s="18" customFormat="1" ht="15" customHeight="1" x14ac:dyDescent="0.25">
      <c r="A204" s="61" t="s">
        <v>24</v>
      </c>
      <c r="B204" s="55">
        <f>E36+F36</f>
        <v>0</v>
      </c>
      <c r="C204" s="106"/>
      <c r="D204" s="106"/>
      <c r="E204" s="50"/>
      <c r="F204" s="50"/>
      <c r="G204" s="48"/>
      <c r="H204" s="48"/>
      <c r="I204" s="48"/>
      <c r="J204" s="48"/>
      <c r="K204" s="114"/>
      <c r="L204" s="27"/>
    </row>
    <row r="205" spans="1:12" ht="15" customHeight="1" x14ac:dyDescent="0.25">
      <c r="A205" s="61" t="s">
        <v>14</v>
      </c>
      <c r="B205" s="55">
        <f>E45+F45</f>
        <v>0</v>
      </c>
      <c r="C205" s="106"/>
      <c r="D205" s="106"/>
      <c r="E205" s="50"/>
      <c r="F205" s="50"/>
      <c r="G205" s="48"/>
      <c r="H205" s="48"/>
      <c r="I205" s="48"/>
      <c r="J205" s="48"/>
    </row>
    <row r="206" spans="1:12" s="12" customFormat="1" ht="15" customHeight="1" x14ac:dyDescent="0.25">
      <c r="A206" s="61" t="s">
        <v>21</v>
      </c>
      <c r="B206" s="55">
        <f>E59+F59</f>
        <v>20000</v>
      </c>
      <c r="C206" s="106"/>
      <c r="D206" s="106"/>
      <c r="E206" s="50"/>
      <c r="F206" s="50"/>
      <c r="G206" s="48"/>
      <c r="H206" s="48"/>
      <c r="I206" s="48"/>
      <c r="J206" s="48"/>
      <c r="K206" s="114"/>
      <c r="L206" s="27"/>
    </row>
    <row r="207" spans="1:12" s="15" customFormat="1" ht="15" customHeight="1" x14ac:dyDescent="0.25">
      <c r="A207" s="61" t="s">
        <v>22</v>
      </c>
      <c r="B207" s="55">
        <f>E66+F66</f>
        <v>0</v>
      </c>
      <c r="C207" s="106"/>
      <c r="D207" s="106"/>
      <c r="E207" s="50"/>
      <c r="F207" s="50"/>
      <c r="G207" s="48"/>
      <c r="H207" s="48"/>
      <c r="I207" s="48"/>
      <c r="J207" s="48"/>
      <c r="K207" s="114"/>
      <c r="L207" s="27"/>
    </row>
    <row r="208" spans="1:12" ht="15" customHeight="1" x14ac:dyDescent="0.25">
      <c r="A208" s="61" t="s">
        <v>9</v>
      </c>
      <c r="B208" s="55">
        <f>E144+F144</f>
        <v>2965169</v>
      </c>
      <c r="C208" s="106"/>
      <c r="D208" s="106"/>
      <c r="E208" s="50"/>
      <c r="F208" s="50"/>
      <c r="G208" s="48"/>
      <c r="H208" s="48"/>
      <c r="I208" s="48"/>
      <c r="J208" s="48"/>
    </row>
    <row r="209" spans="1:12" ht="15" customHeight="1" x14ac:dyDescent="0.25">
      <c r="A209" s="61" t="s">
        <v>12</v>
      </c>
      <c r="B209" s="55">
        <f>E182+F182</f>
        <v>880835</v>
      </c>
      <c r="C209" s="106"/>
      <c r="D209" s="106"/>
      <c r="E209" s="50"/>
      <c r="F209" s="50"/>
      <c r="G209" s="48"/>
      <c r="H209" s="48"/>
      <c r="I209" s="48"/>
      <c r="J209" s="48"/>
    </row>
    <row r="210" spans="1:12" s="22" customFormat="1" ht="15" customHeight="1" x14ac:dyDescent="0.25">
      <c r="A210" s="61" t="s">
        <v>29</v>
      </c>
      <c r="B210" s="55">
        <f>E190+F190</f>
        <v>0</v>
      </c>
      <c r="C210" s="106"/>
      <c r="D210" s="106"/>
      <c r="E210" s="50"/>
      <c r="F210" s="50"/>
      <c r="G210" s="48"/>
      <c r="H210" s="48"/>
      <c r="I210" s="48"/>
      <c r="J210" s="48"/>
      <c r="K210" s="114"/>
      <c r="L210" s="27"/>
    </row>
    <row r="211" spans="1:12" ht="15" customHeight="1" x14ac:dyDescent="0.25">
      <c r="A211" s="60" t="s">
        <v>10</v>
      </c>
      <c r="B211" s="62">
        <f>B201+B202+B203+B204+B205+B206+B207+B208+B209+B210</f>
        <v>3880004</v>
      </c>
      <c r="C211" s="106"/>
      <c r="D211" s="106"/>
      <c r="E211" s="50"/>
      <c r="F211" s="50"/>
      <c r="G211" s="48"/>
      <c r="H211" s="48"/>
      <c r="I211" s="48"/>
      <c r="J211" s="48"/>
    </row>
    <row r="212" spans="1:12" ht="15" customHeight="1" x14ac:dyDescent="0.25">
      <c r="A212" s="32"/>
      <c r="B212" s="106"/>
      <c r="C212" s="106"/>
      <c r="D212" s="106"/>
      <c r="E212" s="50"/>
      <c r="F212" s="50"/>
      <c r="G212" s="48"/>
      <c r="H212" s="48"/>
      <c r="I212" s="48"/>
      <c r="J212" s="48"/>
    </row>
    <row r="213" spans="1:12" ht="15" customHeight="1" x14ac:dyDescent="0.25">
      <c r="A213" s="32"/>
      <c r="B213" s="106"/>
      <c r="C213" s="106"/>
      <c r="D213" s="106"/>
      <c r="E213" s="50"/>
      <c r="F213" s="50"/>
      <c r="G213" s="48"/>
      <c r="H213" s="48"/>
      <c r="I213" s="48"/>
      <c r="J213" s="48"/>
    </row>
    <row r="214" spans="1:12" ht="15" customHeight="1" x14ac:dyDescent="0.25">
      <c r="A214" s="47"/>
      <c r="B214" s="106"/>
      <c r="C214" s="106"/>
      <c r="D214" s="106"/>
      <c r="E214" s="50"/>
      <c r="F214" s="50"/>
      <c r="G214" s="48"/>
      <c r="H214" s="48"/>
      <c r="I214" s="48"/>
      <c r="J214" s="48"/>
    </row>
    <row r="215" spans="1:12" ht="15" customHeight="1" x14ac:dyDescent="0.25">
      <c r="A215" s="47"/>
      <c r="B215" s="106"/>
      <c r="C215" s="106"/>
      <c r="D215" s="106"/>
      <c r="E215" s="50"/>
      <c r="F215" s="50"/>
      <c r="G215" s="48"/>
      <c r="H215" s="48"/>
      <c r="I215" s="48"/>
      <c r="J215" s="48"/>
      <c r="K215" s="113"/>
    </row>
    <row r="216" spans="1:12" ht="15" customHeight="1" x14ac:dyDescent="0.25">
      <c r="A216" s="47"/>
      <c r="B216" s="106"/>
      <c r="C216" s="106"/>
      <c r="D216" s="106"/>
      <c r="E216" s="50"/>
      <c r="F216" s="50"/>
      <c r="G216" s="48"/>
      <c r="H216" s="48"/>
      <c r="I216" s="48"/>
      <c r="J216" s="48"/>
      <c r="K216" s="113"/>
    </row>
    <row r="217" spans="1:12" ht="15" customHeight="1" x14ac:dyDescent="0.25">
      <c r="A217" s="47"/>
      <c r="B217" s="106"/>
      <c r="C217" s="106"/>
      <c r="D217" s="106"/>
      <c r="E217" s="50"/>
      <c r="F217" s="50"/>
      <c r="G217" s="48"/>
      <c r="H217" s="48"/>
      <c r="I217" s="48"/>
      <c r="J217" s="48"/>
    </row>
    <row r="218" spans="1:12" ht="15" customHeight="1" x14ac:dyDescent="0.25">
      <c r="A218" s="47"/>
      <c r="B218" s="106"/>
      <c r="C218" s="106"/>
      <c r="D218" s="106"/>
      <c r="E218" s="50"/>
      <c r="F218" s="50"/>
      <c r="G218" s="48"/>
      <c r="H218" s="48"/>
      <c r="I218" s="48"/>
      <c r="J218" s="48"/>
    </row>
    <row r="219" spans="1:12" ht="15" customHeight="1" x14ac:dyDescent="0.25">
      <c r="A219" s="47"/>
      <c r="B219" s="106"/>
      <c r="C219" s="106"/>
      <c r="D219" s="106"/>
      <c r="E219" s="50"/>
      <c r="F219" s="50"/>
      <c r="G219" s="48"/>
      <c r="H219" s="48"/>
      <c r="I219" s="48"/>
      <c r="J219" s="48"/>
    </row>
    <row r="220" spans="1:12" x14ac:dyDescent="0.25">
      <c r="A220" s="47"/>
      <c r="B220" s="106"/>
      <c r="C220" s="106"/>
      <c r="D220" s="106"/>
      <c r="E220" s="50"/>
      <c r="F220" s="50"/>
      <c r="G220" s="48"/>
      <c r="H220" s="48"/>
      <c r="I220" s="48"/>
      <c r="J220" s="48"/>
    </row>
    <row r="221" spans="1:12" x14ac:dyDescent="0.25">
      <c r="A221" s="49"/>
      <c r="B221" s="106"/>
      <c r="C221" s="106"/>
      <c r="D221" s="106"/>
      <c r="E221" s="50"/>
      <c r="F221" s="50"/>
      <c r="G221" s="48"/>
      <c r="H221" s="48"/>
      <c r="I221" s="48"/>
      <c r="J221" s="48"/>
    </row>
    <row r="222" spans="1:12" x14ac:dyDescent="0.25">
      <c r="A222" s="60" t="s">
        <v>57</v>
      </c>
      <c r="B222" s="105" t="s">
        <v>56</v>
      </c>
      <c r="C222" s="106"/>
      <c r="D222" s="106"/>
      <c r="E222" s="50"/>
      <c r="F222" s="50"/>
      <c r="G222" s="48"/>
      <c r="H222" s="48"/>
      <c r="I222" s="48"/>
      <c r="J222" s="48"/>
    </row>
    <row r="223" spans="1:12" x14ac:dyDescent="0.25">
      <c r="A223" s="61" t="s">
        <v>20</v>
      </c>
      <c r="B223" s="55">
        <f>SUMIF($G$7:$G$190,"A45",$E$7:$E$190)</f>
        <v>65690</v>
      </c>
      <c r="C223" s="106"/>
      <c r="D223" s="106"/>
      <c r="E223" s="50"/>
      <c r="F223" s="50"/>
      <c r="G223" s="48"/>
      <c r="H223" s="48"/>
      <c r="I223" s="48"/>
      <c r="J223" s="48"/>
    </row>
    <row r="224" spans="1:12" x14ac:dyDescent="0.25">
      <c r="A224" s="61" t="s">
        <v>182</v>
      </c>
      <c r="B224" s="55">
        <f>SUMIF($G$7:$G$190,"B150",$E$7:$E$190)</f>
        <v>173879</v>
      </c>
      <c r="C224" s="106"/>
      <c r="D224" s="106"/>
      <c r="E224" s="50"/>
      <c r="F224" s="50"/>
      <c r="G224" s="48"/>
      <c r="H224" s="48"/>
      <c r="I224" s="48"/>
      <c r="J224" s="48"/>
    </row>
    <row r="225" spans="1:11" x14ac:dyDescent="0.25">
      <c r="A225" s="61" t="s">
        <v>7</v>
      </c>
      <c r="B225" s="55">
        <f>SUMIF($G$7:$G$190,"VHP",$F$7:$F$190)</f>
        <v>3640435</v>
      </c>
      <c r="C225" s="106"/>
      <c r="D225" s="106"/>
      <c r="E225" s="50"/>
      <c r="F225" s="50"/>
      <c r="G225" s="48"/>
      <c r="H225" s="48"/>
      <c r="I225" s="48"/>
      <c r="J225" s="48"/>
    </row>
    <row r="226" spans="1:11" x14ac:dyDescent="0.25">
      <c r="A226" s="61" t="s">
        <v>27</v>
      </c>
      <c r="B226" s="55">
        <f>SUMIF($G$7:$G$190,"VHP IN BAGS",$F$7:$F$190)</f>
        <v>0</v>
      </c>
      <c r="C226" s="106"/>
      <c r="D226" s="106"/>
      <c r="E226" s="50"/>
      <c r="F226" s="50"/>
      <c r="G226" s="48"/>
      <c r="H226" s="48"/>
      <c r="I226" s="48"/>
      <c r="J226" s="48"/>
    </row>
    <row r="227" spans="1:11" x14ac:dyDescent="0.25">
      <c r="A227" s="60" t="s">
        <v>10</v>
      </c>
      <c r="B227" s="62">
        <f>SUM(B223:B226)</f>
        <v>3880004</v>
      </c>
      <c r="C227" s="106"/>
      <c r="D227" s="106"/>
      <c r="E227" s="50"/>
      <c r="F227" s="50"/>
      <c r="G227" s="48"/>
      <c r="H227" s="48"/>
      <c r="I227" s="48"/>
      <c r="J227" s="48"/>
    </row>
    <row r="228" spans="1:11" x14ac:dyDescent="0.25">
      <c r="A228" s="49"/>
      <c r="B228" s="106"/>
      <c r="C228" s="106"/>
      <c r="D228" s="106"/>
      <c r="E228" s="50"/>
      <c r="F228" s="50"/>
      <c r="G228" s="48"/>
      <c r="H228" s="48"/>
      <c r="I228" s="48"/>
      <c r="J228" s="48"/>
    </row>
    <row r="229" spans="1:11" x14ac:dyDescent="0.25">
      <c r="A229" s="45"/>
      <c r="B229" s="106"/>
      <c r="C229" s="106"/>
      <c r="D229" s="106"/>
      <c r="E229" s="50"/>
      <c r="F229" s="50"/>
      <c r="G229" s="48"/>
      <c r="H229" s="48"/>
      <c r="I229" s="48"/>
      <c r="J229" s="48"/>
    </row>
    <row r="230" spans="1:11" x14ac:dyDescent="0.25">
      <c r="A230" s="32"/>
      <c r="B230" s="106"/>
      <c r="C230" s="106"/>
      <c r="D230" s="106"/>
      <c r="E230" s="50"/>
      <c r="F230" s="50"/>
      <c r="G230" s="48"/>
      <c r="H230" s="48"/>
      <c r="I230" s="48"/>
      <c r="J230" s="48"/>
      <c r="K230" s="117"/>
    </row>
    <row r="231" spans="1:11" x14ac:dyDescent="0.25">
      <c r="A231" s="51"/>
      <c r="B231" s="106"/>
      <c r="C231" s="106"/>
      <c r="D231" s="106"/>
      <c r="E231" s="50"/>
      <c r="F231" s="50"/>
      <c r="G231" s="48"/>
      <c r="H231" s="48"/>
      <c r="I231" s="48"/>
      <c r="J231" s="48"/>
      <c r="K231" s="117"/>
    </row>
    <row r="232" spans="1:11" x14ac:dyDescent="0.25">
      <c r="A232" s="45"/>
      <c r="B232" s="86"/>
      <c r="C232" s="86"/>
      <c r="D232" s="86"/>
      <c r="E232" s="38"/>
      <c r="F232" s="38"/>
      <c r="G232" s="37"/>
      <c r="H232" s="34"/>
      <c r="I232" s="34"/>
      <c r="J232" s="34"/>
      <c r="K232" s="117"/>
    </row>
    <row r="233" spans="1:11" x14ac:dyDescent="0.25">
      <c r="A233" s="52"/>
      <c r="B233" s="107"/>
      <c r="C233" s="107"/>
      <c r="D233" s="107"/>
      <c r="E233" s="53"/>
      <c r="F233" s="53"/>
      <c r="G233" s="37"/>
      <c r="H233" s="34"/>
      <c r="I233" s="34"/>
      <c r="J233" s="34"/>
      <c r="K233" s="117"/>
    </row>
    <row r="234" spans="1:11" x14ac:dyDescent="0.25">
      <c r="A234" s="32"/>
      <c r="B234" s="108"/>
      <c r="C234" s="108"/>
      <c r="D234" s="108"/>
      <c r="E234" s="30"/>
      <c r="F234" s="30"/>
      <c r="G234" s="19"/>
      <c r="H234" s="11"/>
      <c r="I234" s="11"/>
      <c r="J234" s="11"/>
      <c r="K234" s="117"/>
    </row>
    <row r="235" spans="1:11" x14ac:dyDescent="0.25">
      <c r="A235" s="32"/>
      <c r="B235" s="108"/>
      <c r="C235" s="108"/>
      <c r="D235" s="108"/>
      <c r="E235" s="30"/>
      <c r="F235" s="30"/>
      <c r="G235" s="19"/>
      <c r="H235" s="11"/>
      <c r="I235" s="11"/>
      <c r="J235" s="11"/>
      <c r="K235" s="117"/>
    </row>
    <row r="236" spans="1:11" x14ac:dyDescent="0.25">
      <c r="A236" s="32"/>
      <c r="B236" s="108"/>
      <c r="C236" s="108"/>
      <c r="D236" s="108"/>
      <c r="E236" s="30"/>
      <c r="F236" s="30"/>
      <c r="G236" s="19"/>
      <c r="H236" s="11"/>
      <c r="I236" s="11"/>
      <c r="J236" s="11"/>
      <c r="K236" s="117"/>
    </row>
    <row r="238" spans="1:11" x14ac:dyDescent="0.25">
      <c r="A238" s="3"/>
      <c r="K238" s="117"/>
    </row>
    <row r="239" spans="1:11" ht="15.75" x14ac:dyDescent="0.25">
      <c r="A239" s="4"/>
      <c r="K239" s="117"/>
    </row>
    <row r="240" spans="1:11" ht="15.75" x14ac:dyDescent="0.25">
      <c r="A240" s="5"/>
      <c r="K240" s="117"/>
    </row>
    <row r="241" spans="1:11" x14ac:dyDescent="0.25">
      <c r="A241" s="6"/>
      <c r="K241" s="117"/>
    </row>
    <row r="242" spans="1:11" ht="15.75" x14ac:dyDescent="0.25">
      <c r="A242" s="7"/>
      <c r="K242" s="117"/>
    </row>
    <row r="243" spans="1:11" x14ac:dyDescent="0.25">
      <c r="A243" s="6"/>
      <c r="K243" s="117"/>
    </row>
  </sheetData>
  <sheetProtection algorithmName="SHA-512" hashValue="HoiTpARbNr34/mhQMIxkSLd396wcvL/Me+YKVNf2pxuyVf+w+SiKvD1X7w8dML2OpkmzwgqoSSyJx9EkKj5wcQ==" saltValue="Z//5X5+sKxUHhi70mmvAKg==" spinCount="100000" sheet="1" objects="1" scenarios="1"/>
  <mergeCells count="39">
    <mergeCell ref="A38:J38"/>
    <mergeCell ref="A31:J31"/>
    <mergeCell ref="A47:J47"/>
    <mergeCell ref="A54:J54"/>
    <mergeCell ref="A61:J61"/>
    <mergeCell ref="A15:H15"/>
    <mergeCell ref="A17:H17"/>
    <mergeCell ref="A24:H24"/>
    <mergeCell ref="A26:H26"/>
    <mergeCell ref="A33:H33"/>
    <mergeCell ref="A22:J22"/>
    <mergeCell ref="A185:J185"/>
    <mergeCell ref="A177:H177"/>
    <mergeCell ref="A179:H179"/>
    <mergeCell ref="A187:H187"/>
    <mergeCell ref="A141:H141"/>
    <mergeCell ref="A149:H149"/>
    <mergeCell ref="A152:H152"/>
    <mergeCell ref="A169:H169"/>
    <mergeCell ref="A147:J147"/>
    <mergeCell ref="A124:H124"/>
    <mergeCell ref="A126:H126"/>
    <mergeCell ref="A128:H128"/>
    <mergeCell ref="A40:H40"/>
    <mergeCell ref="A42:H42"/>
    <mergeCell ref="A69:J69"/>
    <mergeCell ref="A71:H71"/>
    <mergeCell ref="A89:H89"/>
    <mergeCell ref="A111:H111"/>
    <mergeCell ref="A113:H113"/>
    <mergeCell ref="A49:H49"/>
    <mergeCell ref="A56:H56"/>
    <mergeCell ref="A63:H63"/>
    <mergeCell ref="B1:J1"/>
    <mergeCell ref="B2:J2"/>
    <mergeCell ref="B3:J3"/>
    <mergeCell ref="A6:J6"/>
    <mergeCell ref="A13:J13"/>
    <mergeCell ref="A8:H8"/>
  </mergeCells>
  <phoneticPr fontId="23" type="noConversion"/>
  <printOptions horizontalCentered="1" verticalCentered="1"/>
  <pageMargins left="0" right="0" top="0" bottom="0" header="0" footer="0"/>
  <pageSetup scale="62" orientation="landscape" r:id="rId1"/>
  <headerFooter>
    <oddFooter>&amp;C© 2022 Williams Servicos Maritimos Ltda, Brazil</oddFooter>
  </headerFooter>
  <rowBreaks count="4" manualBreakCount="4">
    <brk id="37" max="9" man="1"/>
    <brk id="68" max="9" man="1"/>
    <brk id="146" max="9" man="1"/>
    <brk id="19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2"/>
  <sheetViews>
    <sheetView showGridLines="0" zoomScaleNormal="100" zoomScaleSheetLayoutView="80" zoomScalePageLayoutView="80" workbookViewId="0">
      <selection activeCell="B3" sqref="B3:J3"/>
    </sheetView>
  </sheetViews>
  <sheetFormatPr defaultColWidth="17.28515625" defaultRowHeight="15" x14ac:dyDescent="0.25"/>
  <cols>
    <col min="1" max="1" width="23.140625" style="8" bestFit="1" customWidth="1"/>
    <col min="2" max="2" width="17.140625" style="103" customWidth="1"/>
    <col min="3" max="4" width="12.5703125" style="103" customWidth="1"/>
    <col min="5" max="5" width="15" style="13" bestFit="1" customWidth="1"/>
    <col min="6" max="6" width="15" style="13" hidden="1" customWidth="1"/>
    <col min="7" max="7" width="5.5703125" style="10" bestFit="1" customWidth="1"/>
    <col min="8" max="8" width="16.5703125" style="26" bestFit="1" customWidth="1"/>
    <col min="9" max="9" width="18.140625" style="26" customWidth="1"/>
    <col min="10" max="10" width="20.28515625" style="26" bestFit="1" customWidth="1"/>
    <col min="11" max="11" width="8" style="75" bestFit="1" customWidth="1"/>
    <col min="12" max="12" width="2.85546875" style="27" bestFit="1" customWidth="1"/>
    <col min="13" max="16384" width="17.28515625" style="26"/>
  </cols>
  <sheetData>
    <row r="1" spans="1:14" ht="44.1" customHeight="1" x14ac:dyDescent="0.65">
      <c r="A1" s="32"/>
      <c r="B1" s="124" t="s">
        <v>17</v>
      </c>
      <c r="C1" s="124"/>
      <c r="D1" s="124"/>
      <c r="E1" s="124"/>
      <c r="F1" s="124"/>
      <c r="G1" s="124"/>
      <c r="H1" s="124"/>
      <c r="I1" s="124"/>
      <c r="J1" s="124"/>
      <c r="K1" s="71"/>
    </row>
    <row r="2" spans="1:14" ht="26.25" x14ac:dyDescent="0.25">
      <c r="A2" s="32"/>
      <c r="B2" s="125" t="str">
        <f>LINEUP!B2</f>
        <v>SUGAR LINE UP edition 31.08.2022</v>
      </c>
      <c r="C2" s="125"/>
      <c r="D2" s="125"/>
      <c r="E2" s="125"/>
      <c r="F2" s="125"/>
      <c r="G2" s="125"/>
      <c r="H2" s="125"/>
      <c r="I2" s="125"/>
      <c r="J2" s="125"/>
      <c r="K2" s="72"/>
    </row>
    <row r="3" spans="1:14" x14ac:dyDescent="0.25">
      <c r="A3" s="32"/>
      <c r="B3" s="126" t="s">
        <v>28</v>
      </c>
      <c r="C3" s="126"/>
      <c r="D3" s="126"/>
      <c r="E3" s="126"/>
      <c r="F3" s="126"/>
      <c r="G3" s="126"/>
      <c r="H3" s="126"/>
      <c r="I3" s="126"/>
      <c r="J3" s="126"/>
      <c r="K3" s="73"/>
    </row>
    <row r="4" spans="1:14" ht="34.5" x14ac:dyDescent="0.45">
      <c r="A4" s="33"/>
      <c r="B4" s="84"/>
      <c r="C4" s="85"/>
      <c r="D4" s="85"/>
      <c r="E4" s="35"/>
      <c r="F4" s="36"/>
      <c r="G4" s="37"/>
      <c r="H4" s="34"/>
      <c r="I4" s="34"/>
      <c r="J4" s="34"/>
      <c r="K4" s="74"/>
    </row>
    <row r="5" spans="1:14" ht="18" x14ac:dyDescent="0.25">
      <c r="A5" s="33"/>
      <c r="B5" s="86"/>
      <c r="C5" s="86"/>
      <c r="D5" s="87"/>
      <c r="E5" s="38"/>
      <c r="F5" s="39"/>
      <c r="G5" s="37"/>
      <c r="H5" s="34"/>
      <c r="I5" s="34"/>
      <c r="J5" s="34"/>
      <c r="K5" s="74"/>
    </row>
    <row r="6" spans="1:14" ht="18" customHeight="1" x14ac:dyDescent="0.25">
      <c r="A6" s="127" t="s">
        <v>23</v>
      </c>
      <c r="B6" s="127"/>
      <c r="C6" s="127"/>
      <c r="D6" s="127"/>
      <c r="E6" s="127"/>
      <c r="F6" s="127"/>
      <c r="G6" s="127"/>
      <c r="H6" s="127"/>
      <c r="I6" s="127"/>
      <c r="J6" s="127"/>
    </row>
    <row r="7" spans="1:14" ht="13.5" customHeight="1" x14ac:dyDescent="0.25">
      <c r="A7" s="56" t="s">
        <v>32</v>
      </c>
      <c r="B7" s="88" t="s">
        <v>0</v>
      </c>
      <c r="C7" s="88" t="s">
        <v>1</v>
      </c>
      <c r="D7" s="88" t="s">
        <v>2</v>
      </c>
      <c r="E7" s="56" t="s">
        <v>3</v>
      </c>
      <c r="F7" s="56" t="s">
        <v>4</v>
      </c>
      <c r="G7" s="56" t="s">
        <v>5</v>
      </c>
      <c r="H7" s="56" t="s">
        <v>33</v>
      </c>
      <c r="I7" s="56" t="s">
        <v>6</v>
      </c>
      <c r="J7" s="56" t="s">
        <v>31</v>
      </c>
    </row>
    <row r="8" spans="1:14" x14ac:dyDescent="0.25">
      <c r="A8" s="128" t="s">
        <v>59</v>
      </c>
      <c r="B8" s="128"/>
      <c r="C8" s="128"/>
      <c r="D8" s="128"/>
      <c r="E8" s="128"/>
      <c r="F8" s="128"/>
      <c r="G8" s="128"/>
      <c r="H8" s="128"/>
      <c r="I8" s="69"/>
      <c r="J8" s="70"/>
    </row>
    <row r="9" spans="1:14" s="83" customFormat="1" ht="14.25" customHeight="1" x14ac:dyDescent="0.25">
      <c r="A9" s="78" t="s">
        <v>18</v>
      </c>
      <c r="B9" s="89"/>
      <c r="C9" s="89"/>
      <c r="D9" s="89"/>
      <c r="E9" s="79"/>
      <c r="F9" s="80"/>
      <c r="G9" s="80"/>
      <c r="H9" s="80"/>
      <c r="I9" s="80"/>
      <c r="J9" s="80" t="s">
        <v>67</v>
      </c>
      <c r="K9" s="81"/>
      <c r="L9" s="82"/>
    </row>
    <row r="10" spans="1:14" s="9" customFormat="1" ht="7.5" customHeight="1" x14ac:dyDescent="0.25">
      <c r="A10" s="41"/>
      <c r="B10" s="90"/>
      <c r="C10" s="91"/>
      <c r="D10" s="91"/>
      <c r="E10" s="42"/>
      <c r="F10" s="42"/>
      <c r="G10" s="21"/>
      <c r="H10" s="21"/>
      <c r="I10" s="21"/>
      <c r="J10" s="21"/>
      <c r="K10" s="75"/>
      <c r="L10" s="28"/>
      <c r="M10" s="26"/>
      <c r="N10" s="26"/>
    </row>
    <row r="11" spans="1:14" x14ac:dyDescent="0.25">
      <c r="A11" s="31"/>
      <c r="B11" s="92" t="s">
        <v>8</v>
      </c>
      <c r="C11" s="93"/>
      <c r="D11" s="93"/>
      <c r="E11" s="57">
        <f>SUM(E6:E9)</f>
        <v>0</v>
      </c>
      <c r="F11" s="59">
        <f>SUM(F7:F9)</f>
        <v>0</v>
      </c>
      <c r="G11" s="19"/>
      <c r="H11" s="11"/>
      <c r="I11" s="11"/>
      <c r="J11" s="11"/>
    </row>
    <row r="12" spans="1:14" ht="19.5" customHeight="1" x14ac:dyDescent="0.4">
      <c r="A12" s="31"/>
      <c r="B12" s="94"/>
      <c r="C12" s="95"/>
      <c r="D12" s="96"/>
      <c r="E12" s="43"/>
      <c r="F12" s="43"/>
      <c r="G12" s="19"/>
      <c r="H12" s="19"/>
      <c r="I12" s="19"/>
      <c r="J12" s="19"/>
    </row>
    <row r="13" spans="1:14" ht="15.75" x14ac:dyDescent="0.25">
      <c r="A13" s="127" t="s">
        <v>13</v>
      </c>
      <c r="B13" s="127"/>
      <c r="C13" s="127"/>
      <c r="D13" s="127"/>
      <c r="E13" s="127"/>
      <c r="F13" s="127"/>
      <c r="G13" s="127"/>
      <c r="H13" s="127"/>
      <c r="I13" s="127"/>
      <c r="J13" s="127"/>
    </row>
    <row r="14" spans="1:14" s="9" customFormat="1" ht="15.75" customHeight="1" x14ac:dyDescent="0.25">
      <c r="A14" s="56" t="s">
        <v>32</v>
      </c>
      <c r="B14" s="88" t="s">
        <v>0</v>
      </c>
      <c r="C14" s="88" t="s">
        <v>1</v>
      </c>
      <c r="D14" s="88" t="s">
        <v>2</v>
      </c>
      <c r="E14" s="56" t="s">
        <v>3</v>
      </c>
      <c r="F14" s="56" t="s">
        <v>4</v>
      </c>
      <c r="G14" s="56" t="s">
        <v>5</v>
      </c>
      <c r="H14" s="56" t="s">
        <v>33</v>
      </c>
      <c r="I14" s="56" t="s">
        <v>6</v>
      </c>
      <c r="J14" s="56" t="s">
        <v>31</v>
      </c>
      <c r="K14" s="75"/>
      <c r="L14" s="28"/>
    </row>
    <row r="15" spans="1:14" x14ac:dyDescent="0.25">
      <c r="A15" s="128" t="s">
        <v>35</v>
      </c>
      <c r="B15" s="128"/>
      <c r="C15" s="128"/>
      <c r="D15" s="128"/>
      <c r="E15" s="128"/>
      <c r="F15" s="128"/>
      <c r="G15" s="128"/>
      <c r="H15" s="128"/>
      <c r="I15" s="69"/>
      <c r="J15" s="70"/>
    </row>
    <row r="16" spans="1:14" s="83" customFormat="1" ht="14.25" customHeight="1" x14ac:dyDescent="0.25">
      <c r="A16" s="78" t="s">
        <v>236</v>
      </c>
      <c r="B16" s="89">
        <v>44812</v>
      </c>
      <c r="C16" s="89">
        <v>44812</v>
      </c>
      <c r="D16" s="89">
        <v>44819</v>
      </c>
      <c r="E16" s="79">
        <v>7000</v>
      </c>
      <c r="F16" s="80" t="s">
        <v>34</v>
      </c>
      <c r="G16" s="80" t="s">
        <v>25</v>
      </c>
      <c r="H16" s="80" t="s">
        <v>66</v>
      </c>
      <c r="I16" s="80" t="s">
        <v>238</v>
      </c>
      <c r="J16" s="80" t="s">
        <v>237</v>
      </c>
      <c r="K16" s="81"/>
      <c r="L16" s="82"/>
    </row>
    <row r="17" spans="1:13" x14ac:dyDescent="0.25">
      <c r="A17" s="128" t="s">
        <v>239</v>
      </c>
      <c r="B17" s="128"/>
      <c r="C17" s="128"/>
      <c r="D17" s="128"/>
      <c r="E17" s="128"/>
      <c r="F17" s="128"/>
      <c r="G17" s="128"/>
      <c r="H17" s="128"/>
      <c r="I17" s="69"/>
      <c r="J17" s="70"/>
    </row>
    <row r="18" spans="1:13" s="83" customFormat="1" ht="14.25" customHeight="1" x14ac:dyDescent="0.25">
      <c r="A18" s="78" t="s">
        <v>18</v>
      </c>
      <c r="B18" s="89"/>
      <c r="C18" s="89"/>
      <c r="D18" s="89"/>
      <c r="E18" s="79"/>
      <c r="F18" s="80"/>
      <c r="G18" s="80"/>
      <c r="H18" s="80"/>
      <c r="I18" s="80"/>
      <c r="J18" s="80" t="s">
        <v>240</v>
      </c>
      <c r="K18" s="81"/>
      <c r="L18" s="82"/>
    </row>
    <row r="19" spans="1:13" s="1" customFormat="1" ht="7.5" customHeight="1" x14ac:dyDescent="0.25">
      <c r="A19" s="24"/>
      <c r="B19" s="97"/>
      <c r="C19" s="98"/>
      <c r="D19" s="98"/>
      <c r="E19" s="25"/>
      <c r="F19" s="25"/>
      <c r="G19" s="20"/>
      <c r="H19" s="20"/>
      <c r="I19" s="20"/>
      <c r="J19" s="20"/>
      <c r="K19" s="75"/>
      <c r="L19" s="27"/>
      <c r="M19" s="26"/>
    </row>
    <row r="20" spans="1:13" x14ac:dyDescent="0.25">
      <c r="A20" s="11"/>
      <c r="B20" s="93" t="s">
        <v>8</v>
      </c>
      <c r="C20" s="93"/>
      <c r="D20" s="93"/>
      <c r="E20" s="59">
        <f>SUM(E13:E18)</f>
        <v>7000</v>
      </c>
      <c r="F20" s="59">
        <f>SUM(F15:F18)</f>
        <v>0</v>
      </c>
      <c r="G20" s="19"/>
      <c r="H20" s="11"/>
      <c r="I20" s="11"/>
      <c r="J20" s="11"/>
    </row>
    <row r="21" spans="1:13" ht="18" customHeight="1" x14ac:dyDescent="0.25">
      <c r="A21" s="40"/>
      <c r="B21" s="99"/>
      <c r="C21" s="100"/>
      <c r="D21" s="100"/>
      <c r="E21" s="44"/>
      <c r="F21" s="29"/>
      <c r="G21" s="23"/>
      <c r="H21" s="23"/>
      <c r="I21" s="23"/>
      <c r="J21" s="23"/>
    </row>
    <row r="22" spans="1:13" ht="18" customHeight="1" x14ac:dyDescent="0.25">
      <c r="A22" s="127" t="s">
        <v>15</v>
      </c>
      <c r="B22" s="127"/>
      <c r="C22" s="127"/>
      <c r="D22" s="127"/>
      <c r="E22" s="127"/>
      <c r="F22" s="127"/>
      <c r="G22" s="127"/>
      <c r="H22" s="127"/>
      <c r="I22" s="127"/>
      <c r="J22" s="127"/>
    </row>
    <row r="23" spans="1:13" ht="18" customHeight="1" x14ac:dyDescent="0.25">
      <c r="A23" s="56" t="s">
        <v>32</v>
      </c>
      <c r="B23" s="88" t="s">
        <v>0</v>
      </c>
      <c r="C23" s="88" t="s">
        <v>1</v>
      </c>
      <c r="D23" s="88" t="s">
        <v>2</v>
      </c>
      <c r="E23" s="56" t="s">
        <v>3</v>
      </c>
      <c r="F23" s="56" t="s">
        <v>4</v>
      </c>
      <c r="G23" s="56" t="s">
        <v>5</v>
      </c>
      <c r="H23" s="56" t="s">
        <v>33</v>
      </c>
      <c r="I23" s="56" t="s">
        <v>6</v>
      </c>
      <c r="J23" s="56" t="s">
        <v>31</v>
      </c>
    </row>
    <row r="24" spans="1:13" x14ac:dyDescent="0.25">
      <c r="A24" s="128" t="s">
        <v>35</v>
      </c>
      <c r="B24" s="128"/>
      <c r="C24" s="128"/>
      <c r="D24" s="128"/>
      <c r="E24" s="128"/>
      <c r="F24" s="128"/>
      <c r="G24" s="128"/>
      <c r="H24" s="128"/>
      <c r="I24" s="69"/>
      <c r="J24" s="70"/>
    </row>
    <row r="25" spans="1:13" s="83" customFormat="1" ht="14.25" customHeight="1" x14ac:dyDescent="0.25">
      <c r="A25" s="78" t="s">
        <v>18</v>
      </c>
      <c r="B25" s="89"/>
      <c r="C25" s="89"/>
      <c r="D25" s="89"/>
      <c r="E25" s="79"/>
      <c r="F25" s="80"/>
      <c r="G25" s="80"/>
      <c r="H25" s="80"/>
      <c r="I25" s="80"/>
      <c r="J25" s="80" t="s">
        <v>69</v>
      </c>
      <c r="K25" s="81"/>
      <c r="L25" s="82"/>
    </row>
    <row r="26" spans="1:13" x14ac:dyDescent="0.25">
      <c r="A26" s="128" t="s">
        <v>241</v>
      </c>
      <c r="B26" s="128"/>
      <c r="C26" s="128"/>
      <c r="D26" s="128"/>
      <c r="E26" s="128"/>
      <c r="F26" s="128"/>
      <c r="G26" s="128"/>
      <c r="H26" s="128"/>
      <c r="I26" s="69"/>
      <c r="J26" s="70"/>
    </row>
    <row r="27" spans="1:13" s="83" customFormat="1" ht="14.25" customHeight="1" x14ac:dyDescent="0.25">
      <c r="A27" s="78" t="s">
        <v>62</v>
      </c>
      <c r="B27" s="89">
        <v>44794</v>
      </c>
      <c r="C27" s="89">
        <v>44795</v>
      </c>
      <c r="D27" s="89">
        <v>44802</v>
      </c>
      <c r="E27" s="79">
        <v>7000</v>
      </c>
      <c r="F27" s="80"/>
      <c r="G27" s="80" t="s">
        <v>25</v>
      </c>
      <c r="H27" s="80" t="s">
        <v>66</v>
      </c>
      <c r="I27" s="80" t="s">
        <v>63</v>
      </c>
      <c r="J27" s="80" t="s">
        <v>242</v>
      </c>
      <c r="K27" s="81"/>
      <c r="L27" s="82"/>
    </row>
    <row r="28" spans="1:13" ht="10.5" customHeight="1" x14ac:dyDescent="0.25">
      <c r="A28" s="40"/>
      <c r="B28" s="99"/>
      <c r="C28" s="100"/>
      <c r="D28" s="100"/>
      <c r="E28" s="44"/>
      <c r="F28" s="29"/>
      <c r="G28" s="23"/>
      <c r="H28" s="23"/>
      <c r="I28" s="23"/>
      <c r="J28" s="23"/>
    </row>
    <row r="29" spans="1:13" ht="18" customHeight="1" x14ac:dyDescent="0.25">
      <c r="A29" s="40"/>
      <c r="B29" s="93" t="s">
        <v>8</v>
      </c>
      <c r="C29" s="93"/>
      <c r="D29" s="93"/>
      <c r="E29" s="59">
        <f>SUM(E22:E28)</f>
        <v>7000</v>
      </c>
      <c r="F29" s="59">
        <f>SUM(F22:F27)</f>
        <v>0</v>
      </c>
      <c r="G29" s="23"/>
      <c r="H29" s="23"/>
      <c r="I29" s="23"/>
    </row>
    <row r="30" spans="1:13" ht="18" customHeight="1" x14ac:dyDescent="0.25">
      <c r="A30" s="40"/>
      <c r="B30" s="99"/>
      <c r="C30" s="100"/>
      <c r="D30" s="100"/>
      <c r="E30" s="44"/>
      <c r="F30" s="29"/>
      <c r="G30" s="23"/>
      <c r="H30" s="23"/>
      <c r="I30" s="23"/>
      <c r="J30" s="23"/>
    </row>
    <row r="31" spans="1:13" ht="18" customHeight="1" x14ac:dyDescent="0.25">
      <c r="A31" s="127" t="s">
        <v>24</v>
      </c>
      <c r="B31" s="127"/>
      <c r="C31" s="127"/>
      <c r="D31" s="127"/>
      <c r="E31" s="127"/>
      <c r="F31" s="127"/>
      <c r="G31" s="127"/>
      <c r="H31" s="127"/>
      <c r="I31" s="127"/>
      <c r="J31" s="127"/>
    </row>
    <row r="32" spans="1:13" ht="18" customHeight="1" x14ac:dyDescent="0.25">
      <c r="A32" s="56" t="s">
        <v>32</v>
      </c>
      <c r="B32" s="88" t="s">
        <v>0</v>
      </c>
      <c r="C32" s="88" t="s">
        <v>1</v>
      </c>
      <c r="D32" s="88" t="s">
        <v>2</v>
      </c>
      <c r="E32" s="56" t="s">
        <v>3</v>
      </c>
      <c r="F32" s="56" t="s">
        <v>4</v>
      </c>
      <c r="G32" s="56" t="s">
        <v>5</v>
      </c>
      <c r="H32" s="56" t="s">
        <v>33</v>
      </c>
      <c r="I32" s="56" t="s">
        <v>6</v>
      </c>
      <c r="J32" s="56" t="s">
        <v>31</v>
      </c>
    </row>
    <row r="33" spans="1:12" x14ac:dyDescent="0.25">
      <c r="A33" s="128" t="s">
        <v>36</v>
      </c>
      <c r="B33" s="128"/>
      <c r="C33" s="128"/>
      <c r="D33" s="128"/>
      <c r="E33" s="128"/>
      <c r="F33" s="128"/>
      <c r="G33" s="128"/>
      <c r="H33" s="128"/>
      <c r="I33" s="69"/>
      <c r="J33" s="70"/>
    </row>
    <row r="34" spans="1:12" s="68" customFormat="1" ht="14.25" customHeight="1" x14ac:dyDescent="0.2">
      <c r="A34" s="64" t="s">
        <v>18</v>
      </c>
      <c r="B34" s="101"/>
      <c r="C34" s="101"/>
      <c r="D34" s="101"/>
      <c r="E34" s="65"/>
      <c r="F34" s="66"/>
      <c r="G34" s="66"/>
      <c r="H34" s="66"/>
      <c r="I34" s="66"/>
      <c r="J34" s="66" t="s">
        <v>70</v>
      </c>
      <c r="K34" s="76"/>
      <c r="L34" s="67"/>
    </row>
    <row r="35" spans="1:12" ht="10.5" customHeight="1" x14ac:dyDescent="0.25">
      <c r="A35" s="40"/>
      <c r="B35" s="99"/>
      <c r="C35" s="100"/>
      <c r="D35" s="100"/>
      <c r="E35" s="44"/>
      <c r="F35" s="29"/>
      <c r="G35" s="23"/>
      <c r="H35" s="23"/>
      <c r="I35" s="23"/>
      <c r="J35" s="23"/>
    </row>
    <row r="36" spans="1:12" ht="18" customHeight="1" x14ac:dyDescent="0.25">
      <c r="A36" s="40"/>
      <c r="B36" s="93" t="s">
        <v>8</v>
      </c>
      <c r="C36" s="93"/>
      <c r="D36" s="93"/>
      <c r="E36" s="59">
        <f>SUM(E34:E35)</f>
        <v>0</v>
      </c>
      <c r="F36" s="59">
        <f>SUM(F34:F35)</f>
        <v>0</v>
      </c>
      <c r="G36" s="23"/>
      <c r="H36" s="23"/>
      <c r="I36" s="23"/>
      <c r="J36" s="23"/>
    </row>
    <row r="37" spans="1:12" ht="18" customHeight="1" x14ac:dyDescent="0.25">
      <c r="A37" s="40"/>
      <c r="B37" s="99"/>
      <c r="C37" s="100"/>
      <c r="D37" s="100"/>
      <c r="E37" s="44"/>
      <c r="F37" s="29"/>
      <c r="G37" s="23"/>
      <c r="H37" s="23"/>
      <c r="I37" s="23"/>
      <c r="J37" s="23"/>
    </row>
    <row r="38" spans="1:12" ht="18" customHeight="1" x14ac:dyDescent="0.25">
      <c r="A38" s="127" t="s">
        <v>37</v>
      </c>
      <c r="B38" s="127"/>
      <c r="C38" s="127"/>
      <c r="D38" s="127"/>
      <c r="E38" s="127"/>
      <c r="F38" s="127"/>
      <c r="G38" s="127"/>
      <c r="H38" s="127"/>
      <c r="I38" s="127"/>
      <c r="J38" s="127"/>
    </row>
    <row r="39" spans="1:12" ht="18" customHeight="1" x14ac:dyDescent="0.25">
      <c r="A39" s="56" t="s">
        <v>32</v>
      </c>
      <c r="B39" s="88" t="s">
        <v>0</v>
      </c>
      <c r="C39" s="88" t="s">
        <v>1</v>
      </c>
      <c r="D39" s="88" t="s">
        <v>2</v>
      </c>
      <c r="E39" s="56" t="s">
        <v>3</v>
      </c>
      <c r="F39" s="56" t="s">
        <v>4</v>
      </c>
      <c r="G39" s="56" t="s">
        <v>5</v>
      </c>
      <c r="H39" s="56" t="s">
        <v>33</v>
      </c>
      <c r="I39" s="56" t="s">
        <v>6</v>
      </c>
      <c r="J39" s="56" t="s">
        <v>31</v>
      </c>
    </row>
    <row r="40" spans="1:12" x14ac:dyDescent="0.25">
      <c r="A40" s="128" t="s">
        <v>64</v>
      </c>
      <c r="B40" s="128"/>
      <c r="C40" s="128"/>
      <c r="D40" s="128"/>
      <c r="E40" s="128"/>
      <c r="F40" s="128"/>
      <c r="G40" s="128"/>
      <c r="H40" s="128"/>
      <c r="I40" s="69"/>
      <c r="J40" s="70"/>
    </row>
    <row r="41" spans="1:12" s="83" customFormat="1" ht="14.25" customHeight="1" x14ac:dyDescent="0.25">
      <c r="A41" s="78" t="s">
        <v>18</v>
      </c>
      <c r="B41" s="89"/>
      <c r="C41" s="89"/>
      <c r="D41" s="89"/>
      <c r="E41" s="79"/>
      <c r="F41" s="80"/>
      <c r="G41" s="80"/>
      <c r="H41" s="80"/>
      <c r="I41" s="80"/>
      <c r="J41" s="80" t="s">
        <v>68</v>
      </c>
      <c r="K41" s="81"/>
      <c r="L41" s="82"/>
    </row>
    <row r="42" spans="1:12" x14ac:dyDescent="0.25">
      <c r="A42" s="128" t="s">
        <v>35</v>
      </c>
      <c r="B42" s="128"/>
      <c r="C42" s="128"/>
      <c r="D42" s="128"/>
      <c r="E42" s="128"/>
      <c r="F42" s="128"/>
      <c r="G42" s="128"/>
      <c r="H42" s="128"/>
      <c r="I42" s="69"/>
      <c r="J42" s="70"/>
    </row>
    <row r="43" spans="1:12" s="83" customFormat="1" ht="14.25" customHeight="1" x14ac:dyDescent="0.25">
      <c r="A43" s="78" t="s">
        <v>18</v>
      </c>
      <c r="B43" s="89"/>
      <c r="C43" s="89"/>
      <c r="D43" s="89"/>
      <c r="E43" s="79"/>
      <c r="F43" s="80"/>
      <c r="G43" s="80"/>
      <c r="H43" s="80"/>
      <c r="I43" s="80"/>
      <c r="J43" s="80" t="s">
        <v>69</v>
      </c>
      <c r="K43" s="81"/>
      <c r="L43" s="82"/>
    </row>
    <row r="44" spans="1:12" ht="10.5" customHeight="1" x14ac:dyDescent="0.25">
      <c r="A44" s="40"/>
      <c r="B44" s="99"/>
      <c r="C44" s="100"/>
      <c r="D44" s="100"/>
      <c r="E44" s="44"/>
      <c r="F44" s="29"/>
      <c r="G44" s="23"/>
      <c r="H44" s="23"/>
      <c r="I44" s="23"/>
      <c r="J44" s="23"/>
    </row>
    <row r="45" spans="1:12" ht="13.5" customHeight="1" x14ac:dyDescent="0.25">
      <c r="A45" s="40"/>
      <c r="B45" s="93" t="s">
        <v>8</v>
      </c>
      <c r="C45" s="93"/>
      <c r="D45" s="93"/>
      <c r="E45" s="59">
        <f>SUM(E37:E44)</f>
        <v>0</v>
      </c>
      <c r="F45" s="59">
        <f>SUM(F38:F43)</f>
        <v>0</v>
      </c>
      <c r="G45" s="23"/>
      <c r="H45" s="23"/>
      <c r="I45" s="23"/>
      <c r="J45" s="23"/>
    </row>
    <row r="46" spans="1:12" ht="15" customHeight="1" x14ac:dyDescent="0.25">
      <c r="A46" s="45"/>
      <c r="B46" s="94"/>
      <c r="C46" s="96"/>
      <c r="D46" s="96"/>
      <c r="E46" s="43"/>
      <c r="F46" s="43"/>
      <c r="G46" s="46"/>
      <c r="H46" s="46"/>
      <c r="I46" s="46"/>
      <c r="J46" s="46"/>
    </row>
    <row r="47" spans="1:12" ht="15" customHeight="1" x14ac:dyDescent="0.25">
      <c r="A47" s="127" t="s">
        <v>38</v>
      </c>
      <c r="B47" s="127"/>
      <c r="C47" s="127"/>
      <c r="D47" s="127"/>
      <c r="E47" s="127"/>
      <c r="F47" s="127"/>
      <c r="G47" s="127"/>
      <c r="H47" s="127"/>
      <c r="I47" s="127"/>
      <c r="J47" s="127"/>
    </row>
    <row r="48" spans="1:12" ht="15" customHeight="1" x14ac:dyDescent="0.25">
      <c r="A48" s="56" t="s">
        <v>32</v>
      </c>
      <c r="B48" s="88" t="s">
        <v>0</v>
      </c>
      <c r="C48" s="88" t="s">
        <v>1</v>
      </c>
      <c r="D48" s="88" t="s">
        <v>2</v>
      </c>
      <c r="E48" s="56" t="s">
        <v>3</v>
      </c>
      <c r="F48" s="56" t="s">
        <v>4</v>
      </c>
      <c r="G48" s="56" t="s">
        <v>5</v>
      </c>
      <c r="H48" s="56" t="s">
        <v>33</v>
      </c>
      <c r="I48" s="56" t="s">
        <v>6</v>
      </c>
      <c r="J48" s="56" t="s">
        <v>31</v>
      </c>
    </row>
    <row r="49" spans="1:12" x14ac:dyDescent="0.25">
      <c r="A49" s="128" t="s">
        <v>35</v>
      </c>
      <c r="B49" s="128"/>
      <c r="C49" s="128"/>
      <c r="D49" s="128"/>
      <c r="E49" s="128"/>
      <c r="F49" s="128"/>
      <c r="G49" s="128"/>
      <c r="H49" s="128"/>
      <c r="I49" s="69"/>
      <c r="J49" s="70"/>
    </row>
    <row r="50" spans="1:12" s="83" customFormat="1" ht="14.25" customHeight="1" x14ac:dyDescent="0.25">
      <c r="A50" s="78" t="s">
        <v>18</v>
      </c>
      <c r="B50" s="89"/>
      <c r="C50" s="89"/>
      <c r="D50" s="89"/>
      <c r="E50" s="79"/>
      <c r="F50" s="80"/>
      <c r="G50" s="80"/>
      <c r="H50" s="80"/>
      <c r="I50" s="80"/>
      <c r="J50" s="80" t="s">
        <v>69</v>
      </c>
      <c r="K50" s="81"/>
      <c r="L50" s="82"/>
    </row>
    <row r="51" spans="1:12" ht="10.5" customHeight="1" x14ac:dyDescent="0.25">
      <c r="A51" s="40"/>
      <c r="B51" s="99"/>
      <c r="C51" s="100"/>
      <c r="D51" s="100"/>
      <c r="E51" s="44"/>
      <c r="F51" s="29"/>
      <c r="G51" s="23"/>
      <c r="H51" s="23"/>
      <c r="I51" s="23"/>
      <c r="J51" s="23"/>
    </row>
    <row r="52" spans="1:12" ht="15" customHeight="1" x14ac:dyDescent="0.25">
      <c r="A52" s="45"/>
      <c r="B52" s="93" t="s">
        <v>8</v>
      </c>
      <c r="C52" s="93"/>
      <c r="D52" s="93"/>
      <c r="E52" s="59">
        <f>SUM(E48:E51)</f>
        <v>0</v>
      </c>
      <c r="F52" s="59">
        <f>SUM(F45:F50)</f>
        <v>0</v>
      </c>
      <c r="G52" s="46"/>
      <c r="H52" s="46"/>
      <c r="I52" s="46"/>
      <c r="J52" s="46"/>
    </row>
    <row r="53" spans="1:12" ht="15" customHeight="1" x14ac:dyDescent="0.25">
      <c r="A53" s="45"/>
      <c r="B53" s="94"/>
      <c r="C53" s="96"/>
      <c r="D53" s="96"/>
      <c r="E53" s="43"/>
      <c r="F53" s="43"/>
      <c r="G53" s="46"/>
      <c r="H53" s="46"/>
      <c r="I53" s="46"/>
      <c r="J53" s="46"/>
    </row>
    <row r="54" spans="1:12" ht="15" customHeight="1" x14ac:dyDescent="0.25">
      <c r="A54" s="127" t="s">
        <v>21</v>
      </c>
      <c r="B54" s="127"/>
      <c r="C54" s="127"/>
      <c r="D54" s="127"/>
      <c r="E54" s="127"/>
      <c r="F54" s="127"/>
      <c r="G54" s="127"/>
      <c r="H54" s="127"/>
      <c r="I54" s="127"/>
      <c r="J54" s="127"/>
    </row>
    <row r="55" spans="1:12" ht="15" customHeight="1" x14ac:dyDescent="0.25">
      <c r="A55" s="56" t="s">
        <v>32</v>
      </c>
      <c r="B55" s="88" t="s">
        <v>0</v>
      </c>
      <c r="C55" s="88" t="s">
        <v>1</v>
      </c>
      <c r="D55" s="88" t="s">
        <v>2</v>
      </c>
      <c r="E55" s="56" t="s">
        <v>3</v>
      </c>
      <c r="F55" s="56" t="s">
        <v>4</v>
      </c>
      <c r="G55" s="56" t="s">
        <v>5</v>
      </c>
      <c r="H55" s="56" t="s">
        <v>33</v>
      </c>
      <c r="I55" s="56" t="s">
        <v>6</v>
      </c>
      <c r="J55" s="56" t="s">
        <v>31</v>
      </c>
    </row>
    <row r="56" spans="1:12" x14ac:dyDescent="0.25">
      <c r="A56" s="128" t="s">
        <v>39</v>
      </c>
      <c r="B56" s="128"/>
      <c r="C56" s="128"/>
      <c r="D56" s="128"/>
      <c r="E56" s="128"/>
      <c r="F56" s="128"/>
      <c r="G56" s="128"/>
      <c r="H56" s="128"/>
      <c r="I56" s="69"/>
      <c r="J56" s="70"/>
    </row>
    <row r="57" spans="1:12" s="83" customFormat="1" ht="14.25" customHeight="1" x14ac:dyDescent="0.25">
      <c r="A57" s="78" t="s">
        <v>220</v>
      </c>
      <c r="B57" s="89">
        <v>44796</v>
      </c>
      <c r="C57" s="89">
        <v>44809</v>
      </c>
      <c r="D57" s="89">
        <v>44813</v>
      </c>
      <c r="E57" s="79">
        <v>20000</v>
      </c>
      <c r="F57" s="80"/>
      <c r="G57" s="80" t="s">
        <v>25</v>
      </c>
      <c r="H57" s="80" t="s">
        <v>82</v>
      </c>
      <c r="I57" s="80" t="s">
        <v>82</v>
      </c>
      <c r="J57" s="80" t="s">
        <v>40</v>
      </c>
      <c r="K57" s="81"/>
      <c r="L57" s="82"/>
    </row>
    <row r="58" spans="1:12" ht="10.5" customHeight="1" x14ac:dyDescent="0.25">
      <c r="A58" s="40"/>
      <c r="B58" s="99"/>
      <c r="C58" s="100"/>
      <c r="D58" s="100"/>
      <c r="E58" s="44"/>
      <c r="F58" s="29"/>
      <c r="G58" s="23"/>
      <c r="H58" s="23"/>
      <c r="I58" s="23"/>
      <c r="J58" s="23"/>
    </row>
    <row r="59" spans="1:12" ht="15" customHeight="1" x14ac:dyDescent="0.25">
      <c r="A59" s="45"/>
      <c r="B59" s="93" t="s">
        <v>8</v>
      </c>
      <c r="C59" s="93"/>
      <c r="D59" s="93"/>
      <c r="E59" s="59">
        <f>SUM(E55:E58)</f>
        <v>20000</v>
      </c>
      <c r="F59" s="59">
        <f>SUM(F52:F57)</f>
        <v>0</v>
      </c>
      <c r="G59" s="46"/>
      <c r="H59" s="46"/>
      <c r="I59" s="46"/>
      <c r="J59" s="46"/>
    </row>
    <row r="60" spans="1:12" ht="15" customHeight="1" x14ac:dyDescent="0.25">
      <c r="A60" s="45"/>
      <c r="B60" s="94"/>
      <c r="C60" s="96"/>
      <c r="D60" s="96"/>
      <c r="E60" s="43"/>
      <c r="F60" s="43"/>
      <c r="G60" s="46"/>
      <c r="H60" s="46"/>
      <c r="I60" s="46"/>
      <c r="J60" s="46"/>
    </row>
    <row r="61" spans="1:12" ht="15" customHeight="1" x14ac:dyDescent="0.25">
      <c r="A61" s="127" t="s">
        <v>22</v>
      </c>
      <c r="B61" s="127"/>
      <c r="C61" s="127"/>
      <c r="D61" s="127"/>
      <c r="E61" s="127"/>
      <c r="F61" s="127"/>
      <c r="G61" s="127"/>
      <c r="H61" s="127"/>
      <c r="I61" s="127"/>
      <c r="J61" s="127"/>
    </row>
    <row r="62" spans="1:12" ht="15" customHeight="1" x14ac:dyDescent="0.25">
      <c r="A62" s="56" t="s">
        <v>32</v>
      </c>
      <c r="B62" s="88" t="s">
        <v>0</v>
      </c>
      <c r="C62" s="88" t="s">
        <v>1</v>
      </c>
      <c r="D62" s="88" t="s">
        <v>2</v>
      </c>
      <c r="E62" s="56" t="s">
        <v>3</v>
      </c>
      <c r="F62" s="56" t="s">
        <v>4</v>
      </c>
      <c r="G62" s="56" t="s">
        <v>5</v>
      </c>
      <c r="H62" s="56" t="s">
        <v>33</v>
      </c>
      <c r="I62" s="56" t="s">
        <v>6</v>
      </c>
      <c r="J62" s="56" t="s">
        <v>31</v>
      </c>
    </row>
    <row r="63" spans="1:12" x14ac:dyDescent="0.25">
      <c r="A63" s="128" t="s">
        <v>41</v>
      </c>
      <c r="B63" s="128"/>
      <c r="C63" s="128"/>
      <c r="D63" s="128"/>
      <c r="E63" s="128"/>
      <c r="F63" s="128"/>
      <c r="G63" s="128"/>
      <c r="H63" s="128"/>
      <c r="I63" s="69"/>
      <c r="J63" s="70"/>
    </row>
    <row r="64" spans="1:12" s="83" customFormat="1" ht="14.25" customHeight="1" x14ac:dyDescent="0.25">
      <c r="A64" s="78" t="s">
        <v>18</v>
      </c>
      <c r="B64" s="89"/>
      <c r="C64" s="89"/>
      <c r="D64" s="89"/>
      <c r="E64" s="79"/>
      <c r="F64" s="80"/>
      <c r="G64" s="80"/>
      <c r="H64" s="80"/>
      <c r="I64" s="80"/>
      <c r="J64" s="80" t="s">
        <v>71</v>
      </c>
      <c r="K64" s="81"/>
      <c r="L64" s="82"/>
    </row>
    <row r="65" spans="1:12" ht="15" customHeight="1" x14ac:dyDescent="0.25">
      <c r="A65" s="45"/>
      <c r="B65" s="94"/>
      <c r="C65" s="96"/>
      <c r="D65" s="96"/>
      <c r="E65" s="43"/>
      <c r="F65" s="43"/>
      <c r="G65" s="46"/>
      <c r="H65" s="46"/>
      <c r="I65" s="46"/>
      <c r="J65" s="46"/>
    </row>
    <row r="66" spans="1:12" ht="15" customHeight="1" x14ac:dyDescent="0.25">
      <c r="A66" s="45"/>
      <c r="B66" s="93" t="s">
        <v>8</v>
      </c>
      <c r="C66" s="93"/>
      <c r="D66" s="93"/>
      <c r="E66" s="59">
        <f>SUM(E62:E65)</f>
        <v>0</v>
      </c>
      <c r="F66" s="59">
        <f>SUM(F59:F64)</f>
        <v>0</v>
      </c>
      <c r="G66" s="46"/>
      <c r="H66" s="46"/>
      <c r="I66" s="46"/>
      <c r="J66" s="46"/>
    </row>
    <row r="67" spans="1:12" ht="15" customHeight="1" x14ac:dyDescent="0.25">
      <c r="A67" s="45"/>
      <c r="B67" s="94"/>
      <c r="C67" s="96"/>
      <c r="D67" s="96"/>
      <c r="E67" s="43"/>
      <c r="F67" s="43"/>
      <c r="G67" s="46"/>
      <c r="H67" s="46"/>
      <c r="I67" s="46"/>
      <c r="J67" s="46"/>
    </row>
    <row r="68" spans="1:12" ht="15" customHeight="1" x14ac:dyDescent="0.25">
      <c r="A68" s="127" t="s">
        <v>9</v>
      </c>
      <c r="B68" s="127"/>
      <c r="C68" s="127"/>
      <c r="D68" s="127"/>
      <c r="E68" s="127"/>
      <c r="F68" s="127"/>
      <c r="G68" s="127"/>
      <c r="H68" s="127"/>
      <c r="I68" s="127"/>
      <c r="J68" s="127"/>
    </row>
    <row r="69" spans="1:12" ht="15" customHeight="1" x14ac:dyDescent="0.25">
      <c r="A69" s="56" t="s">
        <v>32</v>
      </c>
      <c r="B69" s="88" t="s">
        <v>0</v>
      </c>
      <c r="C69" s="88" t="s">
        <v>1</v>
      </c>
      <c r="D69" s="88" t="s">
        <v>2</v>
      </c>
      <c r="E69" s="56" t="s">
        <v>3</v>
      </c>
      <c r="F69" s="56" t="s">
        <v>4</v>
      </c>
      <c r="G69" s="56" t="s">
        <v>5</v>
      </c>
      <c r="H69" s="56" t="s">
        <v>33</v>
      </c>
      <c r="I69" s="56" t="s">
        <v>6</v>
      </c>
      <c r="J69" s="56" t="s">
        <v>31</v>
      </c>
    </row>
    <row r="70" spans="1:12" x14ac:dyDescent="0.25">
      <c r="A70" s="128" t="s">
        <v>124</v>
      </c>
      <c r="B70" s="128"/>
      <c r="C70" s="128"/>
      <c r="D70" s="128"/>
      <c r="E70" s="128"/>
      <c r="F70" s="128"/>
      <c r="G70" s="128"/>
      <c r="H70" s="128"/>
      <c r="I70" s="69"/>
      <c r="J70" s="70"/>
    </row>
    <row r="71" spans="1:12" ht="15" customHeight="1" x14ac:dyDescent="0.25">
      <c r="A71" s="78" t="s">
        <v>125</v>
      </c>
      <c r="B71" s="89">
        <v>44805</v>
      </c>
      <c r="C71" s="89">
        <v>44805</v>
      </c>
      <c r="D71" s="89">
        <v>44810</v>
      </c>
      <c r="E71" s="79">
        <v>18000</v>
      </c>
      <c r="F71" s="79"/>
      <c r="G71" s="80" t="s">
        <v>25</v>
      </c>
      <c r="H71" s="80" t="s">
        <v>66</v>
      </c>
      <c r="I71" s="80" t="s">
        <v>66</v>
      </c>
      <c r="J71" s="80" t="s">
        <v>127</v>
      </c>
      <c r="K71" s="81"/>
    </row>
    <row r="72" spans="1:12" ht="15" customHeight="1" x14ac:dyDescent="0.25">
      <c r="A72" s="45"/>
      <c r="B72" s="94"/>
      <c r="C72" s="96"/>
      <c r="D72" s="96"/>
      <c r="E72" s="43"/>
      <c r="F72" s="43"/>
      <c r="G72" s="46"/>
      <c r="H72" s="46"/>
      <c r="I72" s="46"/>
      <c r="J72" s="46"/>
    </row>
    <row r="73" spans="1:12" ht="15" customHeight="1" x14ac:dyDescent="0.25">
      <c r="A73" s="45"/>
      <c r="B73" s="93" t="s">
        <v>8</v>
      </c>
      <c r="C73" s="93"/>
      <c r="D73" s="93"/>
      <c r="E73" s="59">
        <f>SUM(E70:E71)</f>
        <v>18000</v>
      </c>
      <c r="F73" s="59">
        <f>SUM($F$68:$F$72)</f>
        <v>0</v>
      </c>
      <c r="G73" s="46"/>
      <c r="H73" s="46"/>
      <c r="I73" s="46"/>
      <c r="J73" s="46"/>
    </row>
    <row r="74" spans="1:12" ht="15" customHeight="1" x14ac:dyDescent="0.25">
      <c r="A74" s="45"/>
      <c r="B74" s="94"/>
      <c r="C74" s="96"/>
      <c r="D74" s="96"/>
      <c r="E74" s="43"/>
      <c r="F74" s="43"/>
      <c r="G74" s="46"/>
      <c r="H74" s="46"/>
      <c r="I74" s="46"/>
      <c r="J74" s="46"/>
    </row>
    <row r="75" spans="1:12" ht="15" customHeight="1" x14ac:dyDescent="0.25">
      <c r="A75" s="45"/>
      <c r="B75" s="94"/>
      <c r="C75" s="96"/>
      <c r="D75" s="96"/>
      <c r="E75" s="43"/>
      <c r="F75" s="43"/>
      <c r="G75" s="46"/>
      <c r="H75" s="46"/>
      <c r="I75" s="46"/>
      <c r="J75" s="46"/>
    </row>
    <row r="76" spans="1:12" ht="15" customHeight="1" x14ac:dyDescent="0.25">
      <c r="A76" s="127" t="s">
        <v>49</v>
      </c>
      <c r="B76" s="127"/>
      <c r="C76" s="127"/>
      <c r="D76" s="127"/>
      <c r="E76" s="127"/>
      <c r="F76" s="127"/>
      <c r="G76" s="127"/>
      <c r="H76" s="127"/>
      <c r="I76" s="127"/>
      <c r="J76" s="127"/>
    </row>
    <row r="77" spans="1:12" ht="15" customHeight="1" x14ac:dyDescent="0.25">
      <c r="A77" s="56" t="s">
        <v>32</v>
      </c>
      <c r="B77" s="88" t="s">
        <v>0</v>
      </c>
      <c r="C77" s="88" t="s">
        <v>1</v>
      </c>
      <c r="D77" s="88" t="s">
        <v>2</v>
      </c>
      <c r="E77" s="56" t="s">
        <v>3</v>
      </c>
      <c r="F77" s="56" t="s">
        <v>4</v>
      </c>
      <c r="G77" s="56" t="s">
        <v>5</v>
      </c>
      <c r="H77" s="56" t="s">
        <v>33</v>
      </c>
      <c r="I77" s="56" t="s">
        <v>6</v>
      </c>
      <c r="J77" s="56" t="s">
        <v>31</v>
      </c>
    </row>
    <row r="78" spans="1:12" x14ac:dyDescent="0.25">
      <c r="A78" s="128" t="s">
        <v>52</v>
      </c>
      <c r="B78" s="128"/>
      <c r="C78" s="128"/>
      <c r="D78" s="128"/>
      <c r="E78" s="128"/>
      <c r="F78" s="128"/>
      <c r="G78" s="128"/>
      <c r="H78" s="128"/>
      <c r="I78" s="69"/>
      <c r="J78" s="70"/>
    </row>
    <row r="79" spans="1:12" s="83" customFormat="1" ht="14.25" customHeight="1" x14ac:dyDescent="0.25">
      <c r="A79" s="118" t="s">
        <v>160</v>
      </c>
      <c r="B79" s="120">
        <v>44778</v>
      </c>
      <c r="C79" s="120">
        <v>44797</v>
      </c>
      <c r="D79" s="120">
        <v>44807</v>
      </c>
      <c r="E79" s="121">
        <v>33103</v>
      </c>
      <c r="F79" s="121" t="s">
        <v>34</v>
      </c>
      <c r="G79" s="119" t="s">
        <v>126</v>
      </c>
      <c r="H79" s="119" t="s">
        <v>82</v>
      </c>
      <c r="I79" s="119" t="s">
        <v>158</v>
      </c>
      <c r="J79" s="119" t="s">
        <v>69</v>
      </c>
      <c r="K79" s="81"/>
      <c r="L79" s="82"/>
    </row>
    <row r="80" spans="1:12" s="83" customFormat="1" ht="14.25" customHeight="1" x14ac:dyDescent="0.25">
      <c r="A80" s="118" t="s">
        <v>161</v>
      </c>
      <c r="B80" s="120">
        <v>44801</v>
      </c>
      <c r="C80" s="120">
        <v>44807</v>
      </c>
      <c r="D80" s="120">
        <v>44814</v>
      </c>
      <c r="E80" s="121">
        <v>26500</v>
      </c>
      <c r="F80" s="121" t="s">
        <v>34</v>
      </c>
      <c r="G80" s="119" t="s">
        <v>126</v>
      </c>
      <c r="H80" s="119" t="s">
        <v>82</v>
      </c>
      <c r="I80" s="119" t="s">
        <v>75</v>
      </c>
      <c r="J80" s="119" t="s">
        <v>69</v>
      </c>
      <c r="K80" s="81"/>
      <c r="L80" s="82"/>
    </row>
    <row r="81" spans="1:12" s="83" customFormat="1" ht="14.25" customHeight="1" x14ac:dyDescent="0.25">
      <c r="A81" s="118" t="s">
        <v>162</v>
      </c>
      <c r="B81" s="120">
        <v>44806</v>
      </c>
      <c r="C81" s="120">
        <v>44814</v>
      </c>
      <c r="D81" s="120">
        <v>44821</v>
      </c>
      <c r="E81" s="121">
        <v>13690</v>
      </c>
      <c r="F81" s="121" t="s">
        <v>34</v>
      </c>
      <c r="G81" s="119" t="s">
        <v>25</v>
      </c>
      <c r="H81" s="119" t="s">
        <v>82</v>
      </c>
      <c r="I81" s="119" t="s">
        <v>158</v>
      </c>
      <c r="J81" s="119" t="s">
        <v>69</v>
      </c>
      <c r="K81" s="81"/>
      <c r="L81" s="82"/>
    </row>
    <row r="82" spans="1:12" s="83" customFormat="1" ht="14.25" customHeight="1" x14ac:dyDescent="0.25">
      <c r="A82" s="118"/>
      <c r="B82" s="120"/>
      <c r="C82" s="120"/>
      <c r="D82" s="120"/>
      <c r="E82" s="121">
        <v>12110</v>
      </c>
      <c r="F82" s="121"/>
      <c r="G82" s="119" t="s">
        <v>126</v>
      </c>
      <c r="H82" s="119"/>
      <c r="I82" s="119"/>
      <c r="J82" s="119" t="s">
        <v>69</v>
      </c>
      <c r="K82" s="81"/>
      <c r="L82" s="82"/>
    </row>
    <row r="83" spans="1:12" s="83" customFormat="1" ht="14.25" customHeight="1" x14ac:dyDescent="0.25">
      <c r="A83" s="118" t="s">
        <v>163</v>
      </c>
      <c r="B83" s="120">
        <v>44807</v>
      </c>
      <c r="C83" s="120">
        <v>44821</v>
      </c>
      <c r="D83" s="120">
        <v>44828</v>
      </c>
      <c r="E83" s="121">
        <v>25080</v>
      </c>
      <c r="F83" s="121" t="s">
        <v>34</v>
      </c>
      <c r="G83" s="119" t="s">
        <v>126</v>
      </c>
      <c r="H83" s="119" t="s">
        <v>82</v>
      </c>
      <c r="I83" s="119" t="s">
        <v>92</v>
      </c>
      <c r="J83" s="119" t="s">
        <v>69</v>
      </c>
      <c r="K83" s="81"/>
      <c r="L83" s="82"/>
    </row>
    <row r="84" spans="1:12" s="83" customFormat="1" ht="14.25" customHeight="1" x14ac:dyDescent="0.25">
      <c r="A84" s="118" t="s">
        <v>164</v>
      </c>
      <c r="B84" s="120">
        <v>44814</v>
      </c>
      <c r="C84" s="120">
        <v>44828</v>
      </c>
      <c r="D84" s="120">
        <v>44835</v>
      </c>
      <c r="E84" s="121">
        <v>27086</v>
      </c>
      <c r="F84" s="121" t="s">
        <v>34</v>
      </c>
      <c r="G84" s="119" t="s">
        <v>126</v>
      </c>
      <c r="H84" s="119" t="s">
        <v>82</v>
      </c>
      <c r="I84" s="119" t="s">
        <v>92</v>
      </c>
      <c r="J84" s="119" t="s">
        <v>69</v>
      </c>
      <c r="K84" s="81"/>
      <c r="L84" s="82"/>
    </row>
    <row r="85" spans="1:12" s="83" customFormat="1" ht="14.25" customHeight="1" x14ac:dyDescent="0.25">
      <c r="A85" s="118" t="s">
        <v>276</v>
      </c>
      <c r="B85" s="120">
        <v>44814</v>
      </c>
      <c r="C85" s="120">
        <v>44835</v>
      </c>
      <c r="D85" s="120">
        <v>44842</v>
      </c>
      <c r="E85" s="121">
        <v>25000</v>
      </c>
      <c r="F85" s="121" t="s">
        <v>34</v>
      </c>
      <c r="G85" s="119" t="s">
        <v>126</v>
      </c>
      <c r="H85" s="119" t="s">
        <v>82</v>
      </c>
      <c r="I85" s="119" t="s">
        <v>103</v>
      </c>
      <c r="J85" s="119" t="s">
        <v>69</v>
      </c>
      <c r="K85" s="81"/>
      <c r="L85" s="82"/>
    </row>
    <row r="86" spans="1:12" x14ac:dyDescent="0.25">
      <c r="A86" s="128" t="s">
        <v>53</v>
      </c>
      <c r="B86" s="128"/>
      <c r="C86" s="128"/>
      <c r="D86" s="128"/>
      <c r="E86" s="128"/>
      <c r="F86" s="128"/>
      <c r="G86" s="128"/>
      <c r="H86" s="128"/>
      <c r="I86" s="69"/>
      <c r="J86" s="70"/>
    </row>
    <row r="87" spans="1:12" s="83" customFormat="1" ht="14.25" customHeight="1" x14ac:dyDescent="0.25">
      <c r="A87" s="118" t="s">
        <v>169</v>
      </c>
      <c r="B87" s="120">
        <v>44798</v>
      </c>
      <c r="C87" s="120">
        <v>44803</v>
      </c>
      <c r="D87" s="120">
        <v>44810</v>
      </c>
      <c r="E87" s="121">
        <v>13000</v>
      </c>
      <c r="F87" s="121"/>
      <c r="G87" s="119" t="s">
        <v>126</v>
      </c>
      <c r="H87" s="119" t="s">
        <v>82</v>
      </c>
      <c r="I87" s="119" t="s">
        <v>170</v>
      </c>
      <c r="J87" s="119" t="s">
        <v>277</v>
      </c>
      <c r="K87" s="81"/>
      <c r="L87" s="82"/>
    </row>
    <row r="88" spans="1:12" x14ac:dyDescent="0.25">
      <c r="A88" s="128" t="s">
        <v>54</v>
      </c>
      <c r="B88" s="128"/>
      <c r="C88" s="128"/>
      <c r="D88" s="128"/>
      <c r="E88" s="128"/>
      <c r="F88" s="128"/>
      <c r="G88" s="128"/>
      <c r="H88" s="128"/>
      <c r="I88" s="69"/>
      <c r="J88" s="70"/>
    </row>
    <row r="89" spans="1:12" s="83" customFormat="1" ht="14.25" customHeight="1" x14ac:dyDescent="0.25">
      <c r="A89" s="118" t="s">
        <v>171</v>
      </c>
      <c r="B89" s="120">
        <v>44798</v>
      </c>
      <c r="C89" s="120">
        <v>44812</v>
      </c>
      <c r="D89" s="120">
        <v>44817</v>
      </c>
      <c r="E89" s="121">
        <v>12000</v>
      </c>
      <c r="F89" s="121" t="s">
        <v>34</v>
      </c>
      <c r="G89" s="119" t="s">
        <v>126</v>
      </c>
      <c r="H89" s="119" t="s">
        <v>166</v>
      </c>
      <c r="I89" s="119" t="s">
        <v>167</v>
      </c>
      <c r="J89" s="119" t="s">
        <v>278</v>
      </c>
      <c r="K89" s="81"/>
      <c r="L89" s="82"/>
    </row>
    <row r="90" spans="1:12" ht="15" customHeight="1" x14ac:dyDescent="0.25">
      <c r="A90" s="45"/>
      <c r="B90" s="94"/>
      <c r="C90" s="96"/>
      <c r="D90" s="96"/>
      <c r="E90" s="43"/>
      <c r="F90" s="43"/>
      <c r="G90" s="46"/>
      <c r="H90" s="46"/>
      <c r="I90" s="46"/>
      <c r="J90" s="46"/>
    </row>
    <row r="91" spans="1:12" ht="15" customHeight="1" x14ac:dyDescent="0.25">
      <c r="A91" s="45"/>
      <c r="B91" s="93" t="s">
        <v>8</v>
      </c>
      <c r="C91" s="93"/>
      <c r="D91" s="93"/>
      <c r="E91" s="59">
        <f>SUM($E$76:$E$90)</f>
        <v>187569</v>
      </c>
      <c r="F91" s="59">
        <f>SUM($F$76:$F$90)</f>
        <v>0</v>
      </c>
      <c r="G91" s="46"/>
      <c r="H91" s="46"/>
      <c r="I91" s="46"/>
      <c r="J91" s="46"/>
    </row>
    <row r="92" spans="1:12" x14ac:dyDescent="0.25">
      <c r="A92" s="45"/>
      <c r="B92" s="94"/>
      <c r="C92" s="96"/>
      <c r="D92" s="96"/>
      <c r="E92" s="43"/>
      <c r="F92" s="43"/>
      <c r="G92" s="46"/>
      <c r="H92" s="46"/>
      <c r="I92" s="46"/>
      <c r="J92" s="46"/>
    </row>
    <row r="93" spans="1:12" x14ac:dyDescent="0.25">
      <c r="A93" s="45"/>
      <c r="B93" s="94"/>
      <c r="C93" s="96"/>
      <c r="D93" s="96"/>
      <c r="E93" s="43"/>
      <c r="F93" s="43"/>
      <c r="G93" s="46"/>
      <c r="H93" s="46"/>
      <c r="I93" s="46"/>
      <c r="J93" s="46"/>
    </row>
    <row r="94" spans="1:12" ht="15.75" x14ac:dyDescent="0.25">
      <c r="A94" s="127" t="s">
        <v>29</v>
      </c>
      <c r="B94" s="127"/>
      <c r="C94" s="127"/>
      <c r="D94" s="127"/>
      <c r="E94" s="127"/>
      <c r="F94" s="127"/>
      <c r="G94" s="127"/>
      <c r="H94" s="127"/>
      <c r="I94" s="127"/>
      <c r="J94" s="127"/>
    </row>
    <row r="95" spans="1:12" x14ac:dyDescent="0.25">
      <c r="A95" s="56" t="s">
        <v>32</v>
      </c>
      <c r="B95" s="88" t="s">
        <v>0</v>
      </c>
      <c r="C95" s="88" t="s">
        <v>1</v>
      </c>
      <c r="D95" s="88" t="s">
        <v>2</v>
      </c>
      <c r="E95" s="56" t="s">
        <v>3</v>
      </c>
      <c r="F95" s="56" t="s">
        <v>4</v>
      </c>
      <c r="G95" s="56" t="s">
        <v>5</v>
      </c>
      <c r="H95" s="56" t="s">
        <v>33</v>
      </c>
      <c r="I95" s="56" t="s">
        <v>6</v>
      </c>
      <c r="J95" s="56" t="s">
        <v>31</v>
      </c>
    </row>
    <row r="96" spans="1:12" x14ac:dyDescent="0.25">
      <c r="A96" s="128" t="s">
        <v>35</v>
      </c>
      <c r="B96" s="128"/>
      <c r="C96" s="128"/>
      <c r="D96" s="128"/>
      <c r="E96" s="128"/>
      <c r="F96" s="128"/>
      <c r="G96" s="128"/>
      <c r="H96" s="128"/>
      <c r="I96" s="69"/>
      <c r="J96" s="70"/>
    </row>
    <row r="97" spans="1:12" s="68" customFormat="1" ht="14.25" customHeight="1" x14ac:dyDescent="0.2">
      <c r="A97" s="64"/>
      <c r="B97" s="101"/>
      <c r="C97" s="101"/>
      <c r="D97" s="101"/>
      <c r="E97" s="65"/>
      <c r="F97" s="66"/>
      <c r="G97" s="66"/>
      <c r="H97" s="66"/>
      <c r="I97" s="66"/>
      <c r="J97" s="66"/>
      <c r="K97" s="81"/>
      <c r="L97" s="67"/>
    </row>
    <row r="98" spans="1:12" ht="11.25" customHeight="1" x14ac:dyDescent="0.25">
      <c r="A98" s="45"/>
      <c r="B98" s="94"/>
      <c r="C98" s="96"/>
      <c r="D98" s="96"/>
      <c r="E98" s="43"/>
      <c r="F98" s="43"/>
      <c r="G98" s="46"/>
      <c r="H98" s="46"/>
      <c r="I98" s="46"/>
      <c r="J98" s="46"/>
    </row>
    <row r="99" spans="1:12" x14ac:dyDescent="0.25">
      <c r="A99" s="45"/>
      <c r="B99" s="93" t="s">
        <v>8</v>
      </c>
      <c r="C99" s="93"/>
      <c r="D99" s="93"/>
      <c r="E99" s="59">
        <f>SUM(E96:E97)</f>
        <v>0</v>
      </c>
      <c r="F99" s="59">
        <f>SUM(F96:F97)</f>
        <v>0</v>
      </c>
      <c r="G99" s="46"/>
      <c r="H99" s="46"/>
      <c r="I99" s="46"/>
      <c r="J99" s="46"/>
    </row>
    <row r="100" spans="1:12" ht="11.25" customHeight="1" x14ac:dyDescent="0.25">
      <c r="A100" s="45"/>
      <c r="B100" s="94"/>
      <c r="C100" s="96"/>
      <c r="D100" s="96"/>
      <c r="E100" s="43"/>
      <c r="F100" s="43"/>
      <c r="G100" s="46"/>
      <c r="H100" s="46"/>
      <c r="I100" s="46"/>
      <c r="J100" s="46"/>
    </row>
    <row r="101" spans="1:12" ht="11.25" customHeight="1" x14ac:dyDescent="0.25">
      <c r="A101" s="45"/>
      <c r="B101" s="94"/>
      <c r="C101" s="96"/>
      <c r="D101" s="96"/>
      <c r="E101" s="43"/>
      <c r="F101" s="43"/>
      <c r="G101" s="46"/>
      <c r="H101" s="46"/>
      <c r="I101" s="46"/>
      <c r="J101" s="46"/>
    </row>
    <row r="102" spans="1:12" ht="11.25" customHeight="1" x14ac:dyDescent="0.25">
      <c r="A102" s="45"/>
      <c r="B102" s="94"/>
      <c r="C102" s="96"/>
      <c r="D102" s="96"/>
      <c r="E102" s="43"/>
      <c r="F102" s="43"/>
      <c r="G102" s="46"/>
      <c r="H102" s="46"/>
      <c r="I102" s="46"/>
      <c r="J102" s="46"/>
    </row>
    <row r="103" spans="1:12" ht="12" customHeight="1" x14ac:dyDescent="0.25">
      <c r="A103" s="45"/>
      <c r="B103" s="94"/>
      <c r="C103" s="96"/>
      <c r="D103" s="96"/>
      <c r="E103" s="43"/>
      <c r="F103" s="43"/>
      <c r="G103" s="46"/>
      <c r="H103" s="46"/>
      <c r="I103" s="46"/>
      <c r="J103" s="46"/>
    </row>
    <row r="104" spans="1:12" ht="15" customHeight="1" x14ac:dyDescent="0.25">
      <c r="A104" s="45"/>
      <c r="C104" s="104" t="s">
        <v>58</v>
      </c>
      <c r="D104" s="93"/>
      <c r="E104" s="59">
        <f>F11+F20+F29+F36+F45+F52+F59+F66+F73+F91+F99</f>
        <v>0</v>
      </c>
      <c r="F104" s="59">
        <f>E11+E20+E29+E36+E45+E52+E59+E66+E73+E91+E99</f>
        <v>239569</v>
      </c>
      <c r="H104" s="46"/>
      <c r="I104" s="46"/>
      <c r="J104" s="46"/>
    </row>
    <row r="105" spans="1:12" ht="15" customHeight="1" x14ac:dyDescent="0.25">
      <c r="A105" s="45"/>
      <c r="B105" s="94"/>
      <c r="C105" s="96"/>
      <c r="D105" s="96"/>
      <c r="E105" s="43"/>
      <c r="F105" s="43"/>
      <c r="G105" s="46"/>
      <c r="H105" s="46"/>
      <c r="I105" s="46"/>
      <c r="J105" s="46"/>
    </row>
    <row r="106" spans="1:12" ht="15" customHeight="1" x14ac:dyDescent="0.25">
      <c r="A106" s="45"/>
      <c r="B106" s="94"/>
      <c r="C106" s="96"/>
      <c r="D106" s="96"/>
      <c r="E106" s="43"/>
      <c r="F106" s="43"/>
      <c r="G106" s="46"/>
      <c r="H106" s="46"/>
      <c r="I106" s="46"/>
      <c r="J106" s="46"/>
    </row>
    <row r="107" spans="1:12" ht="15" customHeight="1" x14ac:dyDescent="0.25">
      <c r="A107" s="45"/>
      <c r="B107" s="86"/>
      <c r="C107" s="86"/>
      <c r="D107" s="86"/>
      <c r="E107" s="38"/>
      <c r="F107" s="38"/>
      <c r="G107" s="37"/>
      <c r="H107" s="34"/>
      <c r="I107" s="34"/>
      <c r="J107" s="34"/>
    </row>
    <row r="108" spans="1:12" ht="15" customHeight="1" x14ac:dyDescent="0.25">
      <c r="A108" s="45"/>
      <c r="B108" s="86"/>
      <c r="C108" s="86"/>
      <c r="D108" s="86"/>
      <c r="E108" s="38"/>
      <c r="F108" s="38"/>
      <c r="G108" s="37"/>
      <c r="H108" s="34"/>
      <c r="I108" s="34"/>
      <c r="J108" s="34"/>
    </row>
    <row r="109" spans="1:12" ht="15" customHeight="1" x14ac:dyDescent="0.25">
      <c r="A109" s="60" t="s">
        <v>55</v>
      </c>
      <c r="B109" s="105" t="s">
        <v>56</v>
      </c>
      <c r="C109" s="106"/>
      <c r="D109" s="106"/>
      <c r="E109" s="50"/>
      <c r="F109" s="50"/>
      <c r="G109" s="48"/>
      <c r="H109" s="48"/>
      <c r="I109" s="48"/>
      <c r="J109" s="48"/>
    </row>
    <row r="110" spans="1:12" ht="15" customHeight="1" x14ac:dyDescent="0.25">
      <c r="A110" s="61" t="s">
        <v>23</v>
      </c>
      <c r="B110" s="55">
        <f>E11+F11</f>
        <v>0</v>
      </c>
      <c r="C110" s="106"/>
      <c r="D110" s="106"/>
      <c r="E110" s="50"/>
      <c r="F110" s="50"/>
      <c r="G110" s="48"/>
      <c r="H110" s="48"/>
      <c r="I110" s="48"/>
      <c r="J110" s="48"/>
    </row>
    <row r="111" spans="1:12" ht="15" customHeight="1" x14ac:dyDescent="0.25">
      <c r="A111" s="61" t="s">
        <v>13</v>
      </c>
      <c r="B111" s="55">
        <f>E20+F20</f>
        <v>7000</v>
      </c>
      <c r="C111" s="106"/>
      <c r="D111" s="106"/>
      <c r="E111" s="50"/>
      <c r="F111" s="50"/>
      <c r="G111" s="48"/>
      <c r="H111" s="48"/>
      <c r="I111" s="48"/>
      <c r="J111" s="48"/>
    </row>
    <row r="112" spans="1:12" ht="15" customHeight="1" x14ac:dyDescent="0.25">
      <c r="A112" s="61" t="s">
        <v>15</v>
      </c>
      <c r="B112" s="55">
        <f>E29+F29</f>
        <v>7000</v>
      </c>
      <c r="C112" s="106"/>
      <c r="D112" s="106"/>
      <c r="E112" s="50"/>
      <c r="F112" s="50"/>
      <c r="G112" s="48"/>
      <c r="H112" s="48"/>
      <c r="I112" s="48"/>
      <c r="J112" s="48"/>
    </row>
    <row r="113" spans="1:14" ht="15" customHeight="1" x14ac:dyDescent="0.25">
      <c r="A113" s="61" t="s">
        <v>24</v>
      </c>
      <c r="B113" s="55">
        <f>E36+F36</f>
        <v>0</v>
      </c>
      <c r="C113" s="106"/>
      <c r="D113" s="106"/>
      <c r="E113" s="50"/>
      <c r="F113" s="50"/>
      <c r="G113" s="48"/>
      <c r="H113" s="48"/>
      <c r="I113" s="48"/>
      <c r="J113" s="48"/>
    </row>
    <row r="114" spans="1:14" ht="15" customHeight="1" x14ac:dyDescent="0.25">
      <c r="A114" s="61" t="s">
        <v>14</v>
      </c>
      <c r="B114" s="55">
        <f>E45+F45</f>
        <v>0</v>
      </c>
      <c r="C114" s="106"/>
      <c r="D114" s="106"/>
      <c r="E114" s="50"/>
      <c r="F114" s="50"/>
      <c r="G114" s="48"/>
      <c r="H114" s="48"/>
      <c r="I114" s="48"/>
      <c r="J114" s="48"/>
    </row>
    <row r="115" spans="1:14" ht="15" customHeight="1" x14ac:dyDescent="0.25">
      <c r="A115" s="61" t="s">
        <v>21</v>
      </c>
      <c r="B115" s="55">
        <f>E59+F59</f>
        <v>20000</v>
      </c>
      <c r="C115" s="106"/>
      <c r="D115" s="106"/>
      <c r="E115" s="50"/>
      <c r="F115" s="50"/>
      <c r="G115" s="48"/>
      <c r="H115" s="48"/>
      <c r="I115" s="48"/>
      <c r="J115" s="48"/>
    </row>
    <row r="116" spans="1:14" ht="15" customHeight="1" x14ac:dyDescent="0.25">
      <c r="A116" s="61" t="s">
        <v>22</v>
      </c>
      <c r="B116" s="55">
        <f>E66+F66</f>
        <v>0</v>
      </c>
      <c r="C116" s="106"/>
      <c r="D116" s="106"/>
      <c r="E116" s="50"/>
      <c r="F116" s="50"/>
      <c r="G116" s="48"/>
      <c r="H116" s="48"/>
      <c r="I116" s="48"/>
      <c r="J116" s="48"/>
    </row>
    <row r="117" spans="1:14" ht="15" customHeight="1" x14ac:dyDescent="0.25">
      <c r="A117" s="61" t="s">
        <v>9</v>
      </c>
      <c r="B117" s="55">
        <f>E73+F73</f>
        <v>18000</v>
      </c>
      <c r="C117" s="106"/>
      <c r="D117" s="106"/>
      <c r="E117" s="50"/>
      <c r="F117" s="50"/>
      <c r="G117" s="48"/>
      <c r="H117" s="48"/>
      <c r="I117" s="48"/>
      <c r="J117" s="48"/>
    </row>
    <row r="118" spans="1:14" ht="15" customHeight="1" x14ac:dyDescent="0.25">
      <c r="A118" s="61" t="s">
        <v>12</v>
      </c>
      <c r="B118" s="55">
        <f>E91+F91</f>
        <v>187569</v>
      </c>
      <c r="C118" s="106"/>
      <c r="D118" s="106"/>
      <c r="E118" s="50"/>
      <c r="F118" s="50"/>
      <c r="G118" s="48"/>
      <c r="H118" s="48"/>
      <c r="I118" s="48"/>
      <c r="J118" s="48"/>
    </row>
    <row r="119" spans="1:14" ht="15" customHeight="1" x14ac:dyDescent="0.25">
      <c r="A119" s="61" t="s">
        <v>29</v>
      </c>
      <c r="B119" s="55">
        <f>E99+F99</f>
        <v>0</v>
      </c>
      <c r="C119" s="106"/>
      <c r="D119" s="106"/>
      <c r="E119" s="50"/>
      <c r="F119" s="50"/>
      <c r="G119" s="48"/>
      <c r="H119" s="48"/>
      <c r="I119" s="48"/>
      <c r="J119" s="48"/>
    </row>
    <row r="120" spans="1:14" ht="15" customHeight="1" x14ac:dyDescent="0.25">
      <c r="A120" s="60" t="s">
        <v>10</v>
      </c>
      <c r="B120" s="62">
        <f>B110+B111+B112+B113+B114+B115+B116+B117+B118+B119</f>
        <v>239569</v>
      </c>
      <c r="C120" s="106"/>
      <c r="D120" s="106"/>
      <c r="E120" s="50"/>
      <c r="F120" s="50"/>
      <c r="G120" s="48"/>
      <c r="H120" s="48"/>
      <c r="I120" s="48"/>
      <c r="J120" s="48"/>
    </row>
    <row r="121" spans="1:14" ht="15" customHeight="1" x14ac:dyDescent="0.25">
      <c r="A121" s="32"/>
      <c r="B121" s="106"/>
      <c r="C121" s="106"/>
      <c r="D121" s="106"/>
      <c r="E121" s="50"/>
      <c r="F121" s="50"/>
      <c r="G121" s="48"/>
      <c r="H121" s="48"/>
      <c r="I121" s="48"/>
      <c r="J121" s="48"/>
    </row>
    <row r="122" spans="1:14" ht="15" customHeight="1" x14ac:dyDescent="0.25">
      <c r="A122" s="32"/>
      <c r="B122" s="106"/>
      <c r="C122" s="106"/>
      <c r="D122" s="106"/>
      <c r="E122" s="50"/>
      <c r="F122" s="50"/>
      <c r="G122" s="48"/>
      <c r="H122" s="48"/>
      <c r="I122" s="48"/>
      <c r="J122" s="48"/>
    </row>
    <row r="123" spans="1:14" ht="15" customHeight="1" x14ac:dyDescent="0.25">
      <c r="A123" s="47"/>
      <c r="B123" s="106"/>
      <c r="C123" s="106"/>
      <c r="D123" s="106"/>
      <c r="E123" s="50"/>
      <c r="F123" s="50"/>
      <c r="G123" s="48"/>
      <c r="H123" s="48"/>
      <c r="I123" s="48"/>
      <c r="J123" s="48"/>
    </row>
    <row r="124" spans="1:14" ht="15" customHeight="1" x14ac:dyDescent="0.25">
      <c r="A124" s="47"/>
      <c r="B124" s="106"/>
      <c r="C124" s="106"/>
      <c r="D124" s="106"/>
      <c r="E124" s="50"/>
      <c r="F124" s="50"/>
      <c r="G124" s="48"/>
      <c r="H124" s="48"/>
      <c r="I124" s="48"/>
      <c r="J124" s="48"/>
      <c r="K124" s="74"/>
    </row>
    <row r="125" spans="1:14" s="27" customFormat="1" ht="15" customHeight="1" x14ac:dyDescent="0.25">
      <c r="A125" s="47"/>
      <c r="B125" s="106"/>
      <c r="C125" s="106"/>
      <c r="D125" s="106"/>
      <c r="E125" s="50"/>
      <c r="F125" s="50"/>
      <c r="G125" s="48"/>
      <c r="H125" s="48"/>
      <c r="I125" s="48"/>
      <c r="J125" s="48"/>
      <c r="K125" s="74"/>
      <c r="M125" s="26"/>
      <c r="N125" s="26"/>
    </row>
    <row r="126" spans="1:14" s="27" customFormat="1" ht="15" customHeight="1" x14ac:dyDescent="0.25">
      <c r="A126" s="47"/>
      <c r="B126" s="106"/>
      <c r="C126" s="106"/>
      <c r="D126" s="106"/>
      <c r="E126" s="50"/>
      <c r="F126" s="50"/>
      <c r="G126" s="48"/>
      <c r="H126" s="48"/>
      <c r="I126" s="48"/>
      <c r="J126" s="48"/>
      <c r="K126" s="75"/>
      <c r="M126" s="26"/>
      <c r="N126" s="26"/>
    </row>
    <row r="127" spans="1:14" s="27" customFormat="1" ht="15" customHeight="1" x14ac:dyDescent="0.25">
      <c r="A127" s="47"/>
      <c r="B127" s="106"/>
      <c r="C127" s="106"/>
      <c r="D127" s="106"/>
      <c r="E127" s="50"/>
      <c r="F127" s="50"/>
      <c r="G127" s="48"/>
      <c r="H127" s="48"/>
      <c r="I127" s="48"/>
      <c r="J127" s="48"/>
      <c r="K127" s="75"/>
      <c r="M127" s="26"/>
      <c r="N127" s="26"/>
    </row>
    <row r="128" spans="1:14" s="27" customFormat="1" ht="15" customHeight="1" x14ac:dyDescent="0.25">
      <c r="A128" s="47"/>
      <c r="B128" s="106"/>
      <c r="C128" s="106"/>
      <c r="D128" s="106"/>
      <c r="E128" s="50"/>
      <c r="F128" s="50"/>
      <c r="G128" s="48"/>
      <c r="H128" s="48"/>
      <c r="I128" s="48"/>
      <c r="J128" s="48"/>
      <c r="K128" s="75"/>
      <c r="M128" s="26"/>
      <c r="N128" s="26"/>
    </row>
    <row r="129" spans="1:14" s="27" customFormat="1" x14ac:dyDescent="0.25">
      <c r="A129" s="47"/>
      <c r="B129" s="106"/>
      <c r="C129" s="106"/>
      <c r="D129" s="106"/>
      <c r="E129" s="50"/>
      <c r="F129" s="50"/>
      <c r="G129" s="48"/>
      <c r="H129" s="48"/>
      <c r="I129" s="48"/>
      <c r="J129" s="48"/>
      <c r="K129" s="75"/>
      <c r="M129" s="26"/>
      <c r="N129" s="26"/>
    </row>
    <row r="130" spans="1:14" s="27" customFormat="1" x14ac:dyDescent="0.25">
      <c r="A130" s="51"/>
      <c r="B130" s="106"/>
      <c r="C130" s="106"/>
      <c r="D130" s="106"/>
      <c r="E130" s="50"/>
      <c r="F130" s="50"/>
      <c r="G130" s="48"/>
      <c r="H130" s="48"/>
      <c r="I130" s="48"/>
      <c r="J130" s="48"/>
      <c r="K130" s="77"/>
      <c r="M130" s="26"/>
      <c r="N130" s="26"/>
    </row>
    <row r="131" spans="1:14" s="27" customFormat="1" x14ac:dyDescent="0.25">
      <c r="A131" s="45"/>
      <c r="B131" s="86"/>
      <c r="C131" s="86"/>
      <c r="D131" s="86"/>
      <c r="E131" s="38"/>
      <c r="F131" s="38"/>
      <c r="G131" s="37"/>
      <c r="H131" s="34"/>
      <c r="I131" s="34"/>
      <c r="J131" s="34"/>
      <c r="K131" s="77"/>
      <c r="M131" s="26"/>
      <c r="N131" s="26"/>
    </row>
    <row r="132" spans="1:14" s="27" customFormat="1" x14ac:dyDescent="0.25">
      <c r="A132" s="52"/>
      <c r="B132" s="107"/>
      <c r="C132" s="107"/>
      <c r="D132" s="107"/>
      <c r="E132" s="53"/>
      <c r="F132" s="53"/>
      <c r="G132" s="37"/>
      <c r="H132" s="34"/>
      <c r="I132" s="34"/>
      <c r="J132" s="34"/>
      <c r="K132" s="77"/>
      <c r="M132" s="26"/>
      <c r="N132" s="26"/>
    </row>
    <row r="133" spans="1:14" s="27" customFormat="1" x14ac:dyDescent="0.25">
      <c r="A133" s="32"/>
      <c r="B133" s="108"/>
      <c r="C133" s="108"/>
      <c r="D133" s="108"/>
      <c r="E133" s="30"/>
      <c r="F133" s="30"/>
      <c r="G133" s="19"/>
      <c r="H133" s="11"/>
      <c r="I133" s="11"/>
      <c r="J133" s="11"/>
      <c r="K133" s="77"/>
      <c r="M133" s="26"/>
      <c r="N133" s="26"/>
    </row>
    <row r="134" spans="1:14" s="27" customFormat="1" x14ac:dyDescent="0.25">
      <c r="A134" s="32"/>
      <c r="B134" s="108"/>
      <c r="C134" s="108"/>
      <c r="D134" s="108"/>
      <c r="E134" s="30"/>
      <c r="F134" s="30"/>
      <c r="G134" s="19"/>
      <c r="H134" s="11"/>
      <c r="I134" s="11"/>
      <c r="J134" s="11"/>
      <c r="K134" s="77"/>
      <c r="M134" s="26"/>
      <c r="N134" s="26"/>
    </row>
    <row r="135" spans="1:14" s="27" customFormat="1" x14ac:dyDescent="0.25">
      <c r="A135" s="32"/>
      <c r="B135" s="108"/>
      <c r="C135" s="108"/>
      <c r="D135" s="108"/>
      <c r="E135" s="30"/>
      <c r="F135" s="30"/>
      <c r="G135" s="19"/>
      <c r="H135" s="11"/>
      <c r="I135" s="11"/>
      <c r="J135" s="11"/>
      <c r="K135" s="77"/>
      <c r="M135" s="26"/>
      <c r="N135" s="26"/>
    </row>
    <row r="137" spans="1:14" s="27" customFormat="1" x14ac:dyDescent="0.25">
      <c r="A137" s="3"/>
      <c r="B137" s="103"/>
      <c r="C137" s="103"/>
      <c r="D137" s="103"/>
      <c r="E137" s="13"/>
      <c r="F137" s="13"/>
      <c r="G137" s="10"/>
      <c r="H137" s="26"/>
      <c r="I137" s="26"/>
      <c r="J137" s="26"/>
      <c r="K137" s="77"/>
      <c r="M137" s="26"/>
      <c r="N137" s="26"/>
    </row>
    <row r="138" spans="1:14" s="27" customFormat="1" ht="15.75" x14ac:dyDescent="0.25">
      <c r="A138" s="4"/>
      <c r="B138" s="103"/>
      <c r="C138" s="103"/>
      <c r="D138" s="103"/>
      <c r="E138" s="13"/>
      <c r="F138" s="13"/>
      <c r="G138" s="10"/>
      <c r="H138" s="26"/>
      <c r="I138" s="26"/>
      <c r="J138" s="26"/>
      <c r="K138" s="77"/>
      <c r="M138" s="26"/>
      <c r="N138" s="26"/>
    </row>
    <row r="139" spans="1:14" s="27" customFormat="1" ht="15.75" x14ac:dyDescent="0.25">
      <c r="A139" s="7"/>
      <c r="B139" s="103"/>
      <c r="C139" s="103"/>
      <c r="D139" s="103"/>
      <c r="E139" s="13"/>
      <c r="F139" s="13"/>
      <c r="G139" s="10"/>
      <c r="H139" s="26"/>
      <c r="I139" s="26"/>
      <c r="J139" s="26"/>
      <c r="K139" s="77"/>
      <c r="M139" s="26"/>
      <c r="N139" s="26"/>
    </row>
    <row r="140" spans="1:14" s="27" customFormat="1" x14ac:dyDescent="0.25">
      <c r="A140" s="6"/>
      <c r="B140" s="103"/>
      <c r="C140" s="103"/>
      <c r="D140" s="103"/>
      <c r="E140" s="13"/>
      <c r="F140" s="13"/>
      <c r="G140" s="10"/>
      <c r="H140" s="26"/>
      <c r="I140" s="26"/>
      <c r="J140" s="26"/>
      <c r="K140" s="77"/>
      <c r="M140" s="26"/>
      <c r="N140" s="26"/>
    </row>
    <row r="141" spans="1:14" s="27" customFormat="1" ht="15.75" x14ac:dyDescent="0.25">
      <c r="A141" s="7"/>
      <c r="B141" s="103"/>
      <c r="C141" s="103"/>
      <c r="D141" s="103"/>
      <c r="E141" s="13"/>
      <c r="F141" s="13"/>
      <c r="G141" s="10"/>
      <c r="H141" s="26"/>
      <c r="I141" s="26"/>
      <c r="J141" s="26"/>
      <c r="K141" s="77"/>
      <c r="M141" s="26"/>
      <c r="N141" s="26"/>
    </row>
    <row r="142" spans="1:14" s="27" customFormat="1" x14ac:dyDescent="0.25">
      <c r="A142" s="6"/>
      <c r="B142" s="103"/>
      <c r="C142" s="103"/>
      <c r="D142" s="103"/>
      <c r="E142" s="13"/>
      <c r="F142" s="13"/>
      <c r="G142" s="10"/>
      <c r="H142" s="26"/>
      <c r="I142" s="26"/>
      <c r="J142" s="26"/>
      <c r="K142" s="77"/>
      <c r="M142" s="26"/>
      <c r="N142" s="26"/>
    </row>
  </sheetData>
  <sheetProtection algorithmName="SHA-512" hashValue="ODip+Q212DnltDzuAVKWyLCJh5KoYm8pcMKjEKZUTS2w9xdgoZ3OQgCdSVPEPb5efsAKbJnR9KdBvHdV9OcgHw==" saltValue="VBCoI3qGNcMcVt6BP3h2wg==" spinCount="100000" sheet="1" objects="1" scenarios="1"/>
  <mergeCells count="30">
    <mergeCell ref="A13:J13"/>
    <mergeCell ref="B1:J1"/>
    <mergeCell ref="B2:J2"/>
    <mergeCell ref="B3:J3"/>
    <mergeCell ref="A6:J6"/>
    <mergeCell ref="A8:H8"/>
    <mergeCell ref="A49:H49"/>
    <mergeCell ref="A15:H15"/>
    <mergeCell ref="A17:H17"/>
    <mergeCell ref="A22:J22"/>
    <mergeCell ref="A24:H24"/>
    <mergeCell ref="A26:H26"/>
    <mergeCell ref="A31:J31"/>
    <mergeCell ref="A33:H33"/>
    <mergeCell ref="A38:J38"/>
    <mergeCell ref="A40:H40"/>
    <mergeCell ref="A42:H42"/>
    <mergeCell ref="A47:J47"/>
    <mergeCell ref="A54:J54"/>
    <mergeCell ref="A56:H56"/>
    <mergeCell ref="A61:J61"/>
    <mergeCell ref="A63:H63"/>
    <mergeCell ref="A68:J68"/>
    <mergeCell ref="A88:H88"/>
    <mergeCell ref="A94:J94"/>
    <mergeCell ref="A96:H96"/>
    <mergeCell ref="A70:H70"/>
    <mergeCell ref="A76:J76"/>
    <mergeCell ref="A78:H78"/>
    <mergeCell ref="A86:H86"/>
  </mergeCells>
  <printOptions horizontalCentered="1" verticalCentered="1"/>
  <pageMargins left="0" right="0" top="0" bottom="0" header="0" footer="0"/>
  <pageSetup scale="62" orientation="landscape" r:id="rId1"/>
  <headerFooter>
    <oddFooter>&amp;C© 2022 Williams Servicos Maritimos Ltda, Brazil</oddFooter>
  </headerFooter>
  <rowBreaks count="4" manualBreakCount="4">
    <brk id="37" max="9" man="1"/>
    <brk id="67" max="9" man="1"/>
    <brk id="75" max="9" man="1"/>
    <brk id="10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5"/>
  <sheetViews>
    <sheetView showGridLines="0" zoomScaleNormal="100" zoomScaleSheetLayoutView="80" zoomScalePageLayoutView="80" workbookViewId="0">
      <selection activeCell="B3" sqref="B3:J3"/>
    </sheetView>
  </sheetViews>
  <sheetFormatPr defaultColWidth="17.28515625" defaultRowHeight="15" x14ac:dyDescent="0.25"/>
  <cols>
    <col min="1" max="1" width="25.28515625" style="8" bestFit="1" customWidth="1"/>
    <col min="2" max="2" width="17.140625" style="103" customWidth="1"/>
    <col min="3" max="4" width="12.5703125" style="103" customWidth="1"/>
    <col min="5" max="5" width="15" style="13" hidden="1" customWidth="1"/>
    <col min="6" max="6" width="15" style="13" bestFit="1" customWidth="1"/>
    <col min="7" max="7" width="12.42578125" style="10" bestFit="1" customWidth="1"/>
    <col min="8" max="8" width="16.5703125" style="26" bestFit="1" customWidth="1"/>
    <col min="9" max="9" width="18.140625" style="26" customWidth="1"/>
    <col min="10" max="10" width="20.28515625" style="26" bestFit="1" customWidth="1"/>
    <col min="11" max="11" width="8" style="75" bestFit="1" customWidth="1"/>
    <col min="12" max="12" width="2.85546875" style="27" bestFit="1" customWidth="1"/>
    <col min="13" max="16384" width="17.28515625" style="26"/>
  </cols>
  <sheetData>
    <row r="1" spans="1:14" ht="44.1" customHeight="1" x14ac:dyDescent="0.65">
      <c r="A1" s="32"/>
      <c r="B1" s="124" t="s">
        <v>17</v>
      </c>
      <c r="C1" s="124"/>
      <c r="D1" s="124"/>
      <c r="E1" s="124"/>
      <c r="F1" s="124"/>
      <c r="G1" s="124"/>
      <c r="H1" s="124"/>
      <c r="I1" s="124"/>
      <c r="J1" s="124"/>
      <c r="K1" s="71"/>
    </row>
    <row r="2" spans="1:14" ht="26.25" x14ac:dyDescent="0.25">
      <c r="A2" s="32"/>
      <c r="B2" s="125" t="str">
        <f>LINEUP!B2</f>
        <v>SUGAR LINE UP edition 31.08.2022</v>
      </c>
      <c r="C2" s="125"/>
      <c r="D2" s="125"/>
      <c r="E2" s="125"/>
      <c r="F2" s="125"/>
      <c r="G2" s="125"/>
      <c r="H2" s="125"/>
      <c r="I2" s="125"/>
      <c r="J2" s="125"/>
      <c r="K2" s="72"/>
    </row>
    <row r="3" spans="1:14" x14ac:dyDescent="0.25">
      <c r="A3" s="32"/>
      <c r="B3" s="126" t="s">
        <v>28</v>
      </c>
      <c r="C3" s="126"/>
      <c r="D3" s="126"/>
      <c r="E3" s="126"/>
      <c r="F3" s="126"/>
      <c r="G3" s="126"/>
      <c r="H3" s="126"/>
      <c r="I3" s="126"/>
      <c r="J3" s="126"/>
      <c r="K3" s="73"/>
    </row>
    <row r="4" spans="1:14" ht="34.5" x14ac:dyDescent="0.45">
      <c r="A4" s="33"/>
      <c r="B4" s="84"/>
      <c r="C4" s="85"/>
      <c r="D4" s="85"/>
      <c r="E4" s="35"/>
      <c r="F4" s="36"/>
      <c r="G4" s="37"/>
      <c r="H4" s="34"/>
      <c r="I4" s="34"/>
      <c r="J4" s="34"/>
      <c r="K4" s="74"/>
    </row>
    <row r="5" spans="1:14" ht="18" x14ac:dyDescent="0.25">
      <c r="A5" s="33"/>
      <c r="B5" s="86"/>
      <c r="C5" s="86"/>
      <c r="D5" s="87"/>
      <c r="E5" s="38"/>
      <c r="F5" s="39"/>
      <c r="G5" s="37"/>
      <c r="H5" s="34"/>
      <c r="I5" s="34"/>
      <c r="J5" s="34"/>
      <c r="K5" s="74"/>
    </row>
    <row r="6" spans="1:14" ht="18" customHeight="1" x14ac:dyDescent="0.25">
      <c r="A6" s="127" t="s">
        <v>23</v>
      </c>
      <c r="B6" s="127"/>
      <c r="C6" s="127"/>
      <c r="D6" s="127"/>
      <c r="E6" s="127"/>
      <c r="F6" s="127"/>
      <c r="G6" s="127"/>
      <c r="H6" s="127"/>
      <c r="I6" s="127"/>
      <c r="J6" s="127"/>
    </row>
    <row r="7" spans="1:14" ht="13.5" customHeight="1" x14ac:dyDescent="0.25">
      <c r="A7" s="56" t="s">
        <v>32</v>
      </c>
      <c r="B7" s="88" t="s">
        <v>0</v>
      </c>
      <c r="C7" s="88" t="s">
        <v>1</v>
      </c>
      <c r="D7" s="88" t="s">
        <v>2</v>
      </c>
      <c r="E7" s="56" t="s">
        <v>3</v>
      </c>
      <c r="F7" s="56" t="s">
        <v>4</v>
      </c>
      <c r="G7" s="56" t="s">
        <v>5</v>
      </c>
      <c r="H7" s="56" t="s">
        <v>33</v>
      </c>
      <c r="I7" s="56" t="s">
        <v>6</v>
      </c>
      <c r="J7" s="56" t="s">
        <v>31</v>
      </c>
    </row>
    <row r="8" spans="1:14" x14ac:dyDescent="0.25">
      <c r="A8" s="128" t="s">
        <v>59</v>
      </c>
      <c r="B8" s="128"/>
      <c r="C8" s="128"/>
      <c r="D8" s="128"/>
      <c r="E8" s="128"/>
      <c r="F8" s="128"/>
      <c r="G8" s="128"/>
      <c r="H8" s="128"/>
      <c r="I8" s="69"/>
      <c r="J8" s="70"/>
    </row>
    <row r="9" spans="1:14" s="83" customFormat="1" ht="14.25" customHeight="1" x14ac:dyDescent="0.25">
      <c r="A9" s="78" t="s">
        <v>18</v>
      </c>
      <c r="B9" s="89"/>
      <c r="C9" s="89"/>
      <c r="D9" s="89"/>
      <c r="E9" s="79"/>
      <c r="F9" s="80"/>
      <c r="G9" s="80"/>
      <c r="H9" s="80"/>
      <c r="I9" s="80"/>
      <c r="J9" s="80" t="s">
        <v>67</v>
      </c>
      <c r="K9" s="81"/>
      <c r="L9" s="82"/>
    </row>
    <row r="10" spans="1:14" s="9" customFormat="1" ht="7.5" customHeight="1" x14ac:dyDescent="0.25">
      <c r="A10" s="41"/>
      <c r="B10" s="90"/>
      <c r="C10" s="91"/>
      <c r="D10" s="91"/>
      <c r="E10" s="42"/>
      <c r="F10" s="42"/>
      <c r="G10" s="21"/>
      <c r="H10" s="21"/>
      <c r="I10" s="21"/>
      <c r="J10" s="21"/>
      <c r="K10" s="75"/>
      <c r="L10" s="28"/>
      <c r="M10" s="26"/>
      <c r="N10" s="26"/>
    </row>
    <row r="11" spans="1:14" x14ac:dyDescent="0.25">
      <c r="A11" s="31"/>
      <c r="B11" s="92" t="s">
        <v>8</v>
      </c>
      <c r="C11" s="93"/>
      <c r="D11" s="93"/>
      <c r="E11" s="57">
        <f>SUM(E6:E9)</f>
        <v>0</v>
      </c>
      <c r="F11" s="59">
        <f>SUM(F7:F9)</f>
        <v>0</v>
      </c>
      <c r="G11" s="19"/>
      <c r="H11" s="11"/>
      <c r="I11" s="11"/>
      <c r="J11" s="11"/>
    </row>
    <row r="12" spans="1:14" ht="19.5" customHeight="1" x14ac:dyDescent="0.4">
      <c r="A12" s="31"/>
      <c r="B12" s="94"/>
      <c r="C12" s="95"/>
      <c r="D12" s="96"/>
      <c r="E12" s="43"/>
      <c r="F12" s="43"/>
      <c r="G12" s="19"/>
      <c r="H12" s="19"/>
      <c r="I12" s="19"/>
      <c r="J12" s="19"/>
    </row>
    <row r="13" spans="1:14" ht="15.75" x14ac:dyDescent="0.25">
      <c r="A13" s="127" t="s">
        <v>13</v>
      </c>
      <c r="B13" s="127"/>
      <c r="C13" s="127"/>
      <c r="D13" s="127"/>
      <c r="E13" s="127"/>
      <c r="F13" s="127"/>
      <c r="G13" s="127"/>
      <c r="H13" s="127"/>
      <c r="I13" s="127"/>
      <c r="J13" s="127"/>
    </row>
    <row r="14" spans="1:14" s="9" customFormat="1" ht="15.75" customHeight="1" x14ac:dyDescent="0.25">
      <c r="A14" s="56" t="s">
        <v>32</v>
      </c>
      <c r="B14" s="88" t="s">
        <v>0</v>
      </c>
      <c r="C14" s="88" t="s">
        <v>1</v>
      </c>
      <c r="D14" s="88" t="s">
        <v>2</v>
      </c>
      <c r="E14" s="56" t="s">
        <v>3</v>
      </c>
      <c r="F14" s="56" t="s">
        <v>4</v>
      </c>
      <c r="G14" s="56" t="s">
        <v>5</v>
      </c>
      <c r="H14" s="56" t="s">
        <v>33</v>
      </c>
      <c r="I14" s="56" t="s">
        <v>6</v>
      </c>
      <c r="J14" s="56" t="s">
        <v>31</v>
      </c>
      <c r="K14" s="75"/>
      <c r="L14" s="28"/>
    </row>
    <row r="15" spans="1:14" x14ac:dyDescent="0.25">
      <c r="A15" s="128" t="s">
        <v>60</v>
      </c>
      <c r="B15" s="128"/>
      <c r="C15" s="128"/>
      <c r="D15" s="128"/>
      <c r="E15" s="128"/>
      <c r="F15" s="128"/>
      <c r="G15" s="128"/>
      <c r="H15" s="128"/>
      <c r="I15" s="69"/>
      <c r="J15" s="70"/>
    </row>
    <row r="16" spans="1:14" s="83" customFormat="1" ht="14.25" customHeight="1" x14ac:dyDescent="0.25">
      <c r="A16" s="78" t="s">
        <v>18</v>
      </c>
      <c r="B16" s="89"/>
      <c r="C16" s="89"/>
      <c r="D16" s="89"/>
      <c r="E16" s="79"/>
      <c r="F16" s="80"/>
      <c r="G16" s="80"/>
      <c r="H16" s="80"/>
      <c r="I16" s="80"/>
      <c r="J16" s="80" t="s">
        <v>68</v>
      </c>
      <c r="K16" s="81"/>
      <c r="L16" s="82"/>
    </row>
    <row r="17" spans="1:13" x14ac:dyDescent="0.25">
      <c r="A17" s="128" t="s">
        <v>35</v>
      </c>
      <c r="B17" s="128"/>
      <c r="C17" s="128"/>
      <c r="D17" s="128"/>
      <c r="E17" s="128"/>
      <c r="F17" s="128"/>
      <c r="G17" s="128"/>
      <c r="H17" s="128"/>
      <c r="I17" s="69"/>
      <c r="J17" s="70"/>
    </row>
    <row r="18" spans="1:13" s="83" customFormat="1" ht="14.25" customHeight="1" x14ac:dyDescent="0.25">
      <c r="A18" s="78" t="s">
        <v>18</v>
      </c>
      <c r="B18" s="89"/>
      <c r="C18" s="89"/>
      <c r="D18" s="89"/>
      <c r="E18" s="79"/>
      <c r="F18" s="80"/>
      <c r="G18" s="80"/>
      <c r="H18" s="80"/>
      <c r="I18" s="80"/>
      <c r="J18" s="80" t="s">
        <v>69</v>
      </c>
      <c r="K18" s="81"/>
      <c r="L18" s="82"/>
    </row>
    <row r="19" spans="1:13" s="1" customFormat="1" ht="7.5" customHeight="1" x14ac:dyDescent="0.25">
      <c r="A19" s="24"/>
      <c r="B19" s="97"/>
      <c r="C19" s="98"/>
      <c r="D19" s="98"/>
      <c r="E19" s="25"/>
      <c r="F19" s="25"/>
      <c r="G19" s="20"/>
      <c r="H19" s="20"/>
      <c r="I19" s="20"/>
      <c r="J19" s="20"/>
      <c r="K19" s="75"/>
      <c r="L19" s="27"/>
      <c r="M19" s="26"/>
    </row>
    <row r="20" spans="1:13" x14ac:dyDescent="0.25">
      <c r="A20" s="11"/>
      <c r="B20" s="93" t="s">
        <v>8</v>
      </c>
      <c r="C20" s="93"/>
      <c r="D20" s="93"/>
      <c r="E20" s="59">
        <f>SUM(E13:E17)</f>
        <v>0</v>
      </c>
      <c r="F20" s="59">
        <f>SUM(F15:F18)</f>
        <v>0</v>
      </c>
      <c r="G20" s="19"/>
      <c r="H20" s="11"/>
      <c r="I20" s="11"/>
      <c r="J20" s="11"/>
    </row>
    <row r="21" spans="1:13" ht="18" customHeight="1" x14ac:dyDescent="0.25">
      <c r="A21" s="40"/>
      <c r="B21" s="99"/>
      <c r="C21" s="100"/>
      <c r="D21" s="100"/>
      <c r="E21" s="44"/>
      <c r="F21" s="29"/>
      <c r="G21" s="23"/>
      <c r="H21" s="23"/>
      <c r="I21" s="23"/>
      <c r="J21" s="23"/>
    </row>
    <row r="22" spans="1:13" ht="18" customHeight="1" x14ac:dyDescent="0.25">
      <c r="A22" s="127" t="s">
        <v>15</v>
      </c>
      <c r="B22" s="127"/>
      <c r="C22" s="127"/>
      <c r="D22" s="127"/>
      <c r="E22" s="127"/>
      <c r="F22" s="127"/>
      <c r="G22" s="127"/>
      <c r="H22" s="127"/>
      <c r="I22" s="127"/>
      <c r="J22" s="127"/>
    </row>
    <row r="23" spans="1:13" ht="18" customHeight="1" x14ac:dyDescent="0.25">
      <c r="A23" s="56" t="s">
        <v>32</v>
      </c>
      <c r="B23" s="88" t="s">
        <v>0</v>
      </c>
      <c r="C23" s="88" t="s">
        <v>1</v>
      </c>
      <c r="D23" s="88" t="s">
        <v>2</v>
      </c>
      <c r="E23" s="56" t="s">
        <v>3</v>
      </c>
      <c r="F23" s="56" t="s">
        <v>4</v>
      </c>
      <c r="G23" s="56" t="s">
        <v>5</v>
      </c>
      <c r="H23" s="56" t="s">
        <v>33</v>
      </c>
      <c r="I23" s="56" t="s">
        <v>6</v>
      </c>
      <c r="J23" s="56" t="s">
        <v>31</v>
      </c>
    </row>
    <row r="24" spans="1:13" x14ac:dyDescent="0.25">
      <c r="A24" s="128" t="s">
        <v>35</v>
      </c>
      <c r="B24" s="128"/>
      <c r="C24" s="128"/>
      <c r="D24" s="128"/>
      <c r="E24" s="128"/>
      <c r="F24" s="128"/>
      <c r="G24" s="128"/>
      <c r="H24" s="128"/>
      <c r="I24" s="69"/>
      <c r="J24" s="70"/>
    </row>
    <row r="25" spans="1:13" s="83" customFormat="1" ht="14.25" customHeight="1" x14ac:dyDescent="0.25">
      <c r="A25" s="78" t="s">
        <v>18</v>
      </c>
      <c r="B25" s="89"/>
      <c r="C25" s="89"/>
      <c r="D25" s="89"/>
      <c r="E25" s="79"/>
      <c r="F25" s="80"/>
      <c r="G25" s="80"/>
      <c r="H25" s="80"/>
      <c r="I25" s="80"/>
      <c r="J25" s="80" t="s">
        <v>69</v>
      </c>
      <c r="K25" s="81"/>
      <c r="L25" s="82"/>
    </row>
    <row r="26" spans="1:13" x14ac:dyDescent="0.25">
      <c r="A26" s="128" t="s">
        <v>61</v>
      </c>
      <c r="B26" s="128"/>
      <c r="C26" s="128"/>
      <c r="D26" s="128"/>
      <c r="E26" s="128"/>
      <c r="F26" s="128"/>
      <c r="G26" s="128"/>
      <c r="H26" s="128"/>
      <c r="I26" s="69"/>
      <c r="J26" s="70"/>
    </row>
    <row r="27" spans="1:13" s="68" customFormat="1" ht="14.25" customHeight="1" x14ac:dyDescent="0.2">
      <c r="A27" s="64" t="s">
        <v>18</v>
      </c>
      <c r="B27" s="101"/>
      <c r="C27" s="101"/>
      <c r="D27" s="101"/>
      <c r="E27" s="65"/>
      <c r="F27" s="66"/>
      <c r="G27" s="66"/>
      <c r="I27" s="66"/>
      <c r="J27" s="66" t="s">
        <v>184</v>
      </c>
      <c r="K27" s="81"/>
      <c r="L27" s="67"/>
    </row>
    <row r="28" spans="1:13" ht="10.5" customHeight="1" x14ac:dyDescent="0.25">
      <c r="A28" s="40"/>
      <c r="B28" s="99"/>
      <c r="C28" s="100"/>
      <c r="D28" s="100"/>
      <c r="E28" s="44"/>
      <c r="F28" s="29"/>
      <c r="G28" s="23"/>
      <c r="H28" s="23"/>
      <c r="I28" s="23"/>
      <c r="J28" s="23"/>
    </row>
    <row r="29" spans="1:13" ht="18" customHeight="1" x14ac:dyDescent="0.25">
      <c r="A29" s="40"/>
      <c r="B29" s="93" t="s">
        <v>8</v>
      </c>
      <c r="C29" s="93"/>
      <c r="D29" s="93"/>
      <c r="E29" s="59">
        <f>SUM(E19:E28)</f>
        <v>0</v>
      </c>
      <c r="F29" s="59">
        <f>SUM(F22:F27)</f>
        <v>0</v>
      </c>
      <c r="G29" s="23"/>
      <c r="H29" s="23"/>
      <c r="I29" s="23"/>
    </row>
    <row r="30" spans="1:13" ht="18" customHeight="1" x14ac:dyDescent="0.25">
      <c r="A30" s="40"/>
      <c r="B30" s="99"/>
      <c r="C30" s="100"/>
      <c r="D30" s="100"/>
      <c r="E30" s="44"/>
      <c r="F30" s="29"/>
      <c r="G30" s="23"/>
      <c r="H30" s="23"/>
      <c r="I30" s="23"/>
      <c r="J30" s="23"/>
    </row>
    <row r="31" spans="1:13" ht="18" customHeight="1" x14ac:dyDescent="0.25">
      <c r="A31" s="127" t="s">
        <v>24</v>
      </c>
      <c r="B31" s="127"/>
      <c r="C31" s="127"/>
      <c r="D31" s="127"/>
      <c r="E31" s="127"/>
      <c r="F31" s="127"/>
      <c r="G31" s="127"/>
      <c r="H31" s="127"/>
      <c r="I31" s="127"/>
      <c r="J31" s="127"/>
    </row>
    <row r="32" spans="1:13" ht="18" customHeight="1" x14ac:dyDescent="0.25">
      <c r="A32" s="56" t="s">
        <v>32</v>
      </c>
      <c r="B32" s="88" t="s">
        <v>0</v>
      </c>
      <c r="C32" s="88" t="s">
        <v>1</v>
      </c>
      <c r="D32" s="88" t="s">
        <v>2</v>
      </c>
      <c r="E32" s="56" t="s">
        <v>3</v>
      </c>
      <c r="F32" s="56" t="s">
        <v>4</v>
      </c>
      <c r="G32" s="56" t="s">
        <v>5</v>
      </c>
      <c r="H32" s="56" t="s">
        <v>33</v>
      </c>
      <c r="I32" s="56" t="s">
        <v>6</v>
      </c>
      <c r="J32" s="56" t="s">
        <v>31</v>
      </c>
    </row>
    <row r="33" spans="1:12" x14ac:dyDescent="0.25">
      <c r="A33" s="128" t="s">
        <v>36</v>
      </c>
      <c r="B33" s="128"/>
      <c r="C33" s="128"/>
      <c r="D33" s="128"/>
      <c r="E33" s="128"/>
      <c r="F33" s="128"/>
      <c r="G33" s="128"/>
      <c r="H33" s="128"/>
      <c r="I33" s="69"/>
      <c r="J33" s="70"/>
    </row>
    <row r="34" spans="1:12" s="68" customFormat="1" ht="14.25" customHeight="1" x14ac:dyDescent="0.2">
      <c r="A34" s="64" t="s">
        <v>18</v>
      </c>
      <c r="B34" s="101"/>
      <c r="C34" s="101"/>
      <c r="D34" s="101"/>
      <c r="E34" s="65"/>
      <c r="F34" s="66"/>
      <c r="G34" s="66"/>
      <c r="H34" s="66"/>
      <c r="I34" s="66"/>
      <c r="J34" s="66" t="s">
        <v>70</v>
      </c>
      <c r="K34" s="76"/>
      <c r="L34" s="67"/>
    </row>
    <row r="35" spans="1:12" ht="10.5" customHeight="1" x14ac:dyDescent="0.25">
      <c r="A35" s="40"/>
      <c r="B35" s="99"/>
      <c r="C35" s="100"/>
      <c r="D35" s="100"/>
      <c r="E35" s="44"/>
      <c r="F35" s="29"/>
      <c r="G35" s="23"/>
      <c r="H35" s="23"/>
      <c r="I35" s="23"/>
      <c r="J35" s="23"/>
    </row>
    <row r="36" spans="1:12" ht="18" customHeight="1" x14ac:dyDescent="0.25">
      <c r="A36" s="40"/>
      <c r="B36" s="93" t="s">
        <v>8</v>
      </c>
      <c r="C36" s="93"/>
      <c r="D36" s="93"/>
      <c r="E36" s="59">
        <f>SUM(E34:E35)</f>
        <v>0</v>
      </c>
      <c r="F36" s="59">
        <f>SUM(F34:F35)</f>
        <v>0</v>
      </c>
      <c r="G36" s="23"/>
      <c r="H36" s="23"/>
      <c r="I36" s="23"/>
      <c r="J36" s="23"/>
    </row>
    <row r="37" spans="1:12" ht="18" customHeight="1" x14ac:dyDescent="0.25">
      <c r="A37" s="40"/>
      <c r="B37" s="99"/>
      <c r="C37" s="100"/>
      <c r="D37" s="100"/>
      <c r="E37" s="44"/>
      <c r="F37" s="29"/>
      <c r="G37" s="23"/>
      <c r="H37" s="23"/>
      <c r="I37" s="23"/>
      <c r="J37" s="23"/>
    </row>
    <row r="38" spans="1:12" ht="18" customHeight="1" x14ac:dyDescent="0.25">
      <c r="A38" s="127" t="s">
        <v>37</v>
      </c>
      <c r="B38" s="127"/>
      <c r="C38" s="127"/>
      <c r="D38" s="127"/>
      <c r="E38" s="127"/>
      <c r="F38" s="127"/>
      <c r="G38" s="127"/>
      <c r="H38" s="127"/>
      <c r="I38" s="127"/>
      <c r="J38" s="127"/>
    </row>
    <row r="39" spans="1:12" ht="18" customHeight="1" x14ac:dyDescent="0.25">
      <c r="A39" s="56" t="s">
        <v>32</v>
      </c>
      <c r="B39" s="88" t="s">
        <v>0</v>
      </c>
      <c r="C39" s="88" t="s">
        <v>1</v>
      </c>
      <c r="D39" s="88" t="s">
        <v>2</v>
      </c>
      <c r="E39" s="56" t="s">
        <v>3</v>
      </c>
      <c r="F39" s="56" t="s">
        <v>4</v>
      </c>
      <c r="G39" s="56" t="s">
        <v>5</v>
      </c>
      <c r="H39" s="56" t="s">
        <v>33</v>
      </c>
      <c r="I39" s="56" t="s">
        <v>6</v>
      </c>
      <c r="J39" s="56" t="s">
        <v>31</v>
      </c>
    </row>
    <row r="40" spans="1:12" x14ac:dyDescent="0.25">
      <c r="A40" s="128" t="s">
        <v>64</v>
      </c>
      <c r="B40" s="128"/>
      <c r="C40" s="128"/>
      <c r="D40" s="128"/>
      <c r="E40" s="128"/>
      <c r="F40" s="128"/>
      <c r="G40" s="128"/>
      <c r="H40" s="128"/>
      <c r="I40" s="69"/>
      <c r="J40" s="70"/>
    </row>
    <row r="41" spans="1:12" s="83" customFormat="1" ht="14.25" customHeight="1" x14ac:dyDescent="0.25">
      <c r="A41" s="78" t="s">
        <v>18</v>
      </c>
      <c r="B41" s="89"/>
      <c r="C41" s="89"/>
      <c r="D41" s="89"/>
      <c r="E41" s="79"/>
      <c r="F41" s="80"/>
      <c r="G41" s="80"/>
      <c r="H41" s="80"/>
      <c r="I41" s="80"/>
      <c r="J41" s="80" t="s">
        <v>68</v>
      </c>
      <c r="K41" s="81"/>
      <c r="L41" s="82"/>
    </row>
    <row r="42" spans="1:12" x14ac:dyDescent="0.25">
      <c r="A42" s="128" t="s">
        <v>35</v>
      </c>
      <c r="B42" s="128"/>
      <c r="C42" s="128"/>
      <c r="D42" s="128"/>
      <c r="E42" s="128"/>
      <c r="F42" s="128"/>
      <c r="G42" s="128"/>
      <c r="H42" s="128"/>
      <c r="I42" s="69"/>
      <c r="J42" s="70"/>
    </row>
    <row r="43" spans="1:12" s="83" customFormat="1" ht="14.25" customHeight="1" x14ac:dyDescent="0.25">
      <c r="A43" s="78" t="s">
        <v>18</v>
      </c>
      <c r="B43" s="89"/>
      <c r="C43" s="89"/>
      <c r="D43" s="89"/>
      <c r="E43" s="79"/>
      <c r="F43" s="80"/>
      <c r="G43" s="80"/>
      <c r="H43" s="80"/>
      <c r="I43" s="80"/>
      <c r="J43" s="80" t="s">
        <v>69</v>
      </c>
      <c r="K43" s="81"/>
      <c r="L43" s="82"/>
    </row>
    <row r="44" spans="1:12" ht="10.5" customHeight="1" x14ac:dyDescent="0.25">
      <c r="A44" s="40"/>
      <c r="B44" s="99"/>
      <c r="C44" s="100"/>
      <c r="D44" s="100"/>
      <c r="E44" s="44"/>
      <c r="F44" s="29"/>
      <c r="G44" s="23"/>
      <c r="H44" s="23"/>
      <c r="I44" s="23"/>
      <c r="J44" s="23"/>
    </row>
    <row r="45" spans="1:12" ht="13.5" customHeight="1" x14ac:dyDescent="0.25">
      <c r="A45" s="40"/>
      <c r="B45" s="93" t="s">
        <v>8</v>
      </c>
      <c r="C45" s="93"/>
      <c r="D45" s="93"/>
      <c r="E45" s="59">
        <f>SUM(E37:E44)</f>
        <v>0</v>
      </c>
      <c r="F45" s="59">
        <f>SUM(F38:F43)</f>
        <v>0</v>
      </c>
      <c r="G45" s="23"/>
      <c r="H45" s="23"/>
      <c r="I45" s="23"/>
      <c r="J45" s="23"/>
    </row>
    <row r="46" spans="1:12" ht="15" customHeight="1" x14ac:dyDescent="0.25">
      <c r="A46" s="45"/>
      <c r="B46" s="94"/>
      <c r="C46" s="96"/>
      <c r="D46" s="96"/>
      <c r="E46" s="43"/>
      <c r="F46" s="43"/>
      <c r="G46" s="46"/>
      <c r="H46" s="46"/>
      <c r="I46" s="46"/>
      <c r="J46" s="46"/>
    </row>
    <row r="47" spans="1:12" ht="15" customHeight="1" x14ac:dyDescent="0.25">
      <c r="A47" s="127" t="s">
        <v>38</v>
      </c>
      <c r="B47" s="127"/>
      <c r="C47" s="127"/>
      <c r="D47" s="127"/>
      <c r="E47" s="127"/>
      <c r="F47" s="127"/>
      <c r="G47" s="127"/>
      <c r="H47" s="127"/>
      <c r="I47" s="127"/>
      <c r="J47" s="127"/>
    </row>
    <row r="48" spans="1:12" ht="15" customHeight="1" x14ac:dyDescent="0.25">
      <c r="A48" s="56" t="s">
        <v>32</v>
      </c>
      <c r="B48" s="88" t="s">
        <v>0</v>
      </c>
      <c r="C48" s="88" t="s">
        <v>1</v>
      </c>
      <c r="D48" s="88" t="s">
        <v>2</v>
      </c>
      <c r="E48" s="56" t="s">
        <v>3</v>
      </c>
      <c r="F48" s="56" t="s">
        <v>4</v>
      </c>
      <c r="G48" s="56" t="s">
        <v>5</v>
      </c>
      <c r="H48" s="56" t="s">
        <v>33</v>
      </c>
      <c r="I48" s="56" t="s">
        <v>6</v>
      </c>
      <c r="J48" s="56" t="s">
        <v>31</v>
      </c>
    </row>
    <row r="49" spans="1:12" x14ac:dyDescent="0.25">
      <c r="A49" s="128" t="s">
        <v>35</v>
      </c>
      <c r="B49" s="128"/>
      <c r="C49" s="128"/>
      <c r="D49" s="128"/>
      <c r="E49" s="128"/>
      <c r="F49" s="128"/>
      <c r="G49" s="128"/>
      <c r="H49" s="128"/>
      <c r="I49" s="69"/>
      <c r="J49" s="70"/>
    </row>
    <row r="50" spans="1:12" s="83" customFormat="1" ht="14.25" customHeight="1" x14ac:dyDescent="0.25">
      <c r="A50" s="78" t="s">
        <v>18</v>
      </c>
      <c r="B50" s="89"/>
      <c r="C50" s="89"/>
      <c r="D50" s="89"/>
      <c r="E50" s="79"/>
      <c r="F50" s="80"/>
      <c r="G50" s="80"/>
      <c r="H50" s="80"/>
      <c r="I50" s="80"/>
      <c r="J50" s="80" t="s">
        <v>69</v>
      </c>
      <c r="K50" s="81"/>
      <c r="L50" s="82"/>
    </row>
    <row r="51" spans="1:12" ht="10.5" customHeight="1" x14ac:dyDescent="0.25">
      <c r="A51" s="40"/>
      <c r="B51" s="99"/>
      <c r="C51" s="100"/>
      <c r="D51" s="100"/>
      <c r="E51" s="44"/>
      <c r="F51" s="29"/>
      <c r="G51" s="23"/>
      <c r="H51" s="23"/>
      <c r="I51" s="23"/>
      <c r="J51" s="23"/>
    </row>
    <row r="52" spans="1:12" ht="15" customHeight="1" x14ac:dyDescent="0.25">
      <c r="A52" s="45"/>
      <c r="B52" s="93" t="s">
        <v>8</v>
      </c>
      <c r="C52" s="93"/>
      <c r="D52" s="93"/>
      <c r="E52" s="59">
        <f>SUM(E48:E51)</f>
        <v>0</v>
      </c>
      <c r="F52" s="59">
        <f>SUM(F45:F50)</f>
        <v>0</v>
      </c>
      <c r="G52" s="46"/>
      <c r="H52" s="46"/>
      <c r="I52" s="46"/>
      <c r="J52" s="46"/>
    </row>
    <row r="53" spans="1:12" ht="15" customHeight="1" x14ac:dyDescent="0.25">
      <c r="A53" s="45"/>
      <c r="B53" s="94"/>
      <c r="C53" s="96"/>
      <c r="D53" s="96"/>
      <c r="E53" s="43"/>
      <c r="F53" s="43"/>
      <c r="G53" s="46"/>
      <c r="H53" s="46"/>
      <c r="I53" s="46"/>
      <c r="J53" s="46"/>
    </row>
    <row r="54" spans="1:12" ht="15" customHeight="1" x14ac:dyDescent="0.25">
      <c r="A54" s="127" t="s">
        <v>21</v>
      </c>
      <c r="B54" s="127"/>
      <c r="C54" s="127"/>
      <c r="D54" s="127"/>
      <c r="E54" s="127"/>
      <c r="F54" s="127"/>
      <c r="G54" s="127"/>
      <c r="H54" s="127"/>
      <c r="I54" s="127"/>
      <c r="J54" s="127"/>
    </row>
    <row r="55" spans="1:12" ht="15" customHeight="1" x14ac:dyDescent="0.25">
      <c r="A55" s="56" t="s">
        <v>32</v>
      </c>
      <c r="B55" s="88" t="s">
        <v>0</v>
      </c>
      <c r="C55" s="88" t="s">
        <v>1</v>
      </c>
      <c r="D55" s="88" t="s">
        <v>2</v>
      </c>
      <c r="E55" s="56" t="s">
        <v>3</v>
      </c>
      <c r="F55" s="56" t="s">
        <v>4</v>
      </c>
      <c r="G55" s="56" t="s">
        <v>5</v>
      </c>
      <c r="H55" s="56" t="s">
        <v>33</v>
      </c>
      <c r="I55" s="56" t="s">
        <v>6</v>
      </c>
      <c r="J55" s="56" t="s">
        <v>31</v>
      </c>
    </row>
    <row r="56" spans="1:12" x14ac:dyDescent="0.25">
      <c r="A56" s="128" t="s">
        <v>39</v>
      </c>
      <c r="B56" s="128"/>
      <c r="C56" s="128"/>
      <c r="D56" s="128"/>
      <c r="E56" s="128"/>
      <c r="F56" s="128"/>
      <c r="G56" s="128"/>
      <c r="H56" s="128"/>
      <c r="I56" s="69"/>
      <c r="J56" s="70"/>
    </row>
    <row r="57" spans="1:12" s="68" customFormat="1" ht="14.25" customHeight="1" x14ac:dyDescent="0.2">
      <c r="A57" s="64" t="s">
        <v>18</v>
      </c>
      <c r="B57" s="101"/>
      <c r="C57" s="101"/>
      <c r="D57" s="101"/>
      <c r="E57" s="65"/>
      <c r="F57" s="66"/>
      <c r="G57" s="66"/>
      <c r="I57" s="66"/>
      <c r="J57" s="66" t="s">
        <v>184</v>
      </c>
      <c r="K57" s="81"/>
      <c r="L57" s="67"/>
    </row>
    <row r="58" spans="1:12" ht="10.5" customHeight="1" x14ac:dyDescent="0.25">
      <c r="A58" s="40"/>
      <c r="B58" s="99"/>
      <c r="C58" s="100"/>
      <c r="D58" s="100"/>
      <c r="E58" s="44"/>
      <c r="F58" s="29"/>
      <c r="G58" s="23"/>
      <c r="H58" s="23"/>
      <c r="I58" s="23"/>
      <c r="J58" s="23"/>
    </row>
    <row r="59" spans="1:12" ht="15" customHeight="1" x14ac:dyDescent="0.25">
      <c r="A59" s="45"/>
      <c r="B59" s="93" t="s">
        <v>8</v>
      </c>
      <c r="C59" s="93"/>
      <c r="D59" s="93"/>
      <c r="E59" s="59">
        <f>SUM(E55:E58)</f>
        <v>0</v>
      </c>
      <c r="F59" s="59">
        <f>SUM(F52:F57)</f>
        <v>0</v>
      </c>
      <c r="G59" s="46"/>
      <c r="H59" s="46"/>
      <c r="I59" s="46"/>
      <c r="J59" s="46"/>
    </row>
    <row r="60" spans="1:12" ht="15" customHeight="1" x14ac:dyDescent="0.25">
      <c r="A60" s="45"/>
      <c r="B60" s="94"/>
      <c r="C60" s="96"/>
      <c r="D60" s="96"/>
      <c r="E60" s="43"/>
      <c r="F60" s="43"/>
      <c r="G60" s="46"/>
      <c r="H60" s="46"/>
      <c r="I60" s="46"/>
      <c r="J60" s="46"/>
    </row>
    <row r="61" spans="1:12" ht="15" customHeight="1" x14ac:dyDescent="0.25">
      <c r="A61" s="127" t="s">
        <v>22</v>
      </c>
      <c r="B61" s="127"/>
      <c r="C61" s="127"/>
      <c r="D61" s="127"/>
      <c r="E61" s="127"/>
      <c r="F61" s="127"/>
      <c r="G61" s="127"/>
      <c r="H61" s="127"/>
      <c r="I61" s="127"/>
      <c r="J61" s="127"/>
    </row>
    <row r="62" spans="1:12" ht="15" customHeight="1" x14ac:dyDescent="0.25">
      <c r="A62" s="56" t="s">
        <v>32</v>
      </c>
      <c r="B62" s="88" t="s">
        <v>0</v>
      </c>
      <c r="C62" s="88" t="s">
        <v>1</v>
      </c>
      <c r="D62" s="88" t="s">
        <v>2</v>
      </c>
      <c r="E62" s="56" t="s">
        <v>3</v>
      </c>
      <c r="F62" s="56" t="s">
        <v>4</v>
      </c>
      <c r="G62" s="56" t="s">
        <v>5</v>
      </c>
      <c r="H62" s="56" t="s">
        <v>33</v>
      </c>
      <c r="I62" s="56" t="s">
        <v>6</v>
      </c>
      <c r="J62" s="56" t="s">
        <v>31</v>
      </c>
    </row>
    <row r="63" spans="1:12" x14ac:dyDescent="0.25">
      <c r="A63" s="128" t="s">
        <v>41</v>
      </c>
      <c r="B63" s="128"/>
      <c r="C63" s="128"/>
      <c r="D63" s="128"/>
      <c r="E63" s="128"/>
      <c r="F63" s="128"/>
      <c r="G63" s="128"/>
      <c r="H63" s="128"/>
      <c r="I63" s="69"/>
      <c r="J63" s="70"/>
    </row>
    <row r="64" spans="1:12" s="83" customFormat="1" ht="14.25" customHeight="1" x14ac:dyDescent="0.25">
      <c r="A64" s="78" t="s">
        <v>18</v>
      </c>
      <c r="B64" s="89"/>
      <c r="C64" s="89"/>
      <c r="D64" s="89"/>
      <c r="E64" s="79"/>
      <c r="F64" s="80"/>
      <c r="G64" s="80"/>
      <c r="H64" s="80"/>
      <c r="I64" s="80"/>
      <c r="J64" s="80" t="s">
        <v>71</v>
      </c>
      <c r="K64" s="81"/>
      <c r="L64" s="82"/>
    </row>
    <row r="65" spans="1:12" ht="15" customHeight="1" x14ac:dyDescent="0.25">
      <c r="A65" s="45"/>
      <c r="B65" s="94"/>
      <c r="C65" s="96"/>
      <c r="D65" s="96"/>
      <c r="E65" s="43"/>
      <c r="F65" s="43"/>
      <c r="G65" s="46"/>
      <c r="H65" s="46"/>
      <c r="I65" s="46"/>
      <c r="J65" s="46"/>
    </row>
    <row r="66" spans="1:12" ht="15" customHeight="1" x14ac:dyDescent="0.25">
      <c r="A66" s="45"/>
      <c r="B66" s="93" t="s">
        <v>8</v>
      </c>
      <c r="C66" s="93"/>
      <c r="D66" s="93"/>
      <c r="E66" s="59">
        <f>SUM(E62:E65)</f>
        <v>0</v>
      </c>
      <c r="F66" s="59">
        <f>SUM(F59:F64)</f>
        <v>0</v>
      </c>
      <c r="G66" s="46"/>
      <c r="H66" s="46"/>
      <c r="I66" s="46"/>
      <c r="J66" s="46"/>
    </row>
    <row r="67" spans="1:12" ht="15" customHeight="1" x14ac:dyDescent="0.25">
      <c r="A67" s="45"/>
      <c r="B67" s="94"/>
      <c r="C67" s="96"/>
      <c r="D67" s="96"/>
      <c r="E67" s="43"/>
      <c r="F67" s="43"/>
      <c r="G67" s="46"/>
      <c r="H67" s="46"/>
      <c r="I67" s="46"/>
      <c r="J67" s="46"/>
    </row>
    <row r="68" spans="1:12" ht="15" customHeight="1" x14ac:dyDescent="0.25">
      <c r="A68" s="45"/>
      <c r="B68" s="94"/>
      <c r="C68" s="96"/>
      <c r="D68" s="96"/>
      <c r="E68" s="43"/>
      <c r="F68" s="43"/>
      <c r="G68" s="46"/>
      <c r="H68" s="46"/>
      <c r="I68" s="46"/>
      <c r="J68" s="46"/>
    </row>
    <row r="69" spans="1:12" ht="15" customHeight="1" x14ac:dyDescent="0.25">
      <c r="A69" s="127" t="s">
        <v>9</v>
      </c>
      <c r="B69" s="127"/>
      <c r="C69" s="127"/>
      <c r="D69" s="127"/>
      <c r="E69" s="127"/>
      <c r="F69" s="127"/>
      <c r="G69" s="127"/>
      <c r="H69" s="127"/>
      <c r="I69" s="127"/>
      <c r="J69" s="127"/>
    </row>
    <row r="70" spans="1:12" ht="15" customHeight="1" x14ac:dyDescent="0.25">
      <c r="A70" s="56" t="s">
        <v>32</v>
      </c>
      <c r="B70" s="88" t="s">
        <v>0</v>
      </c>
      <c r="C70" s="88" t="s">
        <v>1</v>
      </c>
      <c r="D70" s="88" t="s">
        <v>2</v>
      </c>
      <c r="E70" s="56" t="s">
        <v>3</v>
      </c>
      <c r="F70" s="56" t="s">
        <v>4</v>
      </c>
      <c r="G70" s="56" t="s">
        <v>5</v>
      </c>
      <c r="H70" s="56" t="s">
        <v>33</v>
      </c>
      <c r="I70" s="56" t="s">
        <v>6</v>
      </c>
      <c r="J70" s="56" t="s">
        <v>31</v>
      </c>
    </row>
    <row r="71" spans="1:12" x14ac:dyDescent="0.25">
      <c r="A71" s="128" t="s">
        <v>42</v>
      </c>
      <c r="B71" s="128"/>
      <c r="C71" s="128"/>
      <c r="D71" s="128"/>
      <c r="E71" s="128"/>
      <c r="F71" s="128"/>
      <c r="G71" s="128"/>
      <c r="H71" s="128"/>
      <c r="I71" s="69"/>
      <c r="J71" s="70"/>
    </row>
    <row r="72" spans="1:12" s="83" customFormat="1" ht="14.25" customHeight="1" x14ac:dyDescent="0.25">
      <c r="A72" s="78" t="s">
        <v>81</v>
      </c>
      <c r="B72" s="89">
        <v>44790</v>
      </c>
      <c r="C72" s="89">
        <v>44801</v>
      </c>
      <c r="D72" s="89">
        <v>44804</v>
      </c>
      <c r="E72" s="79"/>
      <c r="F72" s="79">
        <v>30000</v>
      </c>
      <c r="G72" s="80" t="s">
        <v>7</v>
      </c>
      <c r="H72" s="80" t="s">
        <v>66</v>
      </c>
      <c r="I72" s="80" t="s">
        <v>80</v>
      </c>
      <c r="J72" s="80" t="s">
        <v>93</v>
      </c>
      <c r="K72" s="81"/>
      <c r="L72" s="82"/>
    </row>
    <row r="73" spans="1:12" s="83" customFormat="1" ht="14.25" customHeight="1" x14ac:dyDescent="0.25">
      <c r="A73" s="78" t="s">
        <v>235</v>
      </c>
      <c r="B73" s="89">
        <v>44789</v>
      </c>
      <c r="C73" s="89">
        <v>44805</v>
      </c>
      <c r="D73" s="89">
        <v>44806</v>
      </c>
      <c r="E73" s="79"/>
      <c r="F73" s="79">
        <v>33750</v>
      </c>
      <c r="G73" s="80" t="s">
        <v>7</v>
      </c>
      <c r="H73" s="80" t="s">
        <v>66</v>
      </c>
      <c r="I73" s="80" t="s">
        <v>106</v>
      </c>
      <c r="J73" s="80" t="s">
        <v>93</v>
      </c>
      <c r="K73" s="81"/>
      <c r="L73" s="82"/>
    </row>
    <row r="74" spans="1:12" s="83" customFormat="1" ht="14.25" customHeight="1" x14ac:dyDescent="0.25">
      <c r="A74" s="78" t="s">
        <v>83</v>
      </c>
      <c r="B74" s="89">
        <v>44795</v>
      </c>
      <c r="C74" s="89">
        <v>44806</v>
      </c>
      <c r="D74" s="89">
        <v>44807</v>
      </c>
      <c r="E74" s="79"/>
      <c r="F74" s="79">
        <v>32000</v>
      </c>
      <c r="G74" s="80" t="s">
        <v>7</v>
      </c>
      <c r="H74" s="80" t="s">
        <v>82</v>
      </c>
      <c r="I74" s="80" t="s">
        <v>73</v>
      </c>
      <c r="J74" s="80" t="s">
        <v>93</v>
      </c>
      <c r="K74" s="81"/>
      <c r="L74" s="82"/>
    </row>
    <row r="75" spans="1:12" s="83" customFormat="1" ht="14.25" customHeight="1" x14ac:dyDescent="0.25">
      <c r="A75" s="78" t="s">
        <v>84</v>
      </c>
      <c r="B75" s="89">
        <v>44795</v>
      </c>
      <c r="C75" s="89">
        <v>44807</v>
      </c>
      <c r="D75" s="89">
        <v>44808</v>
      </c>
      <c r="E75" s="79"/>
      <c r="F75" s="79">
        <v>27500</v>
      </c>
      <c r="G75" s="80" t="s">
        <v>7</v>
      </c>
      <c r="H75" s="80" t="s">
        <v>66</v>
      </c>
      <c r="I75" s="80" t="s">
        <v>80</v>
      </c>
      <c r="J75" s="80" t="s">
        <v>93</v>
      </c>
      <c r="K75" s="81"/>
      <c r="L75" s="82"/>
    </row>
    <row r="76" spans="1:12" s="83" customFormat="1" ht="14.25" customHeight="1" x14ac:dyDescent="0.25">
      <c r="A76" s="78" t="s">
        <v>85</v>
      </c>
      <c r="B76" s="89">
        <v>44797</v>
      </c>
      <c r="C76" s="89">
        <v>44810</v>
      </c>
      <c r="D76" s="89">
        <v>44811</v>
      </c>
      <c r="E76" s="79"/>
      <c r="F76" s="79">
        <v>30000</v>
      </c>
      <c r="G76" s="80" t="s">
        <v>7</v>
      </c>
      <c r="H76" s="80" t="s">
        <v>66</v>
      </c>
      <c r="I76" s="80" t="s">
        <v>80</v>
      </c>
      <c r="J76" s="80" t="s">
        <v>93</v>
      </c>
      <c r="K76" s="81"/>
      <c r="L76" s="82"/>
    </row>
    <row r="77" spans="1:12" s="83" customFormat="1" ht="14.25" customHeight="1" x14ac:dyDescent="0.25">
      <c r="A77" s="78" t="s">
        <v>86</v>
      </c>
      <c r="B77" s="89">
        <v>44798</v>
      </c>
      <c r="C77" s="89">
        <v>44811</v>
      </c>
      <c r="D77" s="89">
        <v>44813</v>
      </c>
      <c r="E77" s="79"/>
      <c r="F77" s="79">
        <v>74430</v>
      </c>
      <c r="G77" s="80" t="s">
        <v>7</v>
      </c>
      <c r="H77" s="80" t="s">
        <v>66</v>
      </c>
      <c r="I77" s="80" t="s">
        <v>87</v>
      </c>
      <c r="J77" s="80" t="s">
        <v>93</v>
      </c>
      <c r="K77" s="81"/>
      <c r="L77" s="82"/>
    </row>
    <row r="78" spans="1:12" s="83" customFormat="1" ht="14.25" customHeight="1" x14ac:dyDescent="0.25">
      <c r="A78" s="78" t="s">
        <v>244</v>
      </c>
      <c r="B78" s="89">
        <v>44808</v>
      </c>
      <c r="C78" s="89">
        <v>44813</v>
      </c>
      <c r="D78" s="89">
        <v>44814</v>
      </c>
      <c r="E78" s="79"/>
      <c r="F78" s="79">
        <v>32630</v>
      </c>
      <c r="G78" s="80" t="s">
        <v>7</v>
      </c>
      <c r="H78" s="80" t="s">
        <v>66</v>
      </c>
      <c r="I78" s="80" t="s">
        <v>75</v>
      </c>
      <c r="J78" s="80" t="s">
        <v>93</v>
      </c>
      <c r="K78" s="81"/>
      <c r="L78" s="82"/>
    </row>
    <row r="79" spans="1:12" s="83" customFormat="1" ht="14.25" customHeight="1" x14ac:dyDescent="0.25">
      <c r="A79" s="78" t="s">
        <v>245</v>
      </c>
      <c r="B79" s="89">
        <v>44808</v>
      </c>
      <c r="C79" s="89">
        <v>44816</v>
      </c>
      <c r="D79" s="89">
        <v>44817</v>
      </c>
      <c r="E79" s="79"/>
      <c r="F79" s="79">
        <v>30000</v>
      </c>
      <c r="G79" s="80" t="s">
        <v>7</v>
      </c>
      <c r="H79" s="80" t="s">
        <v>66</v>
      </c>
      <c r="I79" s="80" t="s">
        <v>19</v>
      </c>
      <c r="J79" s="80" t="s">
        <v>93</v>
      </c>
      <c r="K79" s="81"/>
      <c r="L79" s="82"/>
    </row>
    <row r="80" spans="1:12" s="83" customFormat="1" ht="14.25" customHeight="1" x14ac:dyDescent="0.25">
      <c r="A80" s="78" t="s">
        <v>88</v>
      </c>
      <c r="B80" s="89">
        <v>44809</v>
      </c>
      <c r="C80" s="89">
        <v>44817</v>
      </c>
      <c r="D80" s="89">
        <v>44819</v>
      </c>
      <c r="E80" s="79"/>
      <c r="F80" s="79">
        <v>69364</v>
      </c>
      <c r="G80" s="80" t="s">
        <v>7</v>
      </c>
      <c r="H80" s="80" t="s">
        <v>66</v>
      </c>
      <c r="I80" s="80" t="s">
        <v>75</v>
      </c>
      <c r="J80" s="80" t="s">
        <v>93</v>
      </c>
      <c r="K80" s="81"/>
      <c r="L80" s="82"/>
    </row>
    <row r="81" spans="1:12" s="83" customFormat="1" ht="14.25" customHeight="1" x14ac:dyDescent="0.25">
      <c r="A81" s="78" t="s">
        <v>226</v>
      </c>
      <c r="B81" s="89">
        <v>44815</v>
      </c>
      <c r="C81" s="89">
        <v>44819</v>
      </c>
      <c r="D81" s="89">
        <v>44820</v>
      </c>
      <c r="E81" s="79"/>
      <c r="F81" s="79">
        <v>20000</v>
      </c>
      <c r="G81" s="80" t="s">
        <v>7</v>
      </c>
      <c r="H81" s="80" t="s">
        <v>66</v>
      </c>
      <c r="I81" s="80" t="s">
        <v>63</v>
      </c>
      <c r="J81" s="80" t="s">
        <v>93</v>
      </c>
      <c r="K81" s="81"/>
      <c r="L81" s="82"/>
    </row>
    <row r="82" spans="1:12" s="83" customFormat="1" ht="14.25" customHeight="1" x14ac:dyDescent="0.25">
      <c r="A82" s="78" t="s">
        <v>246</v>
      </c>
      <c r="B82" s="89">
        <v>44814</v>
      </c>
      <c r="C82" s="89">
        <v>44820</v>
      </c>
      <c r="D82" s="89">
        <v>44821</v>
      </c>
      <c r="E82" s="79"/>
      <c r="F82" s="79">
        <v>25181</v>
      </c>
      <c r="G82" s="80" t="s">
        <v>7</v>
      </c>
      <c r="H82" s="80" t="s">
        <v>82</v>
      </c>
      <c r="I82" s="80" t="s">
        <v>82</v>
      </c>
      <c r="J82" s="80" t="s">
        <v>93</v>
      </c>
      <c r="K82" s="81"/>
      <c r="L82" s="82"/>
    </row>
    <row r="83" spans="1:12" s="83" customFormat="1" ht="14.25" customHeight="1" x14ac:dyDescent="0.25">
      <c r="A83" s="78" t="s">
        <v>228</v>
      </c>
      <c r="B83" s="89">
        <v>44805</v>
      </c>
      <c r="C83" s="89" t="s">
        <v>30</v>
      </c>
      <c r="D83" s="89" t="s">
        <v>30</v>
      </c>
      <c r="E83" s="79"/>
      <c r="F83" s="79">
        <v>35500</v>
      </c>
      <c r="G83" s="80" t="s">
        <v>7</v>
      </c>
      <c r="H83" s="80" t="s">
        <v>66</v>
      </c>
      <c r="I83" s="80" t="s">
        <v>19</v>
      </c>
      <c r="J83" s="80" t="s">
        <v>93</v>
      </c>
      <c r="K83" s="81"/>
      <c r="L83" s="82"/>
    </row>
    <row r="84" spans="1:12" s="83" customFormat="1" ht="14.25" customHeight="1" x14ac:dyDescent="0.25">
      <c r="A84" s="78" t="s">
        <v>247</v>
      </c>
      <c r="B84" s="89">
        <v>44807</v>
      </c>
      <c r="C84" s="89" t="s">
        <v>30</v>
      </c>
      <c r="D84" s="89" t="s">
        <v>30</v>
      </c>
      <c r="E84" s="79"/>
      <c r="F84" s="79">
        <v>42450</v>
      </c>
      <c r="G84" s="80" t="s">
        <v>7</v>
      </c>
      <c r="H84" s="80" t="s">
        <v>66</v>
      </c>
      <c r="I84" s="80" t="s">
        <v>19</v>
      </c>
      <c r="J84" s="80" t="s">
        <v>93</v>
      </c>
      <c r="K84" s="81"/>
      <c r="L84" s="82"/>
    </row>
    <row r="85" spans="1:12" s="83" customFormat="1" ht="14.25" customHeight="1" x14ac:dyDescent="0.25">
      <c r="A85" s="78" t="s">
        <v>248</v>
      </c>
      <c r="B85" s="89">
        <v>44808</v>
      </c>
      <c r="C85" s="89" t="s">
        <v>30</v>
      </c>
      <c r="D85" s="89" t="s">
        <v>30</v>
      </c>
      <c r="E85" s="79"/>
      <c r="F85" s="79">
        <v>30000</v>
      </c>
      <c r="G85" s="80" t="s">
        <v>7</v>
      </c>
      <c r="H85" s="80" t="s">
        <v>66</v>
      </c>
      <c r="I85" s="80" t="s">
        <v>19</v>
      </c>
      <c r="J85" s="80" t="s">
        <v>93</v>
      </c>
      <c r="K85" s="81"/>
      <c r="L85" s="82"/>
    </row>
    <row r="86" spans="1:12" s="83" customFormat="1" ht="14.25" customHeight="1" x14ac:dyDescent="0.25">
      <c r="A86" s="78" t="s">
        <v>249</v>
      </c>
      <c r="B86" s="89">
        <v>44809</v>
      </c>
      <c r="C86" s="89" t="s">
        <v>30</v>
      </c>
      <c r="D86" s="89" t="s">
        <v>30</v>
      </c>
      <c r="E86" s="79"/>
      <c r="F86" s="79">
        <v>60300</v>
      </c>
      <c r="G86" s="80" t="s">
        <v>7</v>
      </c>
      <c r="H86" s="80" t="s">
        <v>66</v>
      </c>
      <c r="I86" s="80" t="s">
        <v>250</v>
      </c>
      <c r="J86" s="80" t="s">
        <v>93</v>
      </c>
      <c r="K86" s="81"/>
      <c r="L86" s="82"/>
    </row>
    <row r="87" spans="1:12" s="83" customFormat="1" ht="14.25" customHeight="1" x14ac:dyDescent="0.25">
      <c r="A87" s="78" t="s">
        <v>230</v>
      </c>
      <c r="B87" s="89">
        <v>44810</v>
      </c>
      <c r="C87" s="89" t="s">
        <v>30</v>
      </c>
      <c r="D87" s="89" t="s">
        <v>30</v>
      </c>
      <c r="E87" s="79"/>
      <c r="F87" s="79">
        <v>50000</v>
      </c>
      <c r="G87" s="80" t="s">
        <v>7</v>
      </c>
      <c r="H87" s="80" t="s">
        <v>66</v>
      </c>
      <c r="I87" s="80" t="s">
        <v>143</v>
      </c>
      <c r="J87" s="80" t="s">
        <v>93</v>
      </c>
      <c r="K87" s="81"/>
      <c r="L87" s="82"/>
    </row>
    <row r="88" spans="1:12" s="83" customFormat="1" ht="14.25" customHeight="1" x14ac:dyDescent="0.25">
      <c r="A88" s="78" t="s">
        <v>232</v>
      </c>
      <c r="B88" s="89">
        <v>44810</v>
      </c>
      <c r="C88" s="89" t="s">
        <v>30</v>
      </c>
      <c r="D88" s="89" t="s">
        <v>30</v>
      </c>
      <c r="E88" s="79"/>
      <c r="F88" s="79">
        <v>50000</v>
      </c>
      <c r="G88" s="80" t="s">
        <v>7</v>
      </c>
      <c r="H88" s="80" t="s">
        <v>66</v>
      </c>
      <c r="I88" s="80" t="s">
        <v>96</v>
      </c>
      <c r="J88" s="80" t="s">
        <v>93</v>
      </c>
      <c r="K88" s="81"/>
      <c r="L88" s="82"/>
    </row>
    <row r="89" spans="1:12" x14ac:dyDescent="0.25">
      <c r="A89" s="128" t="s">
        <v>43</v>
      </c>
      <c r="B89" s="128"/>
      <c r="C89" s="128"/>
      <c r="D89" s="128"/>
      <c r="E89" s="128"/>
      <c r="F89" s="128"/>
      <c r="G89" s="128"/>
      <c r="H89" s="128"/>
      <c r="I89" s="69"/>
      <c r="J89" s="70"/>
    </row>
    <row r="90" spans="1:12" s="68" customFormat="1" ht="14.25" customHeight="1" x14ac:dyDescent="0.2">
      <c r="A90" s="78" t="s">
        <v>101</v>
      </c>
      <c r="B90" s="89">
        <v>44785</v>
      </c>
      <c r="C90" s="89">
        <v>44800</v>
      </c>
      <c r="D90" s="89">
        <v>44804</v>
      </c>
      <c r="E90" s="79"/>
      <c r="F90" s="79">
        <v>76610</v>
      </c>
      <c r="G90" s="80" t="s">
        <v>7</v>
      </c>
      <c r="H90" s="80" t="s">
        <v>66</v>
      </c>
      <c r="I90" s="80" t="s">
        <v>19</v>
      </c>
      <c r="J90" s="80" t="s">
        <v>109</v>
      </c>
      <c r="K90" s="81"/>
      <c r="L90" s="67"/>
    </row>
    <row r="91" spans="1:12" s="68" customFormat="1" ht="14.25" customHeight="1" x14ac:dyDescent="0.2">
      <c r="A91" s="78" t="s">
        <v>251</v>
      </c>
      <c r="B91" s="89">
        <v>44786</v>
      </c>
      <c r="C91" s="89">
        <v>44804</v>
      </c>
      <c r="D91" s="89">
        <v>44805</v>
      </c>
      <c r="E91" s="79"/>
      <c r="F91" s="79">
        <v>40500</v>
      </c>
      <c r="G91" s="80" t="s">
        <v>7</v>
      </c>
      <c r="H91" s="80" t="s">
        <v>66</v>
      </c>
      <c r="I91" s="80" t="s">
        <v>102</v>
      </c>
      <c r="J91" s="80" t="s">
        <v>109</v>
      </c>
      <c r="K91" s="81"/>
      <c r="L91" s="67"/>
    </row>
    <row r="92" spans="1:12" s="68" customFormat="1" ht="14.25" customHeight="1" x14ac:dyDescent="0.2">
      <c r="A92" s="78" t="s">
        <v>122</v>
      </c>
      <c r="B92" s="89">
        <v>44789</v>
      </c>
      <c r="C92" s="89">
        <v>44805</v>
      </c>
      <c r="D92" s="89">
        <v>44806</v>
      </c>
      <c r="E92" s="79"/>
      <c r="F92" s="79">
        <v>31948</v>
      </c>
      <c r="G92" s="80" t="s">
        <v>7</v>
      </c>
      <c r="H92" s="80" t="s">
        <v>66</v>
      </c>
      <c r="I92" s="80" t="s">
        <v>19</v>
      </c>
      <c r="J92" s="80" t="s">
        <v>109</v>
      </c>
      <c r="K92" s="81"/>
      <c r="L92" s="67"/>
    </row>
    <row r="93" spans="1:12" s="68" customFormat="1" ht="14.25" customHeight="1" x14ac:dyDescent="0.2">
      <c r="A93" s="78" t="s">
        <v>108</v>
      </c>
      <c r="B93" s="89">
        <v>44792</v>
      </c>
      <c r="C93" s="89">
        <v>44806</v>
      </c>
      <c r="D93" s="89">
        <v>44807</v>
      </c>
      <c r="E93" s="79"/>
      <c r="F93" s="79">
        <v>56370</v>
      </c>
      <c r="G93" s="80" t="s">
        <v>7</v>
      </c>
      <c r="H93" s="80" t="s">
        <v>66</v>
      </c>
      <c r="I93" s="80" t="s">
        <v>103</v>
      </c>
      <c r="J93" s="80" t="s">
        <v>109</v>
      </c>
      <c r="K93" s="81"/>
      <c r="L93" s="67"/>
    </row>
    <row r="94" spans="1:12" s="68" customFormat="1" ht="14.25" customHeight="1" x14ac:dyDescent="0.2">
      <c r="A94" s="78" t="s">
        <v>252</v>
      </c>
      <c r="B94" s="89">
        <v>44793</v>
      </c>
      <c r="C94" s="89">
        <v>44807</v>
      </c>
      <c r="D94" s="89">
        <v>44808</v>
      </c>
      <c r="E94" s="79"/>
      <c r="F94" s="79">
        <v>22750</v>
      </c>
      <c r="G94" s="80" t="s">
        <v>7</v>
      </c>
      <c r="H94" s="80" t="s">
        <v>66</v>
      </c>
      <c r="I94" s="80" t="s">
        <v>75</v>
      </c>
      <c r="J94" s="80" t="s">
        <v>109</v>
      </c>
      <c r="K94" s="81"/>
      <c r="L94" s="67"/>
    </row>
    <row r="95" spans="1:12" s="68" customFormat="1" ht="14.25" customHeight="1" x14ac:dyDescent="0.2">
      <c r="A95" s="78" t="s">
        <v>91</v>
      </c>
      <c r="B95" s="89">
        <v>44795</v>
      </c>
      <c r="C95" s="89">
        <v>44808</v>
      </c>
      <c r="D95" s="89">
        <v>44810</v>
      </c>
      <c r="E95" s="79"/>
      <c r="F95" s="79">
        <v>69500</v>
      </c>
      <c r="G95" s="80" t="s">
        <v>7</v>
      </c>
      <c r="H95" s="80" t="s">
        <v>66</v>
      </c>
      <c r="I95" s="80" t="s">
        <v>92</v>
      </c>
      <c r="J95" s="80" t="s">
        <v>109</v>
      </c>
      <c r="K95" s="81"/>
      <c r="L95" s="67"/>
    </row>
    <row r="96" spans="1:12" s="68" customFormat="1" ht="14.25" customHeight="1" x14ac:dyDescent="0.2">
      <c r="A96" s="78" t="s">
        <v>231</v>
      </c>
      <c r="B96" s="89">
        <v>44802</v>
      </c>
      <c r="C96" s="89">
        <v>44810</v>
      </c>
      <c r="D96" s="89">
        <v>44812</v>
      </c>
      <c r="E96" s="79"/>
      <c r="F96" s="79">
        <v>60200</v>
      </c>
      <c r="G96" s="80" t="s">
        <v>7</v>
      </c>
      <c r="H96" s="80" t="s">
        <v>66</v>
      </c>
      <c r="I96" s="80" t="s">
        <v>19</v>
      </c>
      <c r="J96" s="80" t="s">
        <v>109</v>
      </c>
      <c r="K96" s="81"/>
      <c r="L96" s="67"/>
    </row>
    <row r="97" spans="1:12" s="68" customFormat="1" ht="14.25" customHeight="1" x14ac:dyDescent="0.2">
      <c r="A97" s="78" t="s">
        <v>107</v>
      </c>
      <c r="B97" s="89">
        <v>44791</v>
      </c>
      <c r="C97" s="89">
        <v>44814</v>
      </c>
      <c r="D97" s="89">
        <v>44816</v>
      </c>
      <c r="E97" s="79"/>
      <c r="F97" s="79">
        <v>77280</v>
      </c>
      <c r="G97" s="80" t="s">
        <v>7</v>
      </c>
      <c r="H97" s="80" t="s">
        <v>66</v>
      </c>
      <c r="I97" s="80" t="s">
        <v>96</v>
      </c>
      <c r="J97" s="80" t="s">
        <v>109</v>
      </c>
      <c r="K97" s="81"/>
      <c r="L97" s="67"/>
    </row>
    <row r="98" spans="1:12" s="68" customFormat="1" ht="14.25" customHeight="1" x14ac:dyDescent="0.2">
      <c r="A98" s="78" t="s">
        <v>229</v>
      </c>
      <c r="B98" s="89">
        <v>44796</v>
      </c>
      <c r="C98" s="89">
        <v>44816</v>
      </c>
      <c r="D98" s="89">
        <v>44817</v>
      </c>
      <c r="E98" s="79"/>
      <c r="F98" s="79">
        <v>25000</v>
      </c>
      <c r="G98" s="80" t="s">
        <v>7</v>
      </c>
      <c r="H98" s="80" t="s">
        <v>66</v>
      </c>
      <c r="I98" s="80" t="s">
        <v>96</v>
      </c>
      <c r="J98" s="80" t="s">
        <v>109</v>
      </c>
      <c r="K98" s="81"/>
      <c r="L98" s="67"/>
    </row>
    <row r="99" spans="1:12" s="68" customFormat="1" ht="14.25" customHeight="1" x14ac:dyDescent="0.2">
      <c r="A99" s="78" t="s">
        <v>105</v>
      </c>
      <c r="B99" s="89">
        <v>44805</v>
      </c>
      <c r="C99" s="89">
        <v>44816</v>
      </c>
      <c r="D99" s="89">
        <v>44818</v>
      </c>
      <c r="E99" s="79"/>
      <c r="F99" s="79">
        <v>60500</v>
      </c>
      <c r="G99" s="80" t="s">
        <v>7</v>
      </c>
      <c r="H99" s="80" t="s">
        <v>66</v>
      </c>
      <c r="I99" s="80" t="s">
        <v>106</v>
      </c>
      <c r="J99" s="80" t="s">
        <v>109</v>
      </c>
      <c r="K99" s="81"/>
      <c r="L99" s="67"/>
    </row>
    <row r="100" spans="1:12" s="68" customFormat="1" ht="14.25" customHeight="1" x14ac:dyDescent="0.2">
      <c r="A100" s="78" t="s">
        <v>253</v>
      </c>
      <c r="B100" s="89">
        <v>44806</v>
      </c>
      <c r="C100" s="89">
        <v>44818</v>
      </c>
      <c r="D100" s="89">
        <v>44819</v>
      </c>
      <c r="E100" s="79"/>
      <c r="F100" s="79">
        <v>24075</v>
      </c>
      <c r="G100" s="80" t="s">
        <v>7</v>
      </c>
      <c r="H100" s="80" t="s">
        <v>66</v>
      </c>
      <c r="I100" s="80" t="s">
        <v>103</v>
      </c>
      <c r="J100" s="80" t="s">
        <v>109</v>
      </c>
      <c r="K100" s="81"/>
      <c r="L100" s="67"/>
    </row>
    <row r="101" spans="1:12" s="68" customFormat="1" ht="14.25" customHeight="1" x14ac:dyDescent="0.2">
      <c r="A101" s="78" t="s">
        <v>247</v>
      </c>
      <c r="B101" s="89">
        <v>44807</v>
      </c>
      <c r="C101" s="89">
        <v>44819</v>
      </c>
      <c r="D101" s="89">
        <v>44821</v>
      </c>
      <c r="E101" s="79"/>
      <c r="F101" s="79">
        <v>60300</v>
      </c>
      <c r="G101" s="80" t="s">
        <v>7</v>
      </c>
      <c r="H101" s="80" t="s">
        <v>66</v>
      </c>
      <c r="I101" s="80" t="s">
        <v>19</v>
      </c>
      <c r="J101" s="80" t="s">
        <v>109</v>
      </c>
      <c r="K101" s="81"/>
      <c r="L101" s="67"/>
    </row>
    <row r="102" spans="1:12" s="68" customFormat="1" ht="14.25" customHeight="1" x14ac:dyDescent="0.2">
      <c r="A102" s="78" t="s">
        <v>254</v>
      </c>
      <c r="B102" s="89">
        <v>44808</v>
      </c>
      <c r="C102" s="89">
        <v>44821</v>
      </c>
      <c r="D102" s="89">
        <v>44822</v>
      </c>
      <c r="E102" s="79"/>
      <c r="F102" s="79">
        <v>41500</v>
      </c>
      <c r="G102" s="80" t="s">
        <v>7</v>
      </c>
      <c r="H102" s="80" t="s">
        <v>66</v>
      </c>
      <c r="I102" s="80" t="s">
        <v>92</v>
      </c>
      <c r="J102" s="80" t="s">
        <v>109</v>
      </c>
      <c r="K102" s="81"/>
      <c r="L102" s="67"/>
    </row>
    <row r="103" spans="1:12" s="68" customFormat="1" ht="14.25" customHeight="1" x14ac:dyDescent="0.2">
      <c r="A103" s="78" t="s">
        <v>255</v>
      </c>
      <c r="B103" s="89">
        <v>44808</v>
      </c>
      <c r="C103" s="89">
        <v>44822</v>
      </c>
      <c r="D103" s="89">
        <v>44823</v>
      </c>
      <c r="E103" s="79"/>
      <c r="F103" s="79">
        <v>60000</v>
      </c>
      <c r="G103" s="80" t="s">
        <v>7</v>
      </c>
      <c r="H103" s="80" t="s">
        <v>66</v>
      </c>
      <c r="I103" s="80" t="s">
        <v>82</v>
      </c>
      <c r="J103" s="80" t="s">
        <v>109</v>
      </c>
      <c r="K103" s="81"/>
      <c r="L103" s="67"/>
    </row>
    <row r="104" spans="1:12" s="68" customFormat="1" ht="14.25" customHeight="1" x14ac:dyDescent="0.2">
      <c r="A104" s="78" t="s">
        <v>228</v>
      </c>
      <c r="B104" s="89">
        <v>44805</v>
      </c>
      <c r="C104" s="89">
        <v>44823</v>
      </c>
      <c r="D104" s="89">
        <v>44825</v>
      </c>
      <c r="E104" s="79"/>
      <c r="F104" s="79">
        <v>119500</v>
      </c>
      <c r="G104" s="80" t="s">
        <v>7</v>
      </c>
      <c r="H104" s="80" t="s">
        <v>66</v>
      </c>
      <c r="I104" s="80" t="s">
        <v>19</v>
      </c>
      <c r="J104" s="80" t="s">
        <v>109</v>
      </c>
      <c r="K104" s="81"/>
      <c r="L104" s="67"/>
    </row>
    <row r="105" spans="1:12" s="68" customFormat="1" ht="14.25" customHeight="1" x14ac:dyDescent="0.2">
      <c r="A105" s="78" t="s">
        <v>245</v>
      </c>
      <c r="B105" s="89">
        <v>44808</v>
      </c>
      <c r="C105" s="89">
        <v>44825</v>
      </c>
      <c r="D105" s="89">
        <v>44827</v>
      </c>
      <c r="E105" s="79"/>
      <c r="F105" s="79">
        <v>62826</v>
      </c>
      <c r="G105" s="80" t="s">
        <v>7</v>
      </c>
      <c r="H105" s="80" t="s">
        <v>66</v>
      </c>
      <c r="I105" s="80" t="s">
        <v>19</v>
      </c>
      <c r="J105" s="80" t="s">
        <v>109</v>
      </c>
      <c r="K105" s="81"/>
      <c r="L105" s="67"/>
    </row>
    <row r="106" spans="1:12" s="68" customFormat="1" ht="14.25" customHeight="1" x14ac:dyDescent="0.2">
      <c r="A106" s="78" t="s">
        <v>248</v>
      </c>
      <c r="B106" s="89">
        <v>44808</v>
      </c>
      <c r="C106" s="89">
        <v>44827</v>
      </c>
      <c r="D106" s="89">
        <v>44829</v>
      </c>
      <c r="E106" s="79"/>
      <c r="F106" s="79">
        <v>33000</v>
      </c>
      <c r="G106" s="80" t="s">
        <v>7</v>
      </c>
      <c r="H106" s="80" t="s">
        <v>66</v>
      </c>
      <c r="I106" s="80" t="s">
        <v>19</v>
      </c>
      <c r="J106" s="80" t="s">
        <v>109</v>
      </c>
      <c r="K106" s="81"/>
      <c r="L106" s="67"/>
    </row>
    <row r="107" spans="1:12" s="68" customFormat="1" ht="14.25" customHeight="1" x14ac:dyDescent="0.2">
      <c r="A107" s="78" t="s">
        <v>249</v>
      </c>
      <c r="B107" s="89">
        <v>44809</v>
      </c>
      <c r="C107" s="89">
        <v>44829</v>
      </c>
      <c r="D107" s="89">
        <v>44831</v>
      </c>
      <c r="E107" s="79"/>
      <c r="F107" s="79">
        <v>60300</v>
      </c>
      <c r="G107" s="80" t="s">
        <v>7</v>
      </c>
      <c r="H107" s="80" t="s">
        <v>66</v>
      </c>
      <c r="I107" s="80" t="s">
        <v>250</v>
      </c>
      <c r="J107" s="80" t="s">
        <v>109</v>
      </c>
      <c r="K107" s="81"/>
      <c r="L107" s="67"/>
    </row>
    <row r="108" spans="1:12" s="68" customFormat="1" ht="14.25" customHeight="1" x14ac:dyDescent="0.2">
      <c r="A108" s="78" t="s">
        <v>230</v>
      </c>
      <c r="B108" s="89">
        <v>44810</v>
      </c>
      <c r="C108" s="89">
        <v>44831</v>
      </c>
      <c r="D108" s="89">
        <v>44833</v>
      </c>
      <c r="E108" s="79"/>
      <c r="F108" s="79">
        <v>160474</v>
      </c>
      <c r="G108" s="80" t="s">
        <v>7</v>
      </c>
      <c r="H108" s="80" t="s">
        <v>66</v>
      </c>
      <c r="I108" s="80" t="s">
        <v>143</v>
      </c>
      <c r="J108" s="80" t="s">
        <v>109</v>
      </c>
      <c r="K108" s="81"/>
      <c r="L108" s="67"/>
    </row>
    <row r="109" spans="1:12" s="68" customFormat="1" ht="14.25" customHeight="1" x14ac:dyDescent="0.2">
      <c r="A109" s="78" t="s">
        <v>232</v>
      </c>
      <c r="B109" s="89">
        <v>44810</v>
      </c>
      <c r="C109" s="89">
        <v>44833</v>
      </c>
      <c r="D109" s="89">
        <v>44835</v>
      </c>
      <c r="E109" s="79"/>
      <c r="F109" s="79">
        <v>128000</v>
      </c>
      <c r="G109" s="80" t="s">
        <v>7</v>
      </c>
      <c r="H109" s="80" t="s">
        <v>66</v>
      </c>
      <c r="I109" s="80" t="s">
        <v>96</v>
      </c>
      <c r="J109" s="80" t="s">
        <v>109</v>
      </c>
      <c r="K109" s="81"/>
      <c r="L109" s="67"/>
    </row>
    <row r="110" spans="1:12" s="68" customFormat="1" ht="14.1" customHeight="1" x14ac:dyDescent="0.2">
      <c r="A110" s="78" t="s">
        <v>256</v>
      </c>
      <c r="B110" s="89">
        <v>44816</v>
      </c>
      <c r="C110" s="89">
        <v>44835</v>
      </c>
      <c r="D110" s="89">
        <v>44836</v>
      </c>
      <c r="E110" s="79"/>
      <c r="F110" s="79">
        <v>55000</v>
      </c>
      <c r="G110" s="80" t="s">
        <v>7</v>
      </c>
      <c r="H110" s="80" t="s">
        <v>66</v>
      </c>
      <c r="I110" s="80" t="s">
        <v>96</v>
      </c>
      <c r="J110" s="80" t="s">
        <v>109</v>
      </c>
      <c r="K110" s="81"/>
      <c r="L110" s="67"/>
    </row>
    <row r="111" spans="1:12" x14ac:dyDescent="0.25">
      <c r="A111" s="128" t="s">
        <v>44</v>
      </c>
      <c r="B111" s="128"/>
      <c r="C111" s="128"/>
      <c r="D111" s="128"/>
      <c r="E111" s="128"/>
      <c r="F111" s="128"/>
      <c r="G111" s="128"/>
      <c r="H111" s="128"/>
      <c r="I111" s="69"/>
      <c r="J111" s="70"/>
    </row>
    <row r="112" spans="1:12" s="68" customFormat="1" ht="14.25" customHeight="1" x14ac:dyDescent="0.2">
      <c r="A112" s="78" t="s">
        <v>104</v>
      </c>
      <c r="B112" s="89">
        <v>44791</v>
      </c>
      <c r="C112" s="89">
        <v>44805</v>
      </c>
      <c r="D112" s="89">
        <v>44806</v>
      </c>
      <c r="E112" s="79"/>
      <c r="F112" s="79">
        <v>33000</v>
      </c>
      <c r="G112" s="80" t="s">
        <v>7</v>
      </c>
      <c r="H112" s="80" t="s">
        <v>66</v>
      </c>
      <c r="I112" s="80" t="s">
        <v>92</v>
      </c>
      <c r="J112" s="80" t="s">
        <v>111</v>
      </c>
      <c r="K112" s="81"/>
      <c r="L112" s="67"/>
    </row>
    <row r="113" spans="1:12" x14ac:dyDescent="0.25">
      <c r="A113" s="128" t="s">
        <v>45</v>
      </c>
      <c r="B113" s="128"/>
      <c r="C113" s="128"/>
      <c r="D113" s="128"/>
      <c r="E113" s="128"/>
      <c r="F113" s="128"/>
      <c r="G113" s="128"/>
      <c r="H113" s="128"/>
      <c r="I113" s="69"/>
      <c r="J113" s="70"/>
    </row>
    <row r="114" spans="1:12" s="68" customFormat="1" ht="14.25" customHeight="1" x14ac:dyDescent="0.2">
      <c r="A114" s="78" t="s">
        <v>257</v>
      </c>
      <c r="B114" s="89">
        <v>44789</v>
      </c>
      <c r="C114" s="89">
        <v>44801</v>
      </c>
      <c r="D114" s="89">
        <v>44805</v>
      </c>
      <c r="E114" s="79"/>
      <c r="F114" s="79">
        <v>27250</v>
      </c>
      <c r="G114" s="80" t="s">
        <v>7</v>
      </c>
      <c r="H114" s="80" t="s">
        <v>66</v>
      </c>
      <c r="I114" s="80" t="s">
        <v>106</v>
      </c>
      <c r="J114" s="80" t="s">
        <v>115</v>
      </c>
      <c r="K114" s="81"/>
      <c r="L114" s="67"/>
    </row>
    <row r="115" spans="1:12" s="68" customFormat="1" ht="14.25" customHeight="1" x14ac:dyDescent="0.2">
      <c r="A115" s="78" t="s">
        <v>89</v>
      </c>
      <c r="B115" s="89">
        <v>44795</v>
      </c>
      <c r="C115" s="89">
        <v>44805</v>
      </c>
      <c r="D115" s="89">
        <v>44807</v>
      </c>
      <c r="E115" s="79"/>
      <c r="F115" s="79">
        <v>46000</v>
      </c>
      <c r="G115" s="80" t="s">
        <v>7</v>
      </c>
      <c r="H115" s="80" t="s">
        <v>66</v>
      </c>
      <c r="I115" s="80" t="s">
        <v>90</v>
      </c>
      <c r="J115" s="80" t="s">
        <v>115</v>
      </c>
      <c r="K115" s="81"/>
      <c r="L115" s="67"/>
    </row>
    <row r="116" spans="1:12" s="68" customFormat="1" ht="14.25" customHeight="1" x14ac:dyDescent="0.2">
      <c r="A116" s="78" t="s">
        <v>228</v>
      </c>
      <c r="B116" s="89">
        <v>44805</v>
      </c>
      <c r="C116" s="89">
        <v>44807</v>
      </c>
      <c r="D116" s="89">
        <v>44810</v>
      </c>
      <c r="E116" s="79"/>
      <c r="F116" s="79">
        <v>35500</v>
      </c>
      <c r="G116" s="80" t="s">
        <v>7</v>
      </c>
      <c r="H116" s="80" t="s">
        <v>66</v>
      </c>
      <c r="I116" s="80" t="s">
        <v>19</v>
      </c>
      <c r="J116" s="80" t="s">
        <v>115</v>
      </c>
      <c r="K116" s="81"/>
      <c r="L116" s="67"/>
    </row>
    <row r="117" spans="1:12" s="68" customFormat="1" ht="14.25" customHeight="1" x14ac:dyDescent="0.2">
      <c r="A117" s="78" t="s">
        <v>227</v>
      </c>
      <c r="B117" s="89">
        <v>44805</v>
      </c>
      <c r="C117" s="89">
        <v>44810</v>
      </c>
      <c r="D117" s="89">
        <v>44812</v>
      </c>
      <c r="E117" s="79"/>
      <c r="F117" s="79">
        <v>41450</v>
      </c>
      <c r="G117" s="80" t="s">
        <v>7</v>
      </c>
      <c r="H117" s="80" t="s">
        <v>66</v>
      </c>
      <c r="I117" s="80" t="s">
        <v>19</v>
      </c>
      <c r="J117" s="80" t="s">
        <v>115</v>
      </c>
      <c r="K117" s="81"/>
      <c r="L117" s="67"/>
    </row>
    <row r="118" spans="1:12" s="68" customFormat="1" ht="14.25" customHeight="1" x14ac:dyDescent="0.2">
      <c r="A118" s="78" t="s">
        <v>247</v>
      </c>
      <c r="B118" s="89">
        <v>44807</v>
      </c>
      <c r="C118" s="89" t="s">
        <v>30</v>
      </c>
      <c r="D118" s="89" t="s">
        <v>30</v>
      </c>
      <c r="E118" s="79"/>
      <c r="F118" s="79">
        <v>42250</v>
      </c>
      <c r="G118" s="80" t="s">
        <v>7</v>
      </c>
      <c r="H118" s="80" t="s">
        <v>66</v>
      </c>
      <c r="I118" s="80" t="s">
        <v>19</v>
      </c>
      <c r="J118" s="80" t="s">
        <v>115</v>
      </c>
      <c r="K118" s="81"/>
      <c r="L118" s="67"/>
    </row>
    <row r="119" spans="1:12" s="68" customFormat="1" ht="14.25" customHeight="1" x14ac:dyDescent="0.2">
      <c r="A119" s="78" t="s">
        <v>248</v>
      </c>
      <c r="B119" s="89">
        <v>44808</v>
      </c>
      <c r="C119" s="89" t="s">
        <v>30</v>
      </c>
      <c r="D119" s="89" t="s">
        <v>30</v>
      </c>
      <c r="E119" s="79"/>
      <c r="F119" s="79">
        <v>30000</v>
      </c>
      <c r="G119" s="80" t="s">
        <v>7</v>
      </c>
      <c r="H119" s="80" t="s">
        <v>66</v>
      </c>
      <c r="I119" s="80" t="s">
        <v>19</v>
      </c>
      <c r="J119" s="80" t="s">
        <v>115</v>
      </c>
      <c r="K119" s="81"/>
      <c r="L119" s="67"/>
    </row>
    <row r="120" spans="1:12" s="68" customFormat="1" ht="14.25" customHeight="1" x14ac:dyDescent="0.2">
      <c r="A120" s="78" t="s">
        <v>245</v>
      </c>
      <c r="B120" s="89">
        <v>44808</v>
      </c>
      <c r="C120" s="89" t="s">
        <v>30</v>
      </c>
      <c r="D120" s="89" t="s">
        <v>30</v>
      </c>
      <c r="E120" s="79"/>
      <c r="F120" s="79">
        <v>30000</v>
      </c>
      <c r="G120" s="80" t="s">
        <v>7</v>
      </c>
      <c r="H120" s="80" t="s">
        <v>66</v>
      </c>
      <c r="I120" s="80" t="s">
        <v>19</v>
      </c>
      <c r="J120" s="80" t="s">
        <v>115</v>
      </c>
      <c r="K120" s="81"/>
      <c r="L120" s="67"/>
    </row>
    <row r="121" spans="1:12" s="68" customFormat="1" ht="14.25" customHeight="1" x14ac:dyDescent="0.2">
      <c r="A121" s="78" t="s">
        <v>249</v>
      </c>
      <c r="B121" s="89">
        <v>44809</v>
      </c>
      <c r="C121" s="89" t="s">
        <v>30</v>
      </c>
      <c r="D121" s="89" t="s">
        <v>30</v>
      </c>
      <c r="E121" s="79"/>
      <c r="F121" s="79">
        <v>60300</v>
      </c>
      <c r="G121" s="80" t="s">
        <v>7</v>
      </c>
      <c r="H121" s="80" t="s">
        <v>66</v>
      </c>
      <c r="I121" s="80" t="s">
        <v>250</v>
      </c>
      <c r="J121" s="80" t="s">
        <v>115</v>
      </c>
      <c r="K121" s="81"/>
      <c r="L121" s="67"/>
    </row>
    <row r="122" spans="1:12" s="68" customFormat="1" ht="14.25" customHeight="1" x14ac:dyDescent="0.2">
      <c r="A122" s="78" t="s">
        <v>230</v>
      </c>
      <c r="B122" s="89">
        <v>44810</v>
      </c>
      <c r="C122" s="89" t="s">
        <v>30</v>
      </c>
      <c r="D122" s="89" t="s">
        <v>30</v>
      </c>
      <c r="E122" s="79"/>
      <c r="F122" s="79">
        <v>50000</v>
      </c>
      <c r="G122" s="80" t="s">
        <v>7</v>
      </c>
      <c r="H122" s="80" t="s">
        <v>66</v>
      </c>
      <c r="I122" s="80" t="s">
        <v>143</v>
      </c>
      <c r="J122" s="80" t="s">
        <v>115</v>
      </c>
      <c r="K122" s="81"/>
      <c r="L122" s="67"/>
    </row>
    <row r="123" spans="1:12" s="68" customFormat="1" ht="14.25" customHeight="1" x14ac:dyDescent="0.2">
      <c r="A123" s="78" t="s">
        <v>256</v>
      </c>
      <c r="B123" s="89">
        <v>44820</v>
      </c>
      <c r="C123" s="89" t="s">
        <v>30</v>
      </c>
      <c r="D123" s="89" t="s">
        <v>30</v>
      </c>
      <c r="E123" s="79"/>
      <c r="F123" s="79">
        <v>50000</v>
      </c>
      <c r="G123" s="80" t="s">
        <v>7</v>
      </c>
      <c r="H123" s="80" t="s">
        <v>66</v>
      </c>
      <c r="I123" s="80" t="s">
        <v>96</v>
      </c>
      <c r="J123" s="80" t="s">
        <v>115</v>
      </c>
      <c r="K123" s="81"/>
      <c r="L123" s="67"/>
    </row>
    <row r="124" spans="1:12" x14ac:dyDescent="0.25">
      <c r="A124" s="128" t="s">
        <v>46</v>
      </c>
      <c r="B124" s="128"/>
      <c r="C124" s="128"/>
      <c r="D124" s="128"/>
      <c r="E124" s="128"/>
      <c r="F124" s="128"/>
      <c r="G124" s="128"/>
      <c r="H124" s="128"/>
      <c r="I124" s="69"/>
      <c r="J124" s="70"/>
    </row>
    <row r="125" spans="1:12" s="68" customFormat="1" ht="14.25" customHeight="1" x14ac:dyDescent="0.2">
      <c r="A125" s="64" t="s">
        <v>18</v>
      </c>
      <c r="B125" s="101"/>
      <c r="C125" s="101"/>
      <c r="D125" s="101"/>
      <c r="E125" s="65"/>
      <c r="F125" s="66"/>
      <c r="G125" s="66"/>
      <c r="I125" s="66"/>
      <c r="J125" s="66" t="s">
        <v>183</v>
      </c>
      <c r="K125" s="81"/>
      <c r="L125" s="67"/>
    </row>
    <row r="126" spans="1:12" x14ac:dyDescent="0.25">
      <c r="A126" s="128" t="s">
        <v>47</v>
      </c>
      <c r="B126" s="128"/>
      <c r="C126" s="128"/>
      <c r="D126" s="128"/>
      <c r="E126" s="128"/>
      <c r="F126" s="128"/>
      <c r="G126" s="128"/>
      <c r="H126" s="128"/>
      <c r="I126" s="69"/>
      <c r="J126" s="70"/>
    </row>
    <row r="127" spans="1:12" s="68" customFormat="1" ht="14.25" customHeight="1" x14ac:dyDescent="0.2">
      <c r="A127" s="64" t="s">
        <v>18</v>
      </c>
      <c r="B127" s="101"/>
      <c r="C127" s="101"/>
      <c r="D127" s="101"/>
      <c r="E127" s="65"/>
      <c r="F127" s="66"/>
      <c r="G127" s="66"/>
      <c r="I127" s="66"/>
      <c r="J127" s="66" t="s">
        <v>183</v>
      </c>
      <c r="K127" s="81"/>
      <c r="L127" s="67"/>
    </row>
    <row r="128" spans="1:12" x14ac:dyDescent="0.25">
      <c r="A128" s="128" t="s">
        <v>48</v>
      </c>
      <c r="B128" s="128"/>
      <c r="C128" s="128"/>
      <c r="D128" s="128"/>
      <c r="E128" s="128"/>
      <c r="F128" s="128"/>
      <c r="G128" s="128"/>
      <c r="H128" s="128"/>
      <c r="I128" s="69"/>
      <c r="J128" s="70"/>
    </row>
    <row r="129" spans="1:12" s="83" customFormat="1" ht="14.25" customHeight="1" x14ac:dyDescent="0.25">
      <c r="A129" s="78" t="s">
        <v>122</v>
      </c>
      <c r="B129" s="89">
        <v>44789</v>
      </c>
      <c r="C129" s="89">
        <v>44801</v>
      </c>
      <c r="D129" s="89">
        <v>44805</v>
      </c>
      <c r="E129" s="79"/>
      <c r="F129" s="79">
        <v>45600</v>
      </c>
      <c r="G129" s="80" t="s">
        <v>7</v>
      </c>
      <c r="H129" s="80" t="s">
        <v>66</v>
      </c>
      <c r="I129" s="80" t="s">
        <v>19</v>
      </c>
      <c r="J129" s="80" t="s">
        <v>123</v>
      </c>
      <c r="K129" s="81"/>
      <c r="L129" s="82"/>
    </row>
    <row r="130" spans="1:12" s="83" customFormat="1" ht="14.25" customHeight="1" x14ac:dyDescent="0.25">
      <c r="A130" s="78" t="s">
        <v>107</v>
      </c>
      <c r="B130" s="89">
        <v>44791</v>
      </c>
      <c r="C130" s="89">
        <v>44805</v>
      </c>
      <c r="D130" s="89">
        <v>44806</v>
      </c>
      <c r="E130" s="79"/>
      <c r="F130" s="79">
        <v>30000</v>
      </c>
      <c r="G130" s="80" t="s">
        <v>7</v>
      </c>
      <c r="H130" s="80" t="s">
        <v>66</v>
      </c>
      <c r="I130" s="80" t="s">
        <v>96</v>
      </c>
      <c r="J130" s="80" t="s">
        <v>123</v>
      </c>
      <c r="K130" s="81"/>
      <c r="L130" s="82"/>
    </row>
    <row r="131" spans="1:12" s="83" customFormat="1" ht="14.25" customHeight="1" x14ac:dyDescent="0.25">
      <c r="A131" s="78" t="s">
        <v>234</v>
      </c>
      <c r="B131" s="89">
        <v>44796</v>
      </c>
      <c r="C131" s="89">
        <v>44806</v>
      </c>
      <c r="D131" s="89">
        <v>44807</v>
      </c>
      <c r="E131" s="79"/>
      <c r="F131" s="79">
        <v>32350</v>
      </c>
      <c r="G131" s="80" t="s">
        <v>7</v>
      </c>
      <c r="H131" s="80" t="s">
        <v>66</v>
      </c>
      <c r="I131" s="80" t="s">
        <v>19</v>
      </c>
      <c r="J131" s="80" t="s">
        <v>123</v>
      </c>
      <c r="K131" s="81"/>
      <c r="L131" s="82"/>
    </row>
    <row r="132" spans="1:12" s="83" customFormat="1" ht="14.25" customHeight="1" x14ac:dyDescent="0.25">
      <c r="A132" s="78" t="s">
        <v>229</v>
      </c>
      <c r="B132" s="89">
        <v>44796</v>
      </c>
      <c r="C132" s="89">
        <v>44807</v>
      </c>
      <c r="D132" s="89">
        <v>44809</v>
      </c>
      <c r="E132" s="79"/>
      <c r="F132" s="79">
        <v>50000</v>
      </c>
      <c r="G132" s="80" t="s">
        <v>7</v>
      </c>
      <c r="H132" s="80" t="s">
        <v>66</v>
      </c>
      <c r="I132" s="80" t="s">
        <v>96</v>
      </c>
      <c r="J132" s="80" t="s">
        <v>123</v>
      </c>
      <c r="K132" s="81"/>
      <c r="L132" s="82"/>
    </row>
    <row r="133" spans="1:12" s="83" customFormat="1" ht="14.25" customHeight="1" x14ac:dyDescent="0.25">
      <c r="A133" s="78" t="s">
        <v>258</v>
      </c>
      <c r="B133" s="89">
        <v>44793</v>
      </c>
      <c r="C133" s="89">
        <v>44809</v>
      </c>
      <c r="D133" s="89">
        <v>44810</v>
      </c>
      <c r="E133" s="79"/>
      <c r="F133" s="79">
        <v>32250</v>
      </c>
      <c r="G133" s="80" t="s">
        <v>7</v>
      </c>
      <c r="H133" s="80" t="s">
        <v>66</v>
      </c>
      <c r="I133" s="80" t="s">
        <v>75</v>
      </c>
      <c r="J133" s="80" t="s">
        <v>123</v>
      </c>
      <c r="K133" s="81"/>
      <c r="L133" s="82"/>
    </row>
    <row r="134" spans="1:12" s="83" customFormat="1" ht="14.25" customHeight="1" x14ac:dyDescent="0.25">
      <c r="A134" s="78" t="s">
        <v>259</v>
      </c>
      <c r="B134" s="89">
        <v>44804</v>
      </c>
      <c r="C134" s="89">
        <v>44810</v>
      </c>
      <c r="D134" s="89">
        <v>44812</v>
      </c>
      <c r="E134" s="79"/>
      <c r="F134" s="79">
        <v>38000</v>
      </c>
      <c r="G134" s="80" t="s">
        <v>7</v>
      </c>
      <c r="H134" s="80" t="s">
        <v>66</v>
      </c>
      <c r="I134" s="80" t="s">
        <v>73</v>
      </c>
      <c r="J134" s="80" t="s">
        <v>123</v>
      </c>
      <c r="K134" s="81"/>
      <c r="L134" s="82"/>
    </row>
    <row r="135" spans="1:12" s="83" customFormat="1" ht="14.25" customHeight="1" x14ac:dyDescent="0.25">
      <c r="A135" s="78" t="s">
        <v>260</v>
      </c>
      <c r="B135" s="89">
        <v>44806</v>
      </c>
      <c r="C135" s="89">
        <v>44812</v>
      </c>
      <c r="D135" s="89">
        <v>44814</v>
      </c>
      <c r="E135" s="79"/>
      <c r="F135" s="79">
        <v>50000</v>
      </c>
      <c r="G135" s="80" t="s">
        <v>7</v>
      </c>
      <c r="H135" s="80" t="s">
        <v>66</v>
      </c>
      <c r="I135" s="80" t="s">
        <v>103</v>
      </c>
      <c r="J135" s="80" t="s">
        <v>123</v>
      </c>
      <c r="K135" s="81"/>
      <c r="L135" s="82"/>
    </row>
    <row r="136" spans="1:12" s="83" customFormat="1" ht="14.25" customHeight="1" x14ac:dyDescent="0.25">
      <c r="A136" s="78" t="s">
        <v>261</v>
      </c>
      <c r="B136" s="89">
        <v>44808</v>
      </c>
      <c r="C136" s="89">
        <v>44814</v>
      </c>
      <c r="D136" s="89">
        <v>44815</v>
      </c>
      <c r="E136" s="79"/>
      <c r="F136" s="79">
        <v>36000</v>
      </c>
      <c r="G136" s="80" t="s">
        <v>7</v>
      </c>
      <c r="H136" s="80" t="s">
        <v>66</v>
      </c>
      <c r="I136" s="80" t="s">
        <v>82</v>
      </c>
      <c r="J136" s="80" t="s">
        <v>123</v>
      </c>
      <c r="K136" s="81"/>
      <c r="L136" s="82"/>
    </row>
    <row r="137" spans="1:12" s="83" customFormat="1" ht="14.25" customHeight="1" x14ac:dyDescent="0.25">
      <c r="A137" s="78" t="s">
        <v>262</v>
      </c>
      <c r="B137" s="89">
        <v>44809</v>
      </c>
      <c r="C137" s="89">
        <v>44815</v>
      </c>
      <c r="D137" s="89">
        <v>44817</v>
      </c>
      <c r="E137" s="79"/>
      <c r="F137" s="79">
        <v>47000</v>
      </c>
      <c r="G137" s="80" t="s">
        <v>7</v>
      </c>
      <c r="H137" s="80" t="s">
        <v>66</v>
      </c>
      <c r="I137" s="80" t="s">
        <v>92</v>
      </c>
      <c r="J137" s="80" t="s">
        <v>123</v>
      </c>
      <c r="K137" s="81"/>
      <c r="L137" s="82"/>
    </row>
    <row r="138" spans="1:12" s="83" customFormat="1" ht="14.25" customHeight="1" x14ac:dyDescent="0.25">
      <c r="A138" s="78" t="s">
        <v>230</v>
      </c>
      <c r="B138" s="89">
        <v>44810</v>
      </c>
      <c r="C138" s="89">
        <v>44817</v>
      </c>
      <c r="D138" s="89">
        <v>44820</v>
      </c>
      <c r="E138" s="79"/>
      <c r="F138" s="79">
        <v>30000</v>
      </c>
      <c r="G138" s="80" t="s">
        <v>7</v>
      </c>
      <c r="H138" s="80" t="s">
        <v>66</v>
      </c>
      <c r="I138" s="80" t="s">
        <v>143</v>
      </c>
      <c r="J138" s="80" t="s">
        <v>123</v>
      </c>
      <c r="K138" s="81"/>
      <c r="L138" s="82"/>
    </row>
    <row r="139" spans="1:12" s="83" customFormat="1" ht="14.25" customHeight="1" x14ac:dyDescent="0.25">
      <c r="A139" s="78" t="s">
        <v>263</v>
      </c>
      <c r="B139" s="89">
        <v>44811</v>
      </c>
      <c r="C139" s="89">
        <v>44820</v>
      </c>
      <c r="D139" s="89">
        <v>44821</v>
      </c>
      <c r="E139" s="79"/>
      <c r="F139" s="79">
        <v>36300</v>
      </c>
      <c r="G139" s="80" t="s">
        <v>7</v>
      </c>
      <c r="H139" s="80" t="s">
        <v>66</v>
      </c>
      <c r="I139" s="80" t="s">
        <v>82</v>
      </c>
      <c r="J139" s="80" t="s">
        <v>123</v>
      </c>
      <c r="K139" s="81"/>
      <c r="L139" s="82"/>
    </row>
    <row r="140" spans="1:12" s="83" customFormat="1" ht="14.25" customHeight="1" x14ac:dyDescent="0.25">
      <c r="A140" s="78" t="s">
        <v>246</v>
      </c>
      <c r="B140" s="89">
        <v>44814</v>
      </c>
      <c r="C140" s="89">
        <v>44820</v>
      </c>
      <c r="D140" s="89">
        <v>44822</v>
      </c>
      <c r="E140" s="79"/>
      <c r="F140" s="79">
        <v>75181</v>
      </c>
      <c r="G140" s="80" t="s">
        <v>7</v>
      </c>
      <c r="H140" s="80" t="s">
        <v>82</v>
      </c>
      <c r="I140" s="80" t="s">
        <v>82</v>
      </c>
      <c r="J140" s="80" t="s">
        <v>123</v>
      </c>
      <c r="K140" s="81"/>
      <c r="L140" s="82"/>
    </row>
    <row r="141" spans="1:12" x14ac:dyDescent="0.25">
      <c r="A141" s="128" t="s">
        <v>124</v>
      </c>
      <c r="B141" s="128"/>
      <c r="C141" s="128"/>
      <c r="D141" s="128"/>
      <c r="E141" s="128"/>
      <c r="F141" s="128"/>
      <c r="G141" s="128"/>
      <c r="H141" s="128"/>
      <c r="I141" s="69"/>
      <c r="J141" s="70"/>
    </row>
    <row r="142" spans="1:12" s="68" customFormat="1" ht="14.25" customHeight="1" x14ac:dyDescent="0.2">
      <c r="A142" s="64" t="s">
        <v>18</v>
      </c>
      <c r="B142" s="101"/>
      <c r="C142" s="101"/>
      <c r="D142" s="101"/>
      <c r="E142" s="65"/>
      <c r="F142" s="66"/>
      <c r="G142" s="66"/>
      <c r="I142" s="66"/>
      <c r="J142" s="66" t="s">
        <v>127</v>
      </c>
      <c r="K142" s="81"/>
      <c r="L142" s="67"/>
    </row>
    <row r="143" spans="1:12" ht="15" customHeight="1" x14ac:dyDescent="0.25">
      <c r="A143" s="45"/>
      <c r="B143" s="94"/>
      <c r="C143" s="96"/>
      <c r="D143" s="96"/>
      <c r="E143" s="43"/>
      <c r="F143" s="43"/>
      <c r="G143" s="46"/>
      <c r="H143" s="46"/>
      <c r="I143" s="46"/>
      <c r="J143" s="46"/>
    </row>
    <row r="144" spans="1:12" ht="15" customHeight="1" x14ac:dyDescent="0.25">
      <c r="A144" s="45"/>
      <c r="B144" s="93" t="s">
        <v>8</v>
      </c>
      <c r="C144" s="93"/>
      <c r="D144" s="93"/>
      <c r="E144" s="59">
        <f>SUM(E126:E142)</f>
        <v>0</v>
      </c>
      <c r="F144" s="59">
        <f>SUM($F$69:$F$143)</f>
        <v>2947169</v>
      </c>
      <c r="G144" s="46"/>
      <c r="H144" s="46"/>
      <c r="I144" s="46"/>
      <c r="J144" s="46"/>
    </row>
    <row r="145" spans="1:12" ht="15" customHeight="1" x14ac:dyDescent="0.25">
      <c r="A145" s="45"/>
      <c r="B145" s="94"/>
      <c r="C145" s="96"/>
      <c r="D145" s="96"/>
      <c r="E145" s="43"/>
      <c r="F145" s="43"/>
      <c r="G145" s="46"/>
      <c r="H145" s="46"/>
      <c r="I145" s="46"/>
      <c r="J145" s="46"/>
    </row>
    <row r="146" spans="1:12" ht="15" customHeight="1" x14ac:dyDescent="0.25">
      <c r="A146" s="45"/>
      <c r="B146" s="94"/>
      <c r="C146" s="96"/>
      <c r="D146" s="96"/>
      <c r="E146" s="43"/>
      <c r="F146" s="43"/>
      <c r="G146" s="46"/>
      <c r="H146" s="46"/>
      <c r="I146" s="46"/>
      <c r="J146" s="46"/>
    </row>
    <row r="147" spans="1:12" ht="15" customHeight="1" x14ac:dyDescent="0.25">
      <c r="A147" s="127" t="s">
        <v>49</v>
      </c>
      <c r="B147" s="127"/>
      <c r="C147" s="127"/>
      <c r="D147" s="127"/>
      <c r="E147" s="127"/>
      <c r="F147" s="127"/>
      <c r="G147" s="127"/>
      <c r="H147" s="127"/>
      <c r="I147" s="127"/>
      <c r="J147" s="127"/>
    </row>
    <row r="148" spans="1:12" ht="15" customHeight="1" x14ac:dyDescent="0.25">
      <c r="A148" s="56" t="s">
        <v>32</v>
      </c>
      <c r="B148" s="88" t="s">
        <v>0</v>
      </c>
      <c r="C148" s="88" t="s">
        <v>1</v>
      </c>
      <c r="D148" s="88" t="s">
        <v>2</v>
      </c>
      <c r="E148" s="56" t="s">
        <v>3</v>
      </c>
      <c r="F148" s="56" t="s">
        <v>4</v>
      </c>
      <c r="G148" s="56" t="s">
        <v>5</v>
      </c>
      <c r="H148" s="56" t="s">
        <v>33</v>
      </c>
      <c r="I148" s="56" t="s">
        <v>6</v>
      </c>
      <c r="J148" s="56" t="s">
        <v>31</v>
      </c>
    </row>
    <row r="149" spans="1:12" x14ac:dyDescent="0.25">
      <c r="A149" s="128" t="s">
        <v>50</v>
      </c>
      <c r="B149" s="128"/>
      <c r="C149" s="128"/>
      <c r="D149" s="128"/>
      <c r="E149" s="128"/>
      <c r="F149" s="128"/>
      <c r="G149" s="128"/>
      <c r="H149" s="128"/>
      <c r="I149" s="69"/>
      <c r="J149" s="70"/>
    </row>
    <row r="150" spans="1:12" s="83" customFormat="1" ht="14.25" customHeight="1" x14ac:dyDescent="0.25">
      <c r="A150" s="78" t="s">
        <v>137</v>
      </c>
      <c r="B150" s="89">
        <v>44790</v>
      </c>
      <c r="C150" s="89">
        <v>44800</v>
      </c>
      <c r="D150" s="89">
        <v>44804</v>
      </c>
      <c r="E150" s="79" t="s">
        <v>34</v>
      </c>
      <c r="F150" s="79">
        <v>30800</v>
      </c>
      <c r="G150" s="80" t="s">
        <v>7</v>
      </c>
      <c r="H150" s="80" t="s">
        <v>130</v>
      </c>
      <c r="I150" s="80" t="s">
        <v>131</v>
      </c>
      <c r="J150" s="80" t="s">
        <v>128</v>
      </c>
      <c r="K150" s="81"/>
      <c r="L150" s="82"/>
    </row>
    <row r="151" spans="1:12" s="83" customFormat="1" ht="14.25" customHeight="1" x14ac:dyDescent="0.25">
      <c r="A151" s="78" t="s">
        <v>266</v>
      </c>
      <c r="B151" s="89">
        <v>44809</v>
      </c>
      <c r="C151" s="89">
        <v>44813</v>
      </c>
      <c r="D151" s="89">
        <v>44815</v>
      </c>
      <c r="E151" s="79" t="s">
        <v>34</v>
      </c>
      <c r="F151" s="79">
        <v>29200</v>
      </c>
      <c r="G151" s="80" t="s">
        <v>7</v>
      </c>
      <c r="H151" s="80" t="s">
        <v>133</v>
      </c>
      <c r="I151" s="80" t="s">
        <v>134</v>
      </c>
      <c r="J151" s="80" t="s">
        <v>128</v>
      </c>
      <c r="K151" s="81"/>
      <c r="L151" s="82"/>
    </row>
    <row r="152" spans="1:12" x14ac:dyDescent="0.25">
      <c r="A152" s="128" t="s">
        <v>51</v>
      </c>
      <c r="B152" s="128"/>
      <c r="C152" s="128"/>
      <c r="D152" s="128"/>
      <c r="E152" s="128"/>
      <c r="F152" s="128"/>
      <c r="G152" s="128"/>
      <c r="H152" s="128"/>
      <c r="I152" s="69"/>
      <c r="J152" s="70"/>
    </row>
    <row r="153" spans="1:12" s="83" customFormat="1" ht="14.25" customHeight="1" x14ac:dyDescent="0.25">
      <c r="A153" s="118" t="s">
        <v>267</v>
      </c>
      <c r="B153" s="120">
        <v>44785</v>
      </c>
      <c r="C153" s="120">
        <v>44803</v>
      </c>
      <c r="D153" s="120">
        <v>44805</v>
      </c>
      <c r="E153" s="121" t="s">
        <v>34</v>
      </c>
      <c r="F153" s="121">
        <v>35000</v>
      </c>
      <c r="G153" s="119" t="s">
        <v>7</v>
      </c>
      <c r="H153" s="119" t="s">
        <v>142</v>
      </c>
      <c r="I153" s="119" t="s">
        <v>143</v>
      </c>
      <c r="J153" s="119" t="s">
        <v>140</v>
      </c>
      <c r="K153" s="81"/>
      <c r="L153" s="82"/>
    </row>
    <row r="154" spans="1:12" s="83" customFormat="1" ht="14.25" customHeight="1" x14ac:dyDescent="0.25">
      <c r="A154" s="118" t="s">
        <v>144</v>
      </c>
      <c r="B154" s="120">
        <v>44774</v>
      </c>
      <c r="C154" s="120">
        <v>44805</v>
      </c>
      <c r="D154" s="120">
        <v>44806</v>
      </c>
      <c r="E154" s="121" t="s">
        <v>34</v>
      </c>
      <c r="F154" s="121">
        <v>26100</v>
      </c>
      <c r="G154" s="119" t="s">
        <v>7</v>
      </c>
      <c r="H154" s="119" t="s">
        <v>82</v>
      </c>
      <c r="I154" s="119" t="s">
        <v>92</v>
      </c>
      <c r="J154" s="119" t="s">
        <v>140</v>
      </c>
      <c r="K154" s="81"/>
      <c r="L154" s="82"/>
    </row>
    <row r="155" spans="1:12" s="83" customFormat="1" ht="14.25" customHeight="1" x14ac:dyDescent="0.25">
      <c r="A155" s="118" t="s">
        <v>145</v>
      </c>
      <c r="B155" s="120">
        <v>44779</v>
      </c>
      <c r="C155" s="120">
        <v>44806</v>
      </c>
      <c r="D155" s="120">
        <v>44808</v>
      </c>
      <c r="E155" s="121" t="s">
        <v>34</v>
      </c>
      <c r="F155" s="121">
        <v>47900</v>
      </c>
      <c r="G155" s="119" t="s">
        <v>7</v>
      </c>
      <c r="H155" s="119" t="s">
        <v>139</v>
      </c>
      <c r="I155" s="119" t="s">
        <v>19</v>
      </c>
      <c r="J155" s="119" t="s">
        <v>140</v>
      </c>
      <c r="K155" s="81"/>
      <c r="L155" s="82"/>
    </row>
    <row r="156" spans="1:12" s="83" customFormat="1" ht="14.25" customHeight="1" x14ac:dyDescent="0.25">
      <c r="A156" s="118" t="s">
        <v>147</v>
      </c>
      <c r="B156" s="120">
        <v>44783</v>
      </c>
      <c r="C156" s="120">
        <v>44808</v>
      </c>
      <c r="D156" s="120">
        <v>44810</v>
      </c>
      <c r="E156" s="121" t="s">
        <v>34</v>
      </c>
      <c r="F156" s="121">
        <v>25000</v>
      </c>
      <c r="G156" s="119" t="s">
        <v>7</v>
      </c>
      <c r="H156" s="119" t="s">
        <v>66</v>
      </c>
      <c r="I156" s="119" t="s">
        <v>103</v>
      </c>
      <c r="J156" s="119" t="s">
        <v>140</v>
      </c>
      <c r="K156" s="81"/>
      <c r="L156" s="82"/>
    </row>
    <row r="157" spans="1:12" s="83" customFormat="1" ht="14.25" customHeight="1" x14ac:dyDescent="0.25">
      <c r="A157" s="118" t="s">
        <v>268</v>
      </c>
      <c r="B157" s="120">
        <v>44785</v>
      </c>
      <c r="C157" s="120">
        <v>44810</v>
      </c>
      <c r="D157" s="120">
        <v>44812</v>
      </c>
      <c r="E157" s="121"/>
      <c r="F157" s="121">
        <v>31500</v>
      </c>
      <c r="G157" s="119" t="s">
        <v>7</v>
      </c>
      <c r="H157" s="119" t="s">
        <v>142</v>
      </c>
      <c r="I157" s="119" t="s">
        <v>143</v>
      </c>
      <c r="J157" s="119" t="s">
        <v>140</v>
      </c>
      <c r="K157" s="81"/>
      <c r="L157" s="82"/>
    </row>
    <row r="158" spans="1:12" s="83" customFormat="1" ht="14.25" customHeight="1" x14ac:dyDescent="0.25">
      <c r="A158" s="118" t="s">
        <v>148</v>
      </c>
      <c r="B158" s="120">
        <v>44788</v>
      </c>
      <c r="C158" s="120">
        <v>44812</v>
      </c>
      <c r="D158" s="120">
        <v>44814</v>
      </c>
      <c r="E158" s="121" t="s">
        <v>34</v>
      </c>
      <c r="F158" s="121">
        <v>39200</v>
      </c>
      <c r="G158" s="119" t="s">
        <v>7</v>
      </c>
      <c r="H158" s="119" t="s">
        <v>149</v>
      </c>
      <c r="I158" s="119" t="s">
        <v>26</v>
      </c>
      <c r="J158" s="119" t="s">
        <v>140</v>
      </c>
      <c r="K158" s="81"/>
      <c r="L158" s="82"/>
    </row>
    <row r="159" spans="1:12" s="83" customFormat="1" ht="14.25" customHeight="1" x14ac:dyDescent="0.25">
      <c r="A159" s="118" t="s">
        <v>150</v>
      </c>
      <c r="B159" s="120">
        <v>44796</v>
      </c>
      <c r="C159" s="120">
        <v>44814</v>
      </c>
      <c r="D159" s="120">
        <v>44815</v>
      </c>
      <c r="E159" s="121" t="s">
        <v>34</v>
      </c>
      <c r="F159" s="121">
        <v>29200</v>
      </c>
      <c r="G159" s="119" t="s">
        <v>7</v>
      </c>
      <c r="H159" s="119" t="s">
        <v>133</v>
      </c>
      <c r="I159" s="119" t="s">
        <v>134</v>
      </c>
      <c r="J159" s="119" t="s">
        <v>140</v>
      </c>
      <c r="K159" s="81"/>
      <c r="L159" s="82"/>
    </row>
    <row r="160" spans="1:12" s="83" customFormat="1" ht="14.25" customHeight="1" x14ac:dyDescent="0.25">
      <c r="A160" s="122" t="s">
        <v>154</v>
      </c>
      <c r="B160" s="123">
        <v>44797</v>
      </c>
      <c r="C160" s="120">
        <v>44816</v>
      </c>
      <c r="D160" s="120">
        <v>44818</v>
      </c>
      <c r="E160" s="121" t="s">
        <v>34</v>
      </c>
      <c r="F160" s="121">
        <v>44050</v>
      </c>
      <c r="G160" s="119" t="s">
        <v>7</v>
      </c>
      <c r="H160" s="119" t="s">
        <v>155</v>
      </c>
      <c r="I160" s="119" t="s">
        <v>75</v>
      </c>
      <c r="J160" s="119" t="s">
        <v>140</v>
      </c>
      <c r="K160" s="81"/>
      <c r="L160" s="82"/>
    </row>
    <row r="161" spans="1:12" s="83" customFormat="1" ht="14.25" customHeight="1" x14ac:dyDescent="0.25">
      <c r="A161" s="118" t="s">
        <v>151</v>
      </c>
      <c r="B161" s="120">
        <v>44800</v>
      </c>
      <c r="C161" s="120">
        <v>44818</v>
      </c>
      <c r="D161" s="120">
        <v>44820</v>
      </c>
      <c r="E161" s="121" t="s">
        <v>34</v>
      </c>
      <c r="F161" s="121">
        <v>44500</v>
      </c>
      <c r="G161" s="119" t="s">
        <v>7</v>
      </c>
      <c r="H161" s="119" t="s">
        <v>82</v>
      </c>
      <c r="I161" s="119" t="s">
        <v>19</v>
      </c>
      <c r="J161" s="119" t="s">
        <v>140</v>
      </c>
      <c r="K161" s="81"/>
      <c r="L161" s="82"/>
    </row>
    <row r="162" spans="1:12" s="83" customFormat="1" ht="14.25" customHeight="1" x14ac:dyDescent="0.25">
      <c r="A162" s="118" t="s">
        <v>152</v>
      </c>
      <c r="B162" s="120">
        <v>44804</v>
      </c>
      <c r="C162" s="120">
        <v>44820</v>
      </c>
      <c r="D162" s="120">
        <v>44822</v>
      </c>
      <c r="E162" s="121" t="s">
        <v>34</v>
      </c>
      <c r="F162" s="121">
        <v>46766</v>
      </c>
      <c r="G162" s="119" t="s">
        <v>7</v>
      </c>
      <c r="H162" s="119" t="s">
        <v>153</v>
      </c>
      <c r="I162" s="119" t="s">
        <v>82</v>
      </c>
      <c r="J162" s="119" t="s">
        <v>140</v>
      </c>
      <c r="K162" s="81"/>
      <c r="L162" s="82"/>
    </row>
    <row r="163" spans="1:12" s="83" customFormat="1" ht="14.25" customHeight="1" x14ac:dyDescent="0.25">
      <c r="A163" s="118" t="s">
        <v>269</v>
      </c>
      <c r="B163" s="120">
        <v>44805</v>
      </c>
      <c r="C163" s="120">
        <v>44822</v>
      </c>
      <c r="D163" s="120">
        <v>44824</v>
      </c>
      <c r="E163" s="121" t="s">
        <v>34</v>
      </c>
      <c r="F163" s="121">
        <v>46700</v>
      </c>
      <c r="G163" s="119" t="s">
        <v>7</v>
      </c>
      <c r="H163" s="119" t="s">
        <v>153</v>
      </c>
      <c r="I163" s="119" t="s">
        <v>82</v>
      </c>
      <c r="J163" s="119" t="s">
        <v>140</v>
      </c>
      <c r="K163" s="81"/>
      <c r="L163" s="82"/>
    </row>
    <row r="164" spans="1:12" s="83" customFormat="1" ht="14.25" customHeight="1" x14ac:dyDescent="0.25">
      <c r="A164" s="118" t="s">
        <v>270</v>
      </c>
      <c r="B164" s="120">
        <v>44806</v>
      </c>
      <c r="C164" s="120">
        <v>44824</v>
      </c>
      <c r="D164" s="120">
        <v>44826</v>
      </c>
      <c r="E164" s="121" t="s">
        <v>34</v>
      </c>
      <c r="F164" s="121">
        <v>44100</v>
      </c>
      <c r="G164" s="119" t="s">
        <v>7</v>
      </c>
      <c r="H164" s="119" t="s">
        <v>153</v>
      </c>
      <c r="I164" s="119" t="s">
        <v>143</v>
      </c>
      <c r="J164" s="119" t="s">
        <v>140</v>
      </c>
      <c r="K164" s="81"/>
      <c r="L164" s="82"/>
    </row>
    <row r="165" spans="1:12" s="83" customFormat="1" ht="14.25" customHeight="1" x14ac:dyDescent="0.25">
      <c r="A165" s="118" t="s">
        <v>271</v>
      </c>
      <c r="B165" s="120">
        <v>44807</v>
      </c>
      <c r="C165" s="120">
        <v>44826</v>
      </c>
      <c r="D165" s="120">
        <v>44828</v>
      </c>
      <c r="E165" s="121" t="s">
        <v>34</v>
      </c>
      <c r="F165" s="121">
        <v>46000</v>
      </c>
      <c r="G165" s="119" t="s">
        <v>7</v>
      </c>
      <c r="H165" s="119" t="s">
        <v>272</v>
      </c>
      <c r="I165" s="119" t="s">
        <v>82</v>
      </c>
      <c r="J165" s="119" t="s">
        <v>140</v>
      </c>
      <c r="K165" s="81"/>
      <c r="L165" s="82"/>
    </row>
    <row r="166" spans="1:12" s="83" customFormat="1" ht="14.25" customHeight="1" x14ac:dyDescent="0.25">
      <c r="A166" s="118" t="s">
        <v>273</v>
      </c>
      <c r="B166" s="120">
        <v>44810</v>
      </c>
      <c r="C166" s="120">
        <v>44828</v>
      </c>
      <c r="D166" s="120">
        <v>44831</v>
      </c>
      <c r="E166" s="121" t="s">
        <v>34</v>
      </c>
      <c r="F166" s="121">
        <v>52000</v>
      </c>
      <c r="G166" s="119" t="s">
        <v>7</v>
      </c>
      <c r="H166" s="119" t="s">
        <v>142</v>
      </c>
      <c r="I166" s="119" t="s">
        <v>143</v>
      </c>
      <c r="J166" s="119" t="s">
        <v>140</v>
      </c>
      <c r="K166" s="81"/>
      <c r="L166" s="82"/>
    </row>
    <row r="167" spans="1:12" s="83" customFormat="1" ht="14.25" customHeight="1" x14ac:dyDescent="0.25">
      <c r="A167" s="118" t="s">
        <v>274</v>
      </c>
      <c r="B167" s="120">
        <v>44812</v>
      </c>
      <c r="C167" s="120">
        <v>44831</v>
      </c>
      <c r="D167" s="120">
        <v>44833</v>
      </c>
      <c r="E167" s="121" t="s">
        <v>34</v>
      </c>
      <c r="F167" s="121">
        <v>42250</v>
      </c>
      <c r="G167" s="119" t="s">
        <v>7</v>
      </c>
      <c r="H167" s="119" t="s">
        <v>153</v>
      </c>
      <c r="I167" s="119" t="s">
        <v>90</v>
      </c>
      <c r="J167" s="119" t="s">
        <v>140</v>
      </c>
      <c r="K167" s="81"/>
      <c r="L167" s="82"/>
    </row>
    <row r="168" spans="1:12" s="83" customFormat="1" ht="14.25" customHeight="1" x14ac:dyDescent="0.25">
      <c r="A168" s="118" t="s">
        <v>275</v>
      </c>
      <c r="B168" s="120">
        <v>44816</v>
      </c>
      <c r="C168" s="120">
        <v>44833</v>
      </c>
      <c r="D168" s="120">
        <v>44834</v>
      </c>
      <c r="E168" s="121"/>
      <c r="F168" s="121">
        <v>33000</v>
      </c>
      <c r="G168" s="119" t="s">
        <v>7</v>
      </c>
      <c r="H168" s="119" t="s">
        <v>82</v>
      </c>
      <c r="I168" s="119" t="s">
        <v>82</v>
      </c>
      <c r="J168" s="119" t="s">
        <v>140</v>
      </c>
      <c r="K168" s="81"/>
      <c r="L168" s="82"/>
    </row>
    <row r="169" spans="1:12" x14ac:dyDescent="0.25">
      <c r="A169" s="128" t="s">
        <v>52</v>
      </c>
      <c r="B169" s="128"/>
      <c r="C169" s="128"/>
      <c r="D169" s="128"/>
      <c r="E169" s="128"/>
      <c r="F169" s="128"/>
      <c r="G169" s="128"/>
      <c r="H169" s="128"/>
      <c r="I169" s="69"/>
      <c r="J169" s="70"/>
    </row>
    <row r="170" spans="1:12" s="68" customFormat="1" ht="14.25" customHeight="1" x14ac:dyDescent="0.2">
      <c r="A170" s="64" t="s">
        <v>18</v>
      </c>
      <c r="B170" s="101"/>
      <c r="C170" s="101"/>
      <c r="D170" s="101"/>
      <c r="E170" s="65"/>
      <c r="F170" s="66"/>
      <c r="G170" s="66"/>
      <c r="I170" s="66"/>
      <c r="J170" s="66"/>
      <c r="K170" s="81"/>
      <c r="L170" s="67"/>
    </row>
    <row r="171" spans="1:12" x14ac:dyDescent="0.25">
      <c r="A171" s="128" t="s">
        <v>53</v>
      </c>
      <c r="B171" s="128"/>
      <c r="C171" s="128"/>
      <c r="D171" s="128"/>
      <c r="E171" s="128"/>
      <c r="F171" s="128"/>
      <c r="G171" s="128"/>
      <c r="H171" s="128"/>
      <c r="I171" s="69"/>
      <c r="J171" s="70"/>
    </row>
    <row r="172" spans="1:12" s="68" customFormat="1" ht="14.25" customHeight="1" x14ac:dyDescent="0.2">
      <c r="A172" s="64" t="s">
        <v>18</v>
      </c>
      <c r="B172" s="101"/>
      <c r="C172" s="101"/>
      <c r="D172" s="101"/>
      <c r="E172" s="65"/>
      <c r="F172" s="66"/>
      <c r="G172" s="66"/>
      <c r="I172" s="66"/>
      <c r="J172" s="66"/>
      <c r="K172" s="81"/>
      <c r="L172" s="67"/>
    </row>
    <row r="173" spans="1:12" x14ac:dyDescent="0.25">
      <c r="A173" s="128" t="s">
        <v>54</v>
      </c>
      <c r="B173" s="128"/>
      <c r="C173" s="128"/>
      <c r="D173" s="128"/>
      <c r="E173" s="128"/>
      <c r="F173" s="128"/>
      <c r="G173" s="128"/>
      <c r="H173" s="128"/>
      <c r="I173" s="69"/>
      <c r="J173" s="70"/>
    </row>
    <row r="174" spans="1:12" s="68" customFormat="1" ht="14.25" customHeight="1" x14ac:dyDescent="0.2">
      <c r="A174" s="64" t="s">
        <v>18</v>
      </c>
      <c r="B174" s="101"/>
      <c r="C174" s="101"/>
      <c r="D174" s="101"/>
      <c r="E174" s="65"/>
      <c r="F174" s="66"/>
      <c r="G174" s="66"/>
      <c r="I174" s="66"/>
      <c r="J174" s="66"/>
      <c r="K174" s="81"/>
      <c r="L174" s="67"/>
    </row>
    <row r="175" spans="1:12" ht="15" customHeight="1" x14ac:dyDescent="0.25">
      <c r="A175" s="45"/>
      <c r="B175" s="94"/>
      <c r="C175" s="96"/>
      <c r="D175" s="96"/>
      <c r="E175" s="43"/>
      <c r="F175" s="43"/>
      <c r="G175" s="46"/>
      <c r="H175" s="46"/>
      <c r="I175" s="46"/>
      <c r="J175" s="46"/>
    </row>
    <row r="176" spans="1:12" ht="15" customHeight="1" x14ac:dyDescent="0.25">
      <c r="A176" s="45"/>
      <c r="B176" s="93" t="s">
        <v>8</v>
      </c>
      <c r="C176" s="93"/>
      <c r="D176" s="93"/>
      <c r="E176" s="59">
        <f>SUM($E$147:$E$175)</f>
        <v>0</v>
      </c>
      <c r="F176" s="59">
        <f>SUM($F$147:$F$175)</f>
        <v>693266</v>
      </c>
      <c r="G176" s="46"/>
      <c r="H176" s="46"/>
      <c r="I176" s="46"/>
      <c r="J176" s="46"/>
    </row>
    <row r="177" spans="1:12" x14ac:dyDescent="0.25">
      <c r="A177" s="45"/>
      <c r="B177" s="94"/>
      <c r="C177" s="96"/>
      <c r="D177" s="96"/>
      <c r="E177" s="43"/>
      <c r="F177" s="43"/>
      <c r="G177" s="46"/>
      <c r="H177" s="46"/>
      <c r="I177" s="46"/>
      <c r="J177" s="46"/>
    </row>
    <row r="178" spans="1:12" x14ac:dyDescent="0.25">
      <c r="A178" s="45"/>
      <c r="B178" s="94"/>
      <c r="C178" s="96"/>
      <c r="D178" s="96"/>
      <c r="E178" s="43"/>
      <c r="F178" s="43"/>
      <c r="G178" s="46"/>
      <c r="H178" s="46"/>
      <c r="I178" s="46"/>
      <c r="J178" s="46"/>
    </row>
    <row r="179" spans="1:12" ht="15.75" x14ac:dyDescent="0.25">
      <c r="A179" s="127" t="s">
        <v>29</v>
      </c>
      <c r="B179" s="127"/>
      <c r="C179" s="127"/>
      <c r="D179" s="127"/>
      <c r="E179" s="127"/>
      <c r="F179" s="127"/>
      <c r="G179" s="127"/>
      <c r="H179" s="127"/>
      <c r="I179" s="127"/>
      <c r="J179" s="127"/>
    </row>
    <row r="180" spans="1:12" x14ac:dyDescent="0.25">
      <c r="A180" s="56" t="s">
        <v>32</v>
      </c>
      <c r="B180" s="88" t="s">
        <v>0</v>
      </c>
      <c r="C180" s="88" t="s">
        <v>1</v>
      </c>
      <c r="D180" s="88" t="s">
        <v>2</v>
      </c>
      <c r="E180" s="56" t="s">
        <v>3</v>
      </c>
      <c r="F180" s="56" t="s">
        <v>4</v>
      </c>
      <c r="G180" s="56" t="s">
        <v>5</v>
      </c>
      <c r="H180" s="56" t="s">
        <v>33</v>
      </c>
      <c r="I180" s="56" t="s">
        <v>6</v>
      </c>
      <c r="J180" s="56" t="s">
        <v>31</v>
      </c>
    </row>
    <row r="181" spans="1:12" x14ac:dyDescent="0.25">
      <c r="A181" s="128" t="s">
        <v>35</v>
      </c>
      <c r="B181" s="128"/>
      <c r="C181" s="128"/>
      <c r="D181" s="128"/>
      <c r="E181" s="128"/>
      <c r="F181" s="128"/>
      <c r="G181" s="128"/>
      <c r="H181" s="128"/>
      <c r="I181" s="69"/>
      <c r="J181" s="70"/>
    </row>
    <row r="182" spans="1:12" s="68" customFormat="1" ht="14.25" customHeight="1" x14ac:dyDescent="0.2">
      <c r="A182" s="64"/>
      <c r="B182" s="101"/>
      <c r="C182" s="101"/>
      <c r="D182" s="101"/>
      <c r="E182" s="65"/>
      <c r="F182" s="66"/>
      <c r="G182" s="66"/>
      <c r="H182" s="66"/>
      <c r="I182" s="66"/>
      <c r="J182" s="66"/>
      <c r="K182" s="81"/>
      <c r="L182" s="67"/>
    </row>
    <row r="183" spans="1:12" ht="11.25" customHeight="1" x14ac:dyDescent="0.25">
      <c r="A183" s="45"/>
      <c r="B183" s="94"/>
      <c r="C183" s="96"/>
      <c r="D183" s="96"/>
      <c r="E183" s="43"/>
      <c r="F183" s="43"/>
      <c r="G183" s="46"/>
      <c r="H183" s="46"/>
      <c r="I183" s="46"/>
      <c r="J183" s="46"/>
    </row>
    <row r="184" spans="1:12" x14ac:dyDescent="0.25">
      <c r="A184" s="45"/>
      <c r="B184" s="93" t="s">
        <v>8</v>
      </c>
      <c r="C184" s="93"/>
      <c r="D184" s="93"/>
      <c r="E184" s="59">
        <f>SUM(E181:E182)</f>
        <v>0</v>
      </c>
      <c r="F184" s="59">
        <f>SUM(F181:F182)</f>
        <v>0</v>
      </c>
      <c r="G184" s="46"/>
      <c r="H184" s="46"/>
      <c r="I184" s="46"/>
      <c r="J184" s="46"/>
    </row>
    <row r="185" spans="1:12" ht="11.25" customHeight="1" x14ac:dyDescent="0.25">
      <c r="A185" s="45"/>
      <c r="B185" s="94"/>
      <c r="C185" s="96"/>
      <c r="D185" s="96"/>
      <c r="E185" s="43"/>
      <c r="F185" s="43"/>
      <c r="G185" s="46"/>
      <c r="H185" s="46"/>
      <c r="I185" s="46"/>
      <c r="J185" s="46"/>
    </row>
    <row r="186" spans="1:12" ht="11.25" customHeight="1" x14ac:dyDescent="0.25">
      <c r="A186" s="45"/>
      <c r="B186" s="94"/>
      <c r="C186" s="96"/>
      <c r="D186" s="96"/>
      <c r="E186" s="43"/>
      <c r="F186" s="43"/>
      <c r="G186" s="46"/>
      <c r="H186" s="46"/>
      <c r="I186" s="46"/>
      <c r="J186" s="46"/>
    </row>
    <row r="187" spans="1:12" ht="11.25" customHeight="1" x14ac:dyDescent="0.25">
      <c r="A187" s="45"/>
      <c r="B187" s="94"/>
      <c r="C187" s="96"/>
      <c r="D187" s="96"/>
      <c r="E187" s="43"/>
      <c r="F187" s="43"/>
      <c r="G187" s="46"/>
      <c r="H187" s="46"/>
      <c r="I187" s="46"/>
      <c r="J187" s="46"/>
    </row>
    <row r="188" spans="1:12" ht="12" customHeight="1" x14ac:dyDescent="0.25">
      <c r="A188" s="45"/>
      <c r="B188" s="94"/>
      <c r="C188" s="96"/>
      <c r="D188" s="96"/>
      <c r="E188" s="43"/>
      <c r="F188" s="43"/>
      <c r="G188" s="46"/>
      <c r="H188" s="46"/>
      <c r="I188" s="46"/>
      <c r="J188" s="46"/>
    </row>
    <row r="189" spans="1:12" ht="15" customHeight="1" x14ac:dyDescent="0.25">
      <c r="A189" s="45"/>
      <c r="C189" s="104" t="s">
        <v>58</v>
      </c>
      <c r="D189" s="93"/>
      <c r="E189" s="58"/>
      <c r="F189" s="59">
        <f>F11+F20+F29+F36+F45+F52+F59+F66+F144+F176+F184</f>
        <v>3640435</v>
      </c>
      <c r="H189" s="46"/>
      <c r="I189" s="46"/>
      <c r="J189" s="46"/>
    </row>
    <row r="190" spans="1:12" ht="15" customHeight="1" x14ac:dyDescent="0.25">
      <c r="A190" s="45"/>
      <c r="B190" s="94"/>
      <c r="C190" s="96"/>
      <c r="D190" s="96"/>
      <c r="E190" s="43"/>
      <c r="F190" s="43"/>
      <c r="G190" s="46"/>
      <c r="H190" s="46"/>
      <c r="I190" s="46"/>
      <c r="J190" s="46"/>
    </row>
    <row r="191" spans="1:12" ht="15" customHeight="1" x14ac:dyDescent="0.25">
      <c r="A191" s="45"/>
      <c r="B191" s="94"/>
      <c r="C191" s="96"/>
      <c r="D191" s="96"/>
      <c r="E191" s="43"/>
      <c r="F191" s="43"/>
      <c r="G191" s="46"/>
      <c r="H191" s="46"/>
      <c r="I191" s="46"/>
      <c r="J191" s="46"/>
    </row>
    <row r="192" spans="1:12" ht="15" customHeight="1" x14ac:dyDescent="0.25">
      <c r="A192" s="45"/>
      <c r="B192" s="86"/>
      <c r="C192" s="86"/>
      <c r="D192" s="86"/>
      <c r="E192" s="38"/>
      <c r="F192" s="38"/>
      <c r="G192" s="37"/>
      <c r="H192" s="34"/>
      <c r="I192" s="34"/>
      <c r="J192" s="34"/>
    </row>
    <row r="193" spans="1:10" ht="15" customHeight="1" x14ac:dyDescent="0.25">
      <c r="A193" s="45"/>
      <c r="B193" s="86"/>
      <c r="C193" s="86"/>
      <c r="D193" s="86"/>
      <c r="E193" s="38"/>
      <c r="F193" s="38"/>
      <c r="G193" s="37"/>
      <c r="H193" s="34"/>
      <c r="I193" s="34"/>
      <c r="J193" s="34"/>
    </row>
    <row r="194" spans="1:10" ht="15" customHeight="1" x14ac:dyDescent="0.25">
      <c r="A194" s="60" t="s">
        <v>55</v>
      </c>
      <c r="B194" s="105" t="s">
        <v>56</v>
      </c>
      <c r="C194" s="106"/>
      <c r="D194" s="106"/>
      <c r="E194" s="50"/>
      <c r="F194" s="50"/>
      <c r="G194" s="48"/>
      <c r="H194" s="48"/>
      <c r="I194" s="48"/>
      <c r="J194" s="48"/>
    </row>
    <row r="195" spans="1:10" ht="15" customHeight="1" x14ac:dyDescent="0.25">
      <c r="A195" s="61" t="s">
        <v>23</v>
      </c>
      <c r="B195" s="55">
        <f>E11+F11</f>
        <v>0</v>
      </c>
      <c r="C195" s="106"/>
      <c r="D195" s="106"/>
      <c r="E195" s="50"/>
      <c r="F195" s="50"/>
      <c r="G195" s="48"/>
      <c r="H195" s="48"/>
      <c r="I195" s="48"/>
      <c r="J195" s="48"/>
    </row>
    <row r="196" spans="1:10" ht="15" customHeight="1" x14ac:dyDescent="0.25">
      <c r="A196" s="61" t="s">
        <v>13</v>
      </c>
      <c r="B196" s="55">
        <f>E20+F20</f>
        <v>0</v>
      </c>
      <c r="C196" s="106"/>
      <c r="D196" s="106"/>
      <c r="E196" s="50"/>
      <c r="F196" s="50"/>
      <c r="G196" s="48"/>
      <c r="H196" s="48"/>
      <c r="I196" s="48"/>
      <c r="J196" s="48"/>
    </row>
    <row r="197" spans="1:10" ht="15" customHeight="1" x14ac:dyDescent="0.25">
      <c r="A197" s="61" t="s">
        <v>15</v>
      </c>
      <c r="B197" s="55">
        <f>E29+F29</f>
        <v>0</v>
      </c>
      <c r="C197" s="106"/>
      <c r="D197" s="106"/>
      <c r="E197" s="50"/>
      <c r="F197" s="50"/>
      <c r="G197" s="48"/>
      <c r="H197" s="48"/>
      <c r="I197" s="48"/>
      <c r="J197" s="48"/>
    </row>
    <row r="198" spans="1:10" ht="15" customHeight="1" x14ac:dyDescent="0.25">
      <c r="A198" s="61" t="s">
        <v>24</v>
      </c>
      <c r="B198" s="55">
        <f>E36+F36</f>
        <v>0</v>
      </c>
      <c r="C198" s="106"/>
      <c r="D198" s="106"/>
      <c r="E198" s="50"/>
      <c r="F198" s="50"/>
      <c r="G198" s="48"/>
      <c r="H198" s="48"/>
      <c r="I198" s="48"/>
      <c r="J198" s="48"/>
    </row>
    <row r="199" spans="1:10" ht="15" customHeight="1" x14ac:dyDescent="0.25">
      <c r="A199" s="61" t="s">
        <v>14</v>
      </c>
      <c r="B199" s="55">
        <f>E45+F45</f>
        <v>0</v>
      </c>
      <c r="C199" s="106"/>
      <c r="D199" s="106"/>
      <c r="E199" s="50"/>
      <c r="F199" s="50"/>
      <c r="G199" s="48"/>
      <c r="H199" s="48"/>
      <c r="I199" s="48"/>
      <c r="J199" s="48"/>
    </row>
    <row r="200" spans="1:10" ht="15" customHeight="1" x14ac:dyDescent="0.25">
      <c r="A200" s="61" t="s">
        <v>21</v>
      </c>
      <c r="B200" s="55">
        <f>E59+F59</f>
        <v>0</v>
      </c>
      <c r="C200" s="106"/>
      <c r="D200" s="106"/>
      <c r="E200" s="50"/>
      <c r="F200" s="50"/>
      <c r="G200" s="48"/>
      <c r="H200" s="48"/>
      <c r="I200" s="48"/>
      <c r="J200" s="48"/>
    </row>
    <row r="201" spans="1:10" ht="15" customHeight="1" x14ac:dyDescent="0.25">
      <c r="A201" s="61" t="s">
        <v>22</v>
      </c>
      <c r="B201" s="55">
        <f>E66+F66</f>
        <v>0</v>
      </c>
      <c r="C201" s="106"/>
      <c r="D201" s="106"/>
      <c r="E201" s="50"/>
      <c r="F201" s="50"/>
      <c r="G201" s="48"/>
      <c r="H201" s="48"/>
      <c r="I201" s="48"/>
      <c r="J201" s="48"/>
    </row>
    <row r="202" spans="1:10" ht="15" customHeight="1" x14ac:dyDescent="0.25">
      <c r="A202" s="61" t="s">
        <v>9</v>
      </c>
      <c r="B202" s="55">
        <f>E144+F144</f>
        <v>2947169</v>
      </c>
      <c r="C202" s="106"/>
      <c r="D202" s="106"/>
      <c r="E202" s="50"/>
      <c r="F202" s="50"/>
      <c r="G202" s="48"/>
      <c r="H202" s="48"/>
      <c r="I202" s="48"/>
      <c r="J202" s="48"/>
    </row>
    <row r="203" spans="1:10" ht="15" customHeight="1" x14ac:dyDescent="0.25">
      <c r="A203" s="61" t="s">
        <v>12</v>
      </c>
      <c r="B203" s="55">
        <f>E176+F176</f>
        <v>693266</v>
      </c>
      <c r="C203" s="106"/>
      <c r="D203" s="106"/>
      <c r="E203" s="50"/>
      <c r="F203" s="50"/>
      <c r="G203" s="48"/>
      <c r="H203" s="48"/>
      <c r="I203" s="48"/>
      <c r="J203" s="48"/>
    </row>
    <row r="204" spans="1:10" ht="15" customHeight="1" x14ac:dyDescent="0.25">
      <c r="A204" s="61" t="s">
        <v>29</v>
      </c>
      <c r="B204" s="55">
        <f>E184+F184</f>
        <v>0</v>
      </c>
      <c r="C204" s="106"/>
      <c r="D204" s="106"/>
      <c r="E204" s="50"/>
      <c r="F204" s="50"/>
      <c r="G204" s="48"/>
      <c r="H204" s="48"/>
      <c r="I204" s="48"/>
      <c r="J204" s="48"/>
    </row>
    <row r="205" spans="1:10" ht="15" customHeight="1" x14ac:dyDescent="0.25">
      <c r="A205" s="60" t="s">
        <v>10</v>
      </c>
      <c r="B205" s="62">
        <f>B195+B196+B197+B198+B199+B200+B201+B202+B203+B204</f>
        <v>3640435</v>
      </c>
      <c r="C205" s="106"/>
      <c r="D205" s="106"/>
      <c r="E205" s="50"/>
      <c r="F205" s="50"/>
      <c r="G205" s="48"/>
      <c r="H205" s="48"/>
      <c r="I205" s="48"/>
      <c r="J205" s="48"/>
    </row>
    <row r="206" spans="1:10" ht="15" customHeight="1" x14ac:dyDescent="0.25">
      <c r="A206" s="32"/>
      <c r="B206" s="106"/>
      <c r="C206" s="106"/>
      <c r="D206" s="106"/>
      <c r="E206" s="50"/>
      <c r="F206" s="50"/>
      <c r="G206" s="48"/>
      <c r="H206" s="48"/>
      <c r="I206" s="48"/>
      <c r="J206" s="48"/>
    </row>
    <row r="207" spans="1:10" ht="15" customHeight="1" x14ac:dyDescent="0.25">
      <c r="A207" s="32"/>
      <c r="B207" s="106"/>
      <c r="C207" s="106"/>
      <c r="D207" s="106"/>
      <c r="E207" s="50"/>
      <c r="F207" s="50"/>
      <c r="G207" s="48"/>
      <c r="H207" s="48"/>
      <c r="I207" s="48"/>
      <c r="J207" s="48"/>
    </row>
    <row r="208" spans="1:10" ht="15" customHeight="1" x14ac:dyDescent="0.25">
      <c r="A208" s="47"/>
      <c r="B208" s="106"/>
      <c r="C208" s="106"/>
      <c r="D208" s="106"/>
      <c r="E208" s="50"/>
      <c r="F208" s="50"/>
      <c r="G208" s="48"/>
      <c r="H208" s="48"/>
      <c r="I208" s="48"/>
      <c r="J208" s="48"/>
    </row>
    <row r="209" spans="1:14" ht="15" customHeight="1" x14ac:dyDescent="0.25">
      <c r="A209" s="47"/>
      <c r="B209" s="106"/>
      <c r="C209" s="106"/>
      <c r="D209" s="106"/>
      <c r="E209" s="50"/>
      <c r="F209" s="50"/>
      <c r="G209" s="48"/>
      <c r="H209" s="48"/>
      <c r="I209" s="48"/>
      <c r="J209" s="48"/>
      <c r="K209" s="74"/>
    </row>
    <row r="210" spans="1:14" s="27" customFormat="1" ht="15" customHeight="1" x14ac:dyDescent="0.25">
      <c r="A210" s="47"/>
      <c r="B210" s="106"/>
      <c r="C210" s="106"/>
      <c r="D210" s="106"/>
      <c r="E210" s="50"/>
      <c r="F210" s="50"/>
      <c r="G210" s="48"/>
      <c r="H210" s="48"/>
      <c r="I210" s="48"/>
      <c r="J210" s="48"/>
      <c r="K210" s="74"/>
      <c r="M210" s="26"/>
      <c r="N210" s="26"/>
    </row>
    <row r="211" spans="1:14" s="27" customFormat="1" ht="15" customHeight="1" x14ac:dyDescent="0.25">
      <c r="A211" s="47"/>
      <c r="B211" s="106"/>
      <c r="C211" s="106"/>
      <c r="D211" s="106"/>
      <c r="E211" s="50"/>
      <c r="F211" s="50"/>
      <c r="G211" s="48"/>
      <c r="H211" s="48"/>
      <c r="I211" s="48"/>
      <c r="J211" s="48"/>
      <c r="K211" s="75"/>
      <c r="M211" s="26"/>
      <c r="N211" s="26"/>
    </row>
    <row r="212" spans="1:14" s="27" customFormat="1" ht="15" customHeight="1" x14ac:dyDescent="0.25">
      <c r="A212" s="47"/>
      <c r="B212" s="106"/>
      <c r="C212" s="106"/>
      <c r="D212" s="106"/>
      <c r="E212" s="50"/>
      <c r="F212" s="50"/>
      <c r="G212" s="48"/>
      <c r="H212" s="48"/>
      <c r="I212" s="48"/>
      <c r="J212" s="48"/>
      <c r="K212" s="75"/>
      <c r="M212" s="26"/>
      <c r="N212" s="26"/>
    </row>
    <row r="213" spans="1:14" s="27" customFormat="1" x14ac:dyDescent="0.25">
      <c r="A213" s="51"/>
      <c r="B213" s="106"/>
      <c r="C213" s="106"/>
      <c r="D213" s="106"/>
      <c r="E213" s="50"/>
      <c r="F213" s="50"/>
      <c r="G213" s="48"/>
      <c r="H213" s="48"/>
      <c r="I213" s="48"/>
      <c r="J213" s="48"/>
      <c r="K213" s="77"/>
      <c r="M213" s="26"/>
      <c r="N213" s="26"/>
    </row>
    <row r="214" spans="1:14" s="27" customFormat="1" x14ac:dyDescent="0.25">
      <c r="A214" s="45"/>
      <c r="B214" s="86"/>
      <c r="C214" s="86"/>
      <c r="D214" s="86"/>
      <c r="E214" s="38"/>
      <c r="F214" s="38"/>
      <c r="G214" s="37"/>
      <c r="H214" s="34"/>
      <c r="I214" s="34"/>
      <c r="J214" s="34"/>
      <c r="K214" s="77"/>
      <c r="M214" s="26"/>
      <c r="N214" s="26"/>
    </row>
    <row r="215" spans="1:14" s="27" customFormat="1" x14ac:dyDescent="0.25">
      <c r="A215" s="52"/>
      <c r="B215" s="107"/>
      <c r="C215" s="107"/>
      <c r="D215" s="107"/>
      <c r="E215" s="53"/>
      <c r="F215" s="53"/>
      <c r="G215" s="37"/>
      <c r="H215" s="34"/>
      <c r="I215" s="34"/>
      <c r="J215" s="34"/>
      <c r="K215" s="77"/>
      <c r="M215" s="26"/>
      <c r="N215" s="26"/>
    </row>
    <row r="216" spans="1:14" s="27" customFormat="1" x14ac:dyDescent="0.25">
      <c r="A216" s="32"/>
      <c r="B216" s="108"/>
      <c r="C216" s="108"/>
      <c r="D216" s="108"/>
      <c r="E216" s="30"/>
      <c r="F216" s="30"/>
      <c r="G216" s="19"/>
      <c r="H216" s="11"/>
      <c r="I216" s="11"/>
      <c r="J216" s="11"/>
      <c r="K216" s="77"/>
      <c r="M216" s="26"/>
      <c r="N216" s="26"/>
    </row>
    <row r="217" spans="1:14" s="27" customFormat="1" x14ac:dyDescent="0.25">
      <c r="A217" s="32"/>
      <c r="B217" s="108"/>
      <c r="C217" s="108"/>
      <c r="D217" s="108"/>
      <c r="E217" s="30"/>
      <c r="F217" s="30"/>
      <c r="G217" s="19"/>
      <c r="H217" s="11"/>
      <c r="I217" s="11"/>
      <c r="J217" s="11"/>
      <c r="K217" s="77"/>
      <c r="M217" s="26"/>
      <c r="N217" s="26"/>
    </row>
    <row r="218" spans="1:14" s="27" customFormat="1" x14ac:dyDescent="0.25">
      <c r="A218" s="32"/>
      <c r="B218" s="108"/>
      <c r="C218" s="108"/>
      <c r="D218" s="108"/>
      <c r="E218" s="30"/>
      <c r="F218" s="30"/>
      <c r="G218" s="19"/>
      <c r="H218" s="11"/>
      <c r="I218" s="11"/>
      <c r="J218" s="11"/>
      <c r="K218" s="77"/>
      <c r="M218" s="26"/>
      <c r="N218" s="26"/>
    </row>
    <row r="220" spans="1:14" s="27" customFormat="1" x14ac:dyDescent="0.25">
      <c r="A220" s="3"/>
      <c r="B220" s="103"/>
      <c r="C220" s="103"/>
      <c r="D220" s="103"/>
      <c r="E220" s="13"/>
      <c r="F220" s="13"/>
      <c r="G220" s="10"/>
      <c r="H220" s="26"/>
      <c r="I220" s="26"/>
      <c r="J220" s="26"/>
      <c r="K220" s="77"/>
      <c r="M220" s="26"/>
      <c r="N220" s="26"/>
    </row>
    <row r="221" spans="1:14" s="27" customFormat="1" ht="15.75" x14ac:dyDescent="0.25">
      <c r="A221" s="4"/>
      <c r="B221" s="103"/>
      <c r="C221" s="103"/>
      <c r="D221" s="103"/>
      <c r="E221" s="13"/>
      <c r="F221" s="13"/>
      <c r="G221" s="10"/>
      <c r="H221" s="26"/>
      <c r="I221" s="26"/>
      <c r="J221" s="26"/>
      <c r="K221" s="77"/>
      <c r="M221" s="26"/>
      <c r="N221" s="26"/>
    </row>
    <row r="222" spans="1:14" s="27" customFormat="1" ht="15.75" x14ac:dyDescent="0.25">
      <c r="A222" s="7"/>
      <c r="B222" s="103"/>
      <c r="C222" s="103"/>
      <c r="D222" s="103"/>
      <c r="E222" s="13"/>
      <c r="F222" s="13"/>
      <c r="G222" s="10"/>
      <c r="H222" s="26"/>
      <c r="I222" s="26"/>
      <c r="J222" s="26"/>
      <c r="K222" s="77"/>
      <c r="M222" s="26"/>
      <c r="N222" s="26"/>
    </row>
    <row r="223" spans="1:14" s="27" customFormat="1" x14ac:dyDescent="0.25">
      <c r="A223" s="6"/>
      <c r="B223" s="103"/>
      <c r="C223" s="103"/>
      <c r="D223" s="103"/>
      <c r="E223" s="13"/>
      <c r="F223" s="13"/>
      <c r="G223" s="10"/>
      <c r="H223" s="26"/>
      <c r="I223" s="26"/>
      <c r="J223" s="26"/>
      <c r="K223" s="77"/>
      <c r="M223" s="26"/>
      <c r="N223" s="26"/>
    </row>
    <row r="224" spans="1:14" s="27" customFormat="1" ht="15.75" x14ac:dyDescent="0.25">
      <c r="A224" s="7"/>
      <c r="B224" s="103"/>
      <c r="C224" s="103"/>
      <c r="D224" s="103"/>
      <c r="E224" s="13"/>
      <c r="F224" s="13"/>
      <c r="G224" s="10"/>
      <c r="H224" s="26"/>
      <c r="I224" s="26"/>
      <c r="J224" s="26"/>
      <c r="K224" s="77"/>
      <c r="M224" s="26"/>
      <c r="N224" s="26"/>
    </row>
    <row r="225" spans="1:14" s="27" customFormat="1" x14ac:dyDescent="0.25">
      <c r="A225" s="6"/>
      <c r="B225" s="103"/>
      <c r="C225" s="103"/>
      <c r="D225" s="103"/>
      <c r="E225" s="13"/>
      <c r="F225" s="13"/>
      <c r="G225" s="10"/>
      <c r="H225" s="26"/>
      <c r="I225" s="26"/>
      <c r="J225" s="26"/>
      <c r="K225" s="77"/>
      <c r="M225" s="26"/>
      <c r="N225" s="26"/>
    </row>
  </sheetData>
  <sheetProtection algorithmName="SHA-512" hashValue="UElLZtiPktbY6nyxSqA6ACzVSW2V9iX4Kmhoh6UloqFiA4AfpSobpFhv10jqW5ehGNsn4tQLied0H1U2mC2t9w==" saltValue="gxvB+jWaih3NiXO1Mr1/uQ==" spinCount="100000" sheet="1" objects="1" scenarios="1"/>
  <mergeCells count="39">
    <mergeCell ref="A13:J13"/>
    <mergeCell ref="B1:J1"/>
    <mergeCell ref="B2:J2"/>
    <mergeCell ref="B3:J3"/>
    <mergeCell ref="A6:J6"/>
    <mergeCell ref="A8:H8"/>
    <mergeCell ref="A49:H49"/>
    <mergeCell ref="A15:H15"/>
    <mergeCell ref="A17:H17"/>
    <mergeCell ref="A22:J22"/>
    <mergeCell ref="A24:H24"/>
    <mergeCell ref="A26:H26"/>
    <mergeCell ref="A31:J31"/>
    <mergeCell ref="A33:H33"/>
    <mergeCell ref="A38:J38"/>
    <mergeCell ref="A40:H40"/>
    <mergeCell ref="A42:H42"/>
    <mergeCell ref="A47:J47"/>
    <mergeCell ref="A128:H128"/>
    <mergeCell ref="A54:J54"/>
    <mergeCell ref="A56:H56"/>
    <mergeCell ref="A61:J61"/>
    <mergeCell ref="A63:H63"/>
    <mergeCell ref="A69:J69"/>
    <mergeCell ref="A71:H71"/>
    <mergeCell ref="A89:H89"/>
    <mergeCell ref="A111:H111"/>
    <mergeCell ref="A113:H113"/>
    <mergeCell ref="A124:H124"/>
    <mergeCell ref="A126:H126"/>
    <mergeCell ref="A173:H173"/>
    <mergeCell ref="A179:J179"/>
    <mergeCell ref="A181:H181"/>
    <mergeCell ref="A141:H141"/>
    <mergeCell ref="A147:J147"/>
    <mergeCell ref="A149:H149"/>
    <mergeCell ref="A152:H152"/>
    <mergeCell ref="A169:H169"/>
    <mergeCell ref="A171:H171"/>
  </mergeCells>
  <printOptions horizontalCentered="1" verticalCentered="1"/>
  <pageMargins left="0" right="0" top="0" bottom="0" header="0" footer="0"/>
  <pageSetup scale="62" orientation="landscape" r:id="rId1"/>
  <headerFooter>
    <oddFooter>&amp;C© 2022 Williams Servicos Maritimos Ltda, Brazil</oddFooter>
  </headerFooter>
  <rowBreaks count="4" manualBreakCount="4">
    <brk id="37" max="9" man="1"/>
    <brk id="68" max="9" man="1"/>
    <brk id="146" max="9" man="1"/>
    <brk id="19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5"/>
  <sheetViews>
    <sheetView showGridLines="0" zoomScaleNormal="100" zoomScaleSheetLayoutView="80" zoomScalePageLayoutView="80" workbookViewId="0">
      <selection activeCell="H63" sqref="H63"/>
    </sheetView>
  </sheetViews>
  <sheetFormatPr defaultColWidth="17.28515625" defaultRowHeight="15" x14ac:dyDescent="0.25"/>
  <cols>
    <col min="1" max="1" width="19.5703125" style="8" bestFit="1" customWidth="1"/>
    <col min="2" max="4" width="7.7109375" style="103" customWidth="1"/>
    <col min="5" max="6" width="11.140625" style="13" customWidth="1"/>
    <col min="7" max="7" width="9.5703125" style="10" bestFit="1" customWidth="1"/>
    <col min="8" max="10" width="17.140625" style="26" customWidth="1"/>
    <col min="11" max="16384" width="17.28515625" style="26"/>
  </cols>
  <sheetData>
    <row r="1" spans="1:10" ht="44.1" customHeight="1" x14ac:dyDescent="0.65">
      <c r="A1" s="32"/>
      <c r="B1" s="124" t="s">
        <v>17</v>
      </c>
      <c r="C1" s="124"/>
      <c r="D1" s="124"/>
      <c r="E1" s="124"/>
      <c r="F1" s="124"/>
      <c r="G1" s="124"/>
      <c r="H1" s="124"/>
      <c r="I1" s="124"/>
      <c r="J1" s="124"/>
    </row>
    <row r="2" spans="1:10" ht="18" x14ac:dyDescent="0.25">
      <c r="A2" s="32"/>
      <c r="B2" s="129" t="s">
        <v>11</v>
      </c>
      <c r="C2" s="129"/>
      <c r="D2" s="129"/>
      <c r="E2" s="129"/>
      <c r="F2" s="129"/>
      <c r="G2" s="129"/>
      <c r="H2" s="129"/>
      <c r="I2" s="129"/>
      <c r="J2" s="129"/>
    </row>
    <row r="3" spans="1:10" ht="18" x14ac:dyDescent="0.25">
      <c r="A3" s="32"/>
      <c r="B3" s="129" t="s">
        <v>185</v>
      </c>
      <c r="C3" s="129"/>
      <c r="D3" s="129"/>
      <c r="E3" s="129"/>
      <c r="F3" s="129"/>
      <c r="G3" s="129"/>
      <c r="H3" s="129"/>
      <c r="I3" s="129"/>
      <c r="J3" s="129"/>
    </row>
    <row r="4" spans="1:10" x14ac:dyDescent="0.25">
      <c r="A4" s="33"/>
      <c r="B4" s="126" t="s">
        <v>28</v>
      </c>
      <c r="C4" s="126"/>
      <c r="D4" s="126"/>
      <c r="E4" s="126"/>
      <c r="F4" s="126"/>
      <c r="G4" s="126"/>
      <c r="H4" s="126"/>
      <c r="I4" s="126"/>
      <c r="J4" s="126"/>
    </row>
    <row r="5" spans="1:10" ht="18" x14ac:dyDescent="0.25">
      <c r="A5" s="33"/>
      <c r="B5" s="86"/>
      <c r="C5" s="86"/>
      <c r="D5" s="87"/>
      <c r="E5" s="38"/>
      <c r="F5" s="39"/>
      <c r="G5" s="37"/>
      <c r="H5" s="34"/>
      <c r="I5" s="34"/>
      <c r="J5" s="34"/>
    </row>
    <row r="6" spans="1:10" ht="18" customHeight="1" x14ac:dyDescent="0.25">
      <c r="A6" s="127" t="s">
        <v>23</v>
      </c>
      <c r="B6" s="127"/>
      <c r="C6" s="127"/>
      <c r="D6" s="127"/>
      <c r="E6" s="127"/>
      <c r="F6" s="127"/>
      <c r="G6" s="127"/>
      <c r="H6" s="127"/>
      <c r="I6" s="127"/>
      <c r="J6" s="127"/>
    </row>
    <row r="7" spans="1:10" ht="13.5" customHeight="1" x14ac:dyDescent="0.25">
      <c r="A7" s="56" t="s">
        <v>32</v>
      </c>
      <c r="B7" s="88" t="s">
        <v>0</v>
      </c>
      <c r="C7" s="88" t="s">
        <v>1</v>
      </c>
      <c r="D7" s="88" t="s">
        <v>2</v>
      </c>
      <c r="E7" s="56" t="s">
        <v>3</v>
      </c>
      <c r="F7" s="56" t="s">
        <v>4</v>
      </c>
      <c r="G7" s="56" t="s">
        <v>5</v>
      </c>
      <c r="H7" s="56" t="s">
        <v>33</v>
      </c>
      <c r="I7" s="56" t="s">
        <v>6</v>
      </c>
      <c r="J7" s="56" t="s">
        <v>31</v>
      </c>
    </row>
    <row r="8" spans="1:10" s="83" customFormat="1" ht="14.25" customHeight="1" x14ac:dyDescent="0.25">
      <c r="A8" s="78" t="s">
        <v>18</v>
      </c>
      <c r="B8" s="89"/>
      <c r="C8" s="89"/>
      <c r="D8" s="89"/>
      <c r="E8" s="79"/>
      <c r="F8" s="80"/>
      <c r="G8" s="80"/>
      <c r="H8" s="80"/>
      <c r="I8" s="80"/>
      <c r="J8" s="80"/>
    </row>
    <row r="9" spans="1:10" ht="19.5" customHeight="1" x14ac:dyDescent="0.4">
      <c r="A9" s="31"/>
      <c r="B9" s="94"/>
      <c r="C9" s="95"/>
      <c r="D9" s="96"/>
      <c r="E9" s="43"/>
      <c r="F9" s="43"/>
      <c r="G9" s="19"/>
      <c r="H9" s="19"/>
      <c r="I9" s="19"/>
      <c r="J9" s="19"/>
    </row>
    <row r="10" spans="1:10" ht="15.75" x14ac:dyDescent="0.25">
      <c r="A10" s="127" t="s">
        <v>13</v>
      </c>
      <c r="B10" s="127"/>
      <c r="C10" s="127"/>
      <c r="D10" s="127"/>
      <c r="E10" s="127"/>
      <c r="F10" s="127"/>
      <c r="G10" s="127"/>
      <c r="H10" s="127"/>
      <c r="I10" s="127"/>
      <c r="J10" s="127"/>
    </row>
    <row r="11" spans="1:10" s="9" customFormat="1" ht="15.75" customHeight="1" x14ac:dyDescent="0.25">
      <c r="A11" s="56" t="s">
        <v>32</v>
      </c>
      <c r="B11" s="88" t="s">
        <v>0</v>
      </c>
      <c r="C11" s="88" t="s">
        <v>1</v>
      </c>
      <c r="D11" s="88" t="s">
        <v>2</v>
      </c>
      <c r="E11" s="56" t="s">
        <v>3</v>
      </c>
      <c r="F11" s="56" t="s">
        <v>4</v>
      </c>
      <c r="G11" s="56" t="s">
        <v>5</v>
      </c>
      <c r="H11" s="56" t="s">
        <v>33</v>
      </c>
      <c r="I11" s="56" t="s">
        <v>6</v>
      </c>
      <c r="J11" s="56" t="s">
        <v>31</v>
      </c>
    </row>
    <row r="12" spans="1:10" x14ac:dyDescent="0.25">
      <c r="A12" s="128" t="s">
        <v>60</v>
      </c>
      <c r="B12" s="128"/>
      <c r="C12" s="128"/>
      <c r="D12" s="128"/>
      <c r="E12" s="128"/>
      <c r="F12" s="128"/>
      <c r="G12" s="128"/>
      <c r="H12" s="128"/>
      <c r="I12" s="128"/>
      <c r="J12" s="128"/>
    </row>
    <row r="13" spans="1:10" s="83" customFormat="1" ht="14.25" customHeight="1" x14ac:dyDescent="0.25">
      <c r="A13" s="78" t="s">
        <v>18</v>
      </c>
      <c r="B13" s="89"/>
      <c r="C13" s="89"/>
      <c r="D13" s="89"/>
      <c r="E13" s="79"/>
      <c r="F13" s="80"/>
      <c r="G13" s="80"/>
      <c r="H13" s="80"/>
      <c r="I13" s="80"/>
      <c r="J13" s="80"/>
    </row>
    <row r="14" spans="1:10" x14ac:dyDescent="0.25">
      <c r="A14" s="128" t="s">
        <v>35</v>
      </c>
      <c r="B14" s="128"/>
      <c r="C14" s="128"/>
      <c r="D14" s="128"/>
      <c r="E14" s="128"/>
      <c r="F14" s="128"/>
      <c r="G14" s="128"/>
      <c r="H14" s="128"/>
      <c r="I14" s="128"/>
      <c r="J14" s="128"/>
    </row>
    <row r="15" spans="1:10" s="83" customFormat="1" ht="14.25" customHeight="1" x14ac:dyDescent="0.25">
      <c r="A15" s="78" t="s">
        <v>18</v>
      </c>
      <c r="B15" s="89"/>
      <c r="C15" s="89"/>
      <c r="D15" s="89"/>
      <c r="E15" s="79"/>
      <c r="F15" s="80"/>
      <c r="G15" s="80"/>
      <c r="H15" s="80"/>
      <c r="I15" s="80"/>
      <c r="J15" s="80"/>
    </row>
    <row r="16" spans="1:10" ht="18" customHeight="1" x14ac:dyDescent="0.25">
      <c r="A16" s="40"/>
      <c r="B16" s="99"/>
      <c r="C16" s="100"/>
      <c r="D16" s="100"/>
      <c r="E16" s="44"/>
      <c r="F16" s="29"/>
      <c r="G16" s="23"/>
      <c r="H16" s="23"/>
      <c r="I16" s="23"/>
      <c r="J16" s="23"/>
    </row>
    <row r="17" spans="1:10" ht="18" customHeight="1" x14ac:dyDescent="0.25">
      <c r="A17" s="127" t="s">
        <v>15</v>
      </c>
      <c r="B17" s="127"/>
      <c r="C17" s="127"/>
      <c r="D17" s="127"/>
      <c r="E17" s="127"/>
      <c r="F17" s="127"/>
      <c r="G17" s="127"/>
      <c r="H17" s="127"/>
      <c r="I17" s="127"/>
      <c r="J17" s="127"/>
    </row>
    <row r="18" spans="1:10" ht="18" customHeight="1" x14ac:dyDescent="0.25">
      <c r="A18" s="56" t="s">
        <v>32</v>
      </c>
      <c r="B18" s="88" t="s">
        <v>0</v>
      </c>
      <c r="C18" s="88" t="s">
        <v>1</v>
      </c>
      <c r="D18" s="88" t="s">
        <v>2</v>
      </c>
      <c r="E18" s="56" t="s">
        <v>3</v>
      </c>
      <c r="F18" s="56" t="s">
        <v>4</v>
      </c>
      <c r="G18" s="56" t="s">
        <v>5</v>
      </c>
      <c r="H18" s="56" t="s">
        <v>33</v>
      </c>
      <c r="I18" s="56" t="s">
        <v>6</v>
      </c>
      <c r="J18" s="56" t="s">
        <v>31</v>
      </c>
    </row>
    <row r="19" spans="1:10" x14ac:dyDescent="0.25">
      <c r="A19" s="128" t="s">
        <v>35</v>
      </c>
      <c r="B19" s="128"/>
      <c r="C19" s="128"/>
      <c r="D19" s="128"/>
      <c r="E19" s="128"/>
      <c r="F19" s="128"/>
      <c r="G19" s="128"/>
      <c r="H19" s="128"/>
      <c r="I19" s="128"/>
      <c r="J19" s="128"/>
    </row>
    <row r="20" spans="1:10" s="83" customFormat="1" ht="14.25" customHeight="1" x14ac:dyDescent="0.25">
      <c r="A20" s="78" t="s">
        <v>18</v>
      </c>
      <c r="B20" s="89"/>
      <c r="C20" s="89"/>
      <c r="D20" s="89"/>
      <c r="E20" s="79"/>
      <c r="F20" s="80"/>
      <c r="G20" s="80"/>
      <c r="H20" s="80"/>
      <c r="I20" s="80"/>
      <c r="J20" s="80"/>
    </row>
    <row r="21" spans="1:10" x14ac:dyDescent="0.25">
      <c r="A21" s="128" t="s">
        <v>61</v>
      </c>
      <c r="B21" s="128"/>
      <c r="C21" s="128"/>
      <c r="D21" s="128"/>
      <c r="E21" s="128"/>
      <c r="F21" s="128"/>
      <c r="G21" s="128"/>
      <c r="H21" s="128"/>
      <c r="I21" s="128"/>
      <c r="J21" s="128"/>
    </row>
    <row r="22" spans="1:10" s="83" customFormat="1" ht="14.25" customHeight="1" x14ac:dyDescent="0.25">
      <c r="A22" s="78" t="s">
        <v>18</v>
      </c>
      <c r="B22" s="89"/>
      <c r="C22" s="89"/>
      <c r="D22" s="89"/>
      <c r="E22" s="79"/>
      <c r="F22" s="80"/>
      <c r="G22" s="80"/>
      <c r="H22" s="80"/>
      <c r="I22" s="80"/>
      <c r="J22" s="80"/>
    </row>
    <row r="23" spans="1:10" ht="18" customHeight="1" x14ac:dyDescent="0.25">
      <c r="A23" s="40"/>
      <c r="B23" s="99"/>
      <c r="C23" s="100"/>
      <c r="D23" s="100"/>
      <c r="E23" s="44"/>
      <c r="F23" s="29"/>
      <c r="G23" s="23"/>
      <c r="H23" s="23"/>
      <c r="I23" s="23"/>
      <c r="J23" s="23"/>
    </row>
    <row r="24" spans="1:10" ht="18" customHeight="1" x14ac:dyDescent="0.25">
      <c r="A24" s="127" t="s">
        <v>24</v>
      </c>
      <c r="B24" s="127"/>
      <c r="C24" s="127"/>
      <c r="D24" s="127"/>
      <c r="E24" s="127"/>
      <c r="F24" s="127"/>
      <c r="G24" s="127"/>
      <c r="H24" s="127"/>
      <c r="I24" s="127"/>
      <c r="J24" s="127"/>
    </row>
    <row r="25" spans="1:10" ht="18" customHeight="1" x14ac:dyDescent="0.25">
      <c r="A25" s="56" t="s">
        <v>32</v>
      </c>
      <c r="B25" s="88" t="s">
        <v>0</v>
      </c>
      <c r="C25" s="88" t="s">
        <v>1</v>
      </c>
      <c r="D25" s="88" t="s">
        <v>2</v>
      </c>
      <c r="E25" s="56" t="s">
        <v>3</v>
      </c>
      <c r="F25" s="56" t="s">
        <v>4</v>
      </c>
      <c r="G25" s="56" t="s">
        <v>5</v>
      </c>
      <c r="H25" s="56" t="s">
        <v>33</v>
      </c>
      <c r="I25" s="56" t="s">
        <v>6</v>
      </c>
      <c r="J25" s="56" t="s">
        <v>31</v>
      </c>
    </row>
    <row r="26" spans="1:10" x14ac:dyDescent="0.25">
      <c r="A26" s="128" t="s">
        <v>36</v>
      </c>
      <c r="B26" s="128"/>
      <c r="C26" s="128"/>
      <c r="D26" s="128"/>
      <c r="E26" s="128"/>
      <c r="F26" s="128"/>
      <c r="G26" s="128"/>
      <c r="H26" s="128"/>
      <c r="I26" s="128"/>
      <c r="J26" s="128"/>
    </row>
    <row r="27" spans="1:10" s="68" customFormat="1" ht="14.25" customHeight="1" x14ac:dyDescent="0.2">
      <c r="A27" s="64" t="s">
        <v>18</v>
      </c>
      <c r="B27" s="101"/>
      <c r="C27" s="101"/>
      <c r="D27" s="101"/>
      <c r="E27" s="65"/>
      <c r="F27" s="66"/>
      <c r="G27" s="66"/>
      <c r="H27" s="66"/>
      <c r="I27" s="66"/>
      <c r="J27" s="66" t="s">
        <v>70</v>
      </c>
    </row>
    <row r="28" spans="1:10" ht="10.5" customHeight="1" x14ac:dyDescent="0.25">
      <c r="A28" s="40"/>
      <c r="B28" s="99"/>
      <c r="C28" s="100"/>
      <c r="D28" s="100"/>
      <c r="E28" s="44"/>
      <c r="F28" s="29"/>
      <c r="G28" s="23"/>
      <c r="H28" s="23"/>
      <c r="I28" s="23"/>
      <c r="J28" s="23"/>
    </row>
    <row r="29" spans="1:10" ht="18" customHeight="1" x14ac:dyDescent="0.25">
      <c r="A29" s="127" t="s">
        <v>37</v>
      </c>
      <c r="B29" s="127"/>
      <c r="C29" s="127"/>
      <c r="D29" s="127"/>
      <c r="E29" s="127"/>
      <c r="F29" s="127"/>
      <c r="G29" s="127"/>
      <c r="H29" s="127"/>
      <c r="I29" s="127"/>
      <c r="J29" s="127"/>
    </row>
    <row r="30" spans="1:10" ht="18" customHeight="1" x14ac:dyDescent="0.25">
      <c r="A30" s="56" t="s">
        <v>32</v>
      </c>
      <c r="B30" s="88" t="s">
        <v>0</v>
      </c>
      <c r="C30" s="88" t="s">
        <v>1</v>
      </c>
      <c r="D30" s="88" t="s">
        <v>2</v>
      </c>
      <c r="E30" s="56" t="s">
        <v>3</v>
      </c>
      <c r="F30" s="56" t="s">
        <v>4</v>
      </c>
      <c r="G30" s="56" t="s">
        <v>5</v>
      </c>
      <c r="H30" s="56" t="s">
        <v>33</v>
      </c>
      <c r="I30" s="56" t="s">
        <v>6</v>
      </c>
      <c r="J30" s="56" t="s">
        <v>31</v>
      </c>
    </row>
    <row r="31" spans="1:10" x14ac:dyDescent="0.25">
      <c r="A31" s="128" t="s">
        <v>64</v>
      </c>
      <c r="B31" s="128"/>
      <c r="C31" s="128"/>
      <c r="D31" s="128"/>
      <c r="E31" s="128"/>
      <c r="F31" s="128"/>
      <c r="G31" s="128"/>
      <c r="H31" s="128"/>
      <c r="I31" s="128"/>
      <c r="J31" s="128"/>
    </row>
    <row r="32" spans="1:10" s="83" customFormat="1" ht="14.25" customHeight="1" x14ac:dyDescent="0.25">
      <c r="A32" s="78" t="s">
        <v>18</v>
      </c>
      <c r="B32" s="89"/>
      <c r="C32" s="89"/>
      <c r="D32" s="89"/>
      <c r="E32" s="79"/>
      <c r="F32" s="80"/>
      <c r="G32" s="80"/>
      <c r="H32" s="80"/>
      <c r="I32" s="80"/>
      <c r="J32" s="80"/>
    </row>
    <row r="33" spans="1:10" x14ac:dyDescent="0.25">
      <c r="A33" s="128" t="s">
        <v>35</v>
      </c>
      <c r="B33" s="128"/>
      <c r="C33" s="128"/>
      <c r="D33" s="128"/>
      <c r="E33" s="128"/>
      <c r="F33" s="128"/>
      <c r="G33" s="128"/>
      <c r="H33" s="128"/>
      <c r="I33" s="128"/>
      <c r="J33" s="128"/>
    </row>
    <row r="34" spans="1:10" s="83" customFormat="1" ht="14.25" customHeight="1" x14ac:dyDescent="0.25">
      <c r="A34" s="78" t="s">
        <v>18</v>
      </c>
      <c r="B34" s="89"/>
      <c r="C34" s="89"/>
      <c r="D34" s="89"/>
      <c r="E34" s="79"/>
      <c r="F34" s="80"/>
      <c r="G34" s="80"/>
      <c r="H34" s="80"/>
      <c r="I34" s="80"/>
      <c r="J34" s="80"/>
    </row>
    <row r="35" spans="1:10" ht="10.5" customHeight="1" x14ac:dyDescent="0.25">
      <c r="A35" s="40"/>
      <c r="B35" s="99"/>
      <c r="C35" s="100"/>
      <c r="D35" s="100"/>
      <c r="E35" s="44"/>
      <c r="F35" s="29"/>
      <c r="G35" s="23"/>
      <c r="H35" s="23"/>
      <c r="I35" s="23"/>
      <c r="J35" s="23"/>
    </row>
    <row r="36" spans="1:10" ht="15" customHeight="1" x14ac:dyDescent="0.25">
      <c r="A36" s="127" t="s">
        <v>38</v>
      </c>
      <c r="B36" s="127"/>
      <c r="C36" s="127"/>
      <c r="D36" s="127"/>
      <c r="E36" s="127"/>
      <c r="F36" s="127"/>
      <c r="G36" s="127"/>
      <c r="H36" s="127"/>
      <c r="I36" s="127"/>
      <c r="J36" s="127"/>
    </row>
    <row r="37" spans="1:10" ht="15" customHeight="1" x14ac:dyDescent="0.25">
      <c r="A37" s="56" t="s">
        <v>32</v>
      </c>
      <c r="B37" s="88" t="s">
        <v>0</v>
      </c>
      <c r="C37" s="88" t="s">
        <v>1</v>
      </c>
      <c r="D37" s="88" t="s">
        <v>2</v>
      </c>
      <c r="E37" s="56" t="s">
        <v>3</v>
      </c>
      <c r="F37" s="56" t="s">
        <v>4</v>
      </c>
      <c r="G37" s="56" t="s">
        <v>5</v>
      </c>
      <c r="H37" s="56" t="s">
        <v>33</v>
      </c>
      <c r="I37" s="56" t="s">
        <v>6</v>
      </c>
      <c r="J37" s="56" t="s">
        <v>31</v>
      </c>
    </row>
    <row r="38" spans="1:10" x14ac:dyDescent="0.25">
      <c r="A38" s="128" t="s">
        <v>35</v>
      </c>
      <c r="B38" s="128"/>
      <c r="C38" s="128"/>
      <c r="D38" s="128"/>
      <c r="E38" s="128"/>
      <c r="F38" s="128"/>
      <c r="G38" s="128"/>
      <c r="H38" s="128"/>
      <c r="I38" s="128"/>
      <c r="J38" s="128"/>
    </row>
    <row r="39" spans="1:10" s="83" customFormat="1" ht="14.25" customHeight="1" x14ac:dyDescent="0.25">
      <c r="A39" s="78" t="s">
        <v>18</v>
      </c>
      <c r="B39" s="89"/>
      <c r="C39" s="89"/>
      <c r="D39" s="89"/>
      <c r="E39" s="79"/>
      <c r="F39" s="80"/>
      <c r="G39" s="80"/>
      <c r="H39" s="80"/>
      <c r="I39" s="80"/>
      <c r="J39" s="80"/>
    </row>
    <row r="40" spans="1:10" ht="10.5" customHeight="1" x14ac:dyDescent="0.25">
      <c r="A40" s="40"/>
      <c r="B40" s="99"/>
      <c r="C40" s="100"/>
      <c r="D40" s="100"/>
      <c r="E40" s="44"/>
      <c r="F40" s="29"/>
      <c r="G40" s="23"/>
      <c r="H40" s="23"/>
      <c r="I40" s="23"/>
      <c r="J40" s="23"/>
    </row>
    <row r="41" spans="1:10" ht="15" customHeight="1" x14ac:dyDescent="0.25">
      <c r="A41" s="127" t="s">
        <v>21</v>
      </c>
      <c r="B41" s="127"/>
      <c r="C41" s="127"/>
      <c r="D41" s="127"/>
      <c r="E41" s="127"/>
      <c r="F41" s="127"/>
      <c r="G41" s="127"/>
      <c r="H41" s="127"/>
      <c r="I41" s="127"/>
      <c r="J41" s="127"/>
    </row>
    <row r="42" spans="1:10" ht="15" customHeight="1" x14ac:dyDescent="0.25">
      <c r="A42" s="56" t="s">
        <v>32</v>
      </c>
      <c r="B42" s="88" t="s">
        <v>0</v>
      </c>
      <c r="C42" s="88" t="s">
        <v>1</v>
      </c>
      <c r="D42" s="88" t="s">
        <v>2</v>
      </c>
      <c r="E42" s="56" t="s">
        <v>3</v>
      </c>
      <c r="F42" s="56" t="s">
        <v>4</v>
      </c>
      <c r="G42" s="56" t="s">
        <v>5</v>
      </c>
      <c r="H42" s="56" t="s">
        <v>33</v>
      </c>
      <c r="I42" s="56" t="s">
        <v>6</v>
      </c>
      <c r="J42" s="56" t="s">
        <v>31</v>
      </c>
    </row>
    <row r="43" spans="1:10" x14ac:dyDescent="0.25">
      <c r="A43" s="128" t="s">
        <v>39</v>
      </c>
      <c r="B43" s="128"/>
      <c r="C43" s="128"/>
      <c r="D43" s="128"/>
      <c r="E43" s="128"/>
      <c r="F43" s="128"/>
      <c r="G43" s="128"/>
      <c r="H43" s="128"/>
      <c r="I43" s="128"/>
      <c r="J43" s="128"/>
    </row>
    <row r="44" spans="1:10" s="83" customFormat="1" ht="14.25" customHeight="1" x14ac:dyDescent="0.25">
      <c r="A44" s="78" t="s">
        <v>65</v>
      </c>
      <c r="B44" s="89">
        <v>44777</v>
      </c>
      <c r="C44" s="89">
        <v>44783</v>
      </c>
      <c r="D44" s="89">
        <v>44790</v>
      </c>
      <c r="E44" s="79">
        <v>20000</v>
      </c>
      <c r="F44" s="80" t="s">
        <v>34</v>
      </c>
      <c r="G44" s="80" t="s">
        <v>25</v>
      </c>
      <c r="H44" s="80" t="s">
        <v>66</v>
      </c>
      <c r="I44" s="80" t="s">
        <v>66</v>
      </c>
      <c r="J44" s="80" t="s">
        <v>40</v>
      </c>
    </row>
    <row r="45" spans="1:10" s="83" customFormat="1" ht="14.25" customHeight="1" x14ac:dyDescent="0.25">
      <c r="A45" s="78"/>
      <c r="B45" s="89"/>
      <c r="C45" s="89"/>
      <c r="D45" s="89"/>
      <c r="E45" s="79"/>
      <c r="F45" s="80"/>
      <c r="G45" s="80"/>
      <c r="H45" s="80"/>
      <c r="I45" s="80"/>
      <c r="J45" s="80"/>
    </row>
    <row r="46" spans="1:10" ht="10.5" customHeight="1" x14ac:dyDescent="0.25">
      <c r="A46" s="40"/>
      <c r="B46" s="99"/>
      <c r="C46" s="100"/>
      <c r="D46" s="100"/>
      <c r="E46" s="44"/>
      <c r="F46" s="29"/>
      <c r="G46" s="23"/>
      <c r="H46" s="23"/>
      <c r="I46" s="23"/>
      <c r="J46" s="23"/>
    </row>
    <row r="47" spans="1:10" ht="15" customHeight="1" x14ac:dyDescent="0.25">
      <c r="A47" s="127" t="s">
        <v>22</v>
      </c>
      <c r="B47" s="127"/>
      <c r="C47" s="127"/>
      <c r="D47" s="127"/>
      <c r="E47" s="127"/>
      <c r="F47" s="127"/>
      <c r="G47" s="127"/>
      <c r="H47" s="127"/>
      <c r="I47" s="127"/>
      <c r="J47" s="127"/>
    </row>
    <row r="48" spans="1:10" ht="15" customHeight="1" x14ac:dyDescent="0.25">
      <c r="A48" s="56" t="s">
        <v>32</v>
      </c>
      <c r="B48" s="88" t="s">
        <v>0</v>
      </c>
      <c r="C48" s="88" t="s">
        <v>1</v>
      </c>
      <c r="D48" s="88" t="s">
        <v>2</v>
      </c>
      <c r="E48" s="56" t="s">
        <v>3</v>
      </c>
      <c r="F48" s="56" t="s">
        <v>4</v>
      </c>
      <c r="G48" s="56" t="s">
        <v>5</v>
      </c>
      <c r="H48" s="56" t="s">
        <v>33</v>
      </c>
      <c r="I48" s="56" t="s">
        <v>6</v>
      </c>
      <c r="J48" s="56" t="s">
        <v>31</v>
      </c>
    </row>
    <row r="49" spans="1:10" x14ac:dyDescent="0.25">
      <c r="A49" s="128" t="s">
        <v>41</v>
      </c>
      <c r="B49" s="128"/>
      <c r="C49" s="128"/>
      <c r="D49" s="128"/>
      <c r="E49" s="128"/>
      <c r="F49" s="128"/>
      <c r="G49" s="128"/>
      <c r="H49" s="128"/>
      <c r="I49" s="128"/>
      <c r="J49" s="128"/>
    </row>
    <row r="50" spans="1:10" s="83" customFormat="1" ht="14.25" customHeight="1" x14ac:dyDescent="0.25">
      <c r="A50" s="78" t="s">
        <v>18</v>
      </c>
      <c r="B50" s="89"/>
      <c r="C50" s="89"/>
      <c r="D50" s="89"/>
      <c r="E50" s="79"/>
      <c r="F50" s="80"/>
      <c r="G50" s="80"/>
      <c r="H50" s="80"/>
      <c r="I50" s="80"/>
      <c r="J50" s="80"/>
    </row>
    <row r="51" spans="1:10" ht="15" customHeight="1" x14ac:dyDescent="0.25">
      <c r="A51" s="45"/>
      <c r="B51" s="94"/>
      <c r="C51" s="96"/>
      <c r="D51" s="96"/>
      <c r="E51" s="43"/>
      <c r="F51" s="43"/>
      <c r="G51" s="46"/>
      <c r="H51" s="46"/>
      <c r="I51" s="46"/>
      <c r="J51" s="46"/>
    </row>
    <row r="52" spans="1:10" ht="15" customHeight="1" x14ac:dyDescent="0.25">
      <c r="A52" s="127" t="s">
        <v>9</v>
      </c>
      <c r="B52" s="127"/>
      <c r="C52" s="127"/>
      <c r="D52" s="127"/>
      <c r="E52" s="127"/>
      <c r="F52" s="127"/>
      <c r="G52" s="127"/>
      <c r="H52" s="127"/>
      <c r="I52" s="127"/>
      <c r="J52" s="127"/>
    </row>
    <row r="53" spans="1:10" ht="15" customHeight="1" x14ac:dyDescent="0.25">
      <c r="A53" s="56" t="s">
        <v>32</v>
      </c>
      <c r="B53" s="88" t="s">
        <v>0</v>
      </c>
      <c r="C53" s="88" t="s">
        <v>1</v>
      </c>
      <c r="D53" s="88" t="s">
        <v>2</v>
      </c>
      <c r="E53" s="56" t="s">
        <v>3</v>
      </c>
      <c r="F53" s="56" t="s">
        <v>4</v>
      </c>
      <c r="G53" s="56" t="s">
        <v>5</v>
      </c>
      <c r="H53" s="56" t="s">
        <v>33</v>
      </c>
      <c r="I53" s="56" t="s">
        <v>6</v>
      </c>
      <c r="J53" s="56" t="s">
        <v>31</v>
      </c>
    </row>
    <row r="54" spans="1:10" x14ac:dyDescent="0.25">
      <c r="A54" s="128" t="s">
        <v>42</v>
      </c>
      <c r="B54" s="128"/>
      <c r="C54" s="128"/>
      <c r="D54" s="128"/>
      <c r="E54" s="128"/>
      <c r="F54" s="128"/>
      <c r="G54" s="128"/>
      <c r="H54" s="128"/>
      <c r="I54" s="69"/>
      <c r="J54" s="70"/>
    </row>
    <row r="55" spans="1:10" s="68" customFormat="1" ht="14.25" customHeight="1" x14ac:dyDescent="0.2">
      <c r="A55" s="64" t="s">
        <v>186</v>
      </c>
      <c r="B55" s="101">
        <v>44763</v>
      </c>
      <c r="C55" s="101">
        <v>44771</v>
      </c>
      <c r="D55" s="101">
        <v>44774</v>
      </c>
      <c r="E55" s="65"/>
      <c r="F55" s="79">
        <v>69878</v>
      </c>
      <c r="G55" s="66" t="s">
        <v>7</v>
      </c>
      <c r="H55" s="66" t="s">
        <v>187</v>
      </c>
      <c r="I55" s="66" t="s">
        <v>75</v>
      </c>
      <c r="J55" s="66" t="s">
        <v>93</v>
      </c>
    </row>
    <row r="56" spans="1:10" s="68" customFormat="1" ht="14.25" customHeight="1" x14ac:dyDescent="0.2">
      <c r="A56" s="64" t="s">
        <v>188</v>
      </c>
      <c r="B56" s="101">
        <v>44756</v>
      </c>
      <c r="C56" s="101">
        <v>44774</v>
      </c>
      <c r="D56" s="101">
        <v>44775</v>
      </c>
      <c r="E56" s="65"/>
      <c r="F56" s="79">
        <v>35025</v>
      </c>
      <c r="G56" s="66" t="s">
        <v>7</v>
      </c>
      <c r="H56" s="66" t="s">
        <v>187</v>
      </c>
      <c r="I56" s="66" t="s">
        <v>26</v>
      </c>
      <c r="J56" s="66" t="s">
        <v>93</v>
      </c>
    </row>
    <row r="57" spans="1:10" s="68" customFormat="1" ht="14.25" customHeight="1" x14ac:dyDescent="0.2">
      <c r="A57" s="64" t="s">
        <v>189</v>
      </c>
      <c r="B57" s="101">
        <v>44765</v>
      </c>
      <c r="C57" s="101">
        <v>44775</v>
      </c>
      <c r="D57" s="101">
        <v>44776</v>
      </c>
      <c r="E57" s="65"/>
      <c r="F57" s="79">
        <v>40163</v>
      </c>
      <c r="G57" s="66" t="s">
        <v>7</v>
      </c>
      <c r="H57" s="66" t="s">
        <v>66</v>
      </c>
      <c r="I57" s="66" t="s">
        <v>106</v>
      </c>
      <c r="J57" s="66" t="s">
        <v>93</v>
      </c>
    </row>
    <row r="58" spans="1:10" s="68" customFormat="1" ht="14.25" customHeight="1" x14ac:dyDescent="0.2">
      <c r="A58" s="64" t="s">
        <v>190</v>
      </c>
      <c r="B58" s="101">
        <v>44774</v>
      </c>
      <c r="C58" s="101">
        <v>44779</v>
      </c>
      <c r="D58" s="101">
        <v>44785</v>
      </c>
      <c r="E58" s="65"/>
      <c r="F58" s="79">
        <v>72850</v>
      </c>
      <c r="G58" s="66" t="s">
        <v>7</v>
      </c>
      <c r="H58" s="66" t="s">
        <v>187</v>
      </c>
      <c r="I58" s="66" t="s">
        <v>75</v>
      </c>
      <c r="J58" s="66" t="s">
        <v>93</v>
      </c>
    </row>
    <row r="59" spans="1:10" s="68" customFormat="1" ht="14.25" customHeight="1" x14ac:dyDescent="0.2">
      <c r="A59" s="64" t="s">
        <v>191</v>
      </c>
      <c r="B59" s="101">
        <v>44774</v>
      </c>
      <c r="C59" s="101">
        <v>44785</v>
      </c>
      <c r="D59" s="101">
        <v>44786</v>
      </c>
      <c r="E59" s="65"/>
      <c r="F59" s="79">
        <v>23100</v>
      </c>
      <c r="G59" s="66" t="s">
        <v>7</v>
      </c>
      <c r="H59" s="66" t="s">
        <v>66</v>
      </c>
      <c r="I59" s="66" t="s">
        <v>75</v>
      </c>
      <c r="J59" s="66" t="s">
        <v>93</v>
      </c>
    </row>
    <row r="60" spans="1:10" s="68" customFormat="1" ht="14.25" customHeight="1" x14ac:dyDescent="0.2">
      <c r="A60" s="64" t="s">
        <v>192</v>
      </c>
      <c r="B60" s="101" t="s">
        <v>193</v>
      </c>
      <c r="C60" s="101" t="s">
        <v>194</v>
      </c>
      <c r="D60" s="101" t="s">
        <v>195</v>
      </c>
      <c r="E60" s="65"/>
      <c r="F60" s="79">
        <v>29980</v>
      </c>
      <c r="G60" s="66" t="s">
        <v>7</v>
      </c>
      <c r="H60" s="66" t="s">
        <v>66</v>
      </c>
      <c r="I60" s="66" t="s">
        <v>196</v>
      </c>
      <c r="J60" s="66" t="s">
        <v>93</v>
      </c>
    </row>
    <row r="61" spans="1:10" s="68" customFormat="1" ht="14.25" customHeight="1" x14ac:dyDescent="0.2">
      <c r="A61" s="64" t="s">
        <v>72</v>
      </c>
      <c r="B61" s="101">
        <v>44778</v>
      </c>
      <c r="C61" s="101">
        <v>44790</v>
      </c>
      <c r="D61" s="101">
        <v>44791</v>
      </c>
      <c r="E61" s="65"/>
      <c r="F61" s="79">
        <v>33700</v>
      </c>
      <c r="G61" s="66" t="s">
        <v>7</v>
      </c>
      <c r="H61" s="66" t="s">
        <v>213</v>
      </c>
      <c r="I61" s="66" t="s">
        <v>73</v>
      </c>
      <c r="J61" s="66" t="s">
        <v>93</v>
      </c>
    </row>
    <row r="62" spans="1:10" s="68" customFormat="1" ht="14.25" customHeight="1" x14ac:dyDescent="0.2">
      <c r="A62" s="64" t="s">
        <v>74</v>
      </c>
      <c r="B62" s="101">
        <v>44783</v>
      </c>
      <c r="C62" s="101">
        <v>44791</v>
      </c>
      <c r="D62" s="101">
        <v>44792</v>
      </c>
      <c r="E62" s="65"/>
      <c r="F62" s="79">
        <v>55000</v>
      </c>
      <c r="G62" s="66" t="s">
        <v>7</v>
      </c>
      <c r="H62" s="66" t="s">
        <v>205</v>
      </c>
      <c r="I62" s="66" t="s">
        <v>75</v>
      </c>
      <c r="J62" s="66" t="s">
        <v>93</v>
      </c>
    </row>
    <row r="63" spans="1:10" s="68" customFormat="1" ht="14.25" customHeight="1" x14ac:dyDescent="0.2">
      <c r="A63" s="64" t="s">
        <v>76</v>
      </c>
      <c r="B63" s="101">
        <v>44793</v>
      </c>
      <c r="C63" s="101">
        <v>44793</v>
      </c>
      <c r="D63" s="101">
        <v>44795</v>
      </c>
      <c r="E63" s="65"/>
      <c r="F63" s="79">
        <v>45820</v>
      </c>
      <c r="G63" s="66" t="s">
        <v>7</v>
      </c>
      <c r="H63" s="66" t="s">
        <v>66</v>
      </c>
      <c r="I63" s="66" t="s">
        <v>75</v>
      </c>
      <c r="J63" s="66" t="s">
        <v>93</v>
      </c>
    </row>
    <row r="64" spans="1:10" s="68" customFormat="1" ht="14.25" customHeight="1" x14ac:dyDescent="0.2">
      <c r="A64" s="64" t="s">
        <v>77</v>
      </c>
      <c r="B64" s="101">
        <v>44775</v>
      </c>
      <c r="C64" s="101">
        <v>44797</v>
      </c>
      <c r="D64" s="101">
        <v>44799</v>
      </c>
      <c r="E64" s="65"/>
      <c r="F64" s="79">
        <v>25880</v>
      </c>
      <c r="G64" s="66" t="s">
        <v>243</v>
      </c>
      <c r="H64" s="66" t="s">
        <v>66</v>
      </c>
      <c r="I64" s="66" t="s">
        <v>75</v>
      </c>
      <c r="J64" s="66" t="s">
        <v>93</v>
      </c>
    </row>
    <row r="65" spans="1:10" s="68" customFormat="1" ht="14.25" customHeight="1" x14ac:dyDescent="0.2">
      <c r="A65" s="64" t="s">
        <v>78</v>
      </c>
      <c r="B65" s="101">
        <v>44786</v>
      </c>
      <c r="C65" s="101">
        <v>44798</v>
      </c>
      <c r="D65" s="101">
        <v>44800</v>
      </c>
      <c r="E65" s="65"/>
      <c r="F65" s="79">
        <v>78748</v>
      </c>
      <c r="G65" s="66" t="s">
        <v>243</v>
      </c>
      <c r="H65" s="66" t="s">
        <v>66</v>
      </c>
      <c r="I65" s="66" t="s">
        <v>75</v>
      </c>
      <c r="J65" s="66" t="s">
        <v>93</v>
      </c>
    </row>
    <row r="66" spans="1:10" s="68" customFormat="1" ht="14.25" customHeight="1" x14ac:dyDescent="0.2">
      <c r="A66" s="64" t="s">
        <v>79</v>
      </c>
      <c r="B66" s="101">
        <v>44788</v>
      </c>
      <c r="C66" s="101">
        <v>44800</v>
      </c>
      <c r="D66" s="101">
        <v>44801</v>
      </c>
      <c r="E66" s="65"/>
      <c r="F66" s="79">
        <v>32530</v>
      </c>
      <c r="G66" s="66" t="s">
        <v>243</v>
      </c>
      <c r="H66" s="66" t="s">
        <v>66</v>
      </c>
      <c r="I66" s="66" t="s">
        <v>80</v>
      </c>
      <c r="J66" s="66" t="s">
        <v>93</v>
      </c>
    </row>
    <row r="67" spans="1:10" x14ac:dyDescent="0.25">
      <c r="A67" s="128" t="s">
        <v>43</v>
      </c>
      <c r="B67" s="128"/>
      <c r="C67" s="128"/>
      <c r="D67" s="128"/>
      <c r="E67" s="128"/>
      <c r="F67" s="128"/>
      <c r="G67" s="128"/>
      <c r="H67" s="128"/>
      <c r="I67" s="69"/>
      <c r="J67" s="70"/>
    </row>
    <row r="68" spans="1:10" s="68" customFormat="1" ht="14.25" customHeight="1" x14ac:dyDescent="0.2">
      <c r="A68" s="64" t="s">
        <v>197</v>
      </c>
      <c r="B68" s="101">
        <v>44755</v>
      </c>
      <c r="C68" s="101">
        <v>44772</v>
      </c>
      <c r="D68" s="101">
        <v>44774</v>
      </c>
      <c r="E68" s="65"/>
      <c r="F68" s="79">
        <v>30000</v>
      </c>
      <c r="G68" s="66" t="s">
        <v>7</v>
      </c>
      <c r="H68" s="66" t="s">
        <v>187</v>
      </c>
      <c r="I68" s="66" t="s">
        <v>96</v>
      </c>
      <c r="J68" s="66" t="s">
        <v>109</v>
      </c>
    </row>
    <row r="69" spans="1:10" s="68" customFormat="1" ht="14.25" customHeight="1" x14ac:dyDescent="0.2">
      <c r="A69" s="64" t="s">
        <v>198</v>
      </c>
      <c r="B69" s="101">
        <v>44757</v>
      </c>
      <c r="C69" s="101">
        <v>44774</v>
      </c>
      <c r="D69" s="101">
        <v>44776</v>
      </c>
      <c r="E69" s="65"/>
      <c r="F69" s="79">
        <v>75500</v>
      </c>
      <c r="G69" s="66" t="s">
        <v>7</v>
      </c>
      <c r="H69" s="66" t="s">
        <v>66</v>
      </c>
      <c r="I69" s="66" t="s">
        <v>96</v>
      </c>
      <c r="J69" s="66" t="s">
        <v>109</v>
      </c>
    </row>
    <row r="70" spans="1:10" s="68" customFormat="1" ht="14.25" customHeight="1" x14ac:dyDescent="0.2">
      <c r="A70" s="64" t="s">
        <v>199</v>
      </c>
      <c r="B70" s="101">
        <v>44757</v>
      </c>
      <c r="C70" s="101">
        <v>44776</v>
      </c>
      <c r="D70" s="101">
        <v>44777</v>
      </c>
      <c r="E70" s="65"/>
      <c r="F70" s="79">
        <v>20000</v>
      </c>
      <c r="G70" s="66" t="s">
        <v>7</v>
      </c>
      <c r="H70" s="66" t="s">
        <v>187</v>
      </c>
      <c r="I70" s="66" t="s">
        <v>75</v>
      </c>
      <c r="J70" s="66" t="s">
        <v>109</v>
      </c>
    </row>
    <row r="71" spans="1:10" s="68" customFormat="1" ht="14.25" customHeight="1" x14ac:dyDescent="0.2">
      <c r="A71" s="64" t="s">
        <v>200</v>
      </c>
      <c r="B71" s="101">
        <v>44759</v>
      </c>
      <c r="C71" s="101">
        <v>44777</v>
      </c>
      <c r="D71" s="101">
        <v>44778</v>
      </c>
      <c r="E71" s="65"/>
      <c r="F71" s="79">
        <v>33000</v>
      </c>
      <c r="G71" s="66" t="s">
        <v>7</v>
      </c>
      <c r="H71" s="66" t="s">
        <v>201</v>
      </c>
      <c r="I71" s="66" t="s">
        <v>92</v>
      </c>
      <c r="J71" s="66" t="s">
        <v>109</v>
      </c>
    </row>
    <row r="72" spans="1:10" s="68" customFormat="1" ht="14.25" customHeight="1" x14ac:dyDescent="0.2">
      <c r="A72" s="64" t="s">
        <v>202</v>
      </c>
      <c r="B72" s="101">
        <v>44760</v>
      </c>
      <c r="C72" s="101">
        <v>44778</v>
      </c>
      <c r="D72" s="101">
        <v>44785</v>
      </c>
      <c r="E72" s="65"/>
      <c r="F72" s="79">
        <v>82600</v>
      </c>
      <c r="G72" s="66" t="s">
        <v>7</v>
      </c>
      <c r="H72" s="66" t="s">
        <v>203</v>
      </c>
      <c r="I72" s="66" t="s">
        <v>19</v>
      </c>
      <c r="J72" s="66" t="s">
        <v>109</v>
      </c>
    </row>
    <row r="73" spans="1:10" s="68" customFormat="1" ht="14.25" customHeight="1" x14ac:dyDescent="0.2">
      <c r="A73" s="64" t="s">
        <v>204</v>
      </c>
      <c r="B73" s="101">
        <v>44768</v>
      </c>
      <c r="C73" s="101">
        <v>44785</v>
      </c>
      <c r="D73" s="101">
        <v>44786</v>
      </c>
      <c r="E73" s="65"/>
      <c r="F73" s="79">
        <v>36699</v>
      </c>
      <c r="G73" s="66" t="s">
        <v>7</v>
      </c>
      <c r="H73" s="66" t="s">
        <v>205</v>
      </c>
      <c r="I73" s="66" t="s">
        <v>19</v>
      </c>
      <c r="J73" s="66" t="s">
        <v>109</v>
      </c>
    </row>
    <row r="74" spans="1:10" s="68" customFormat="1" ht="14.25" customHeight="1" x14ac:dyDescent="0.2">
      <c r="A74" s="64" t="s">
        <v>206</v>
      </c>
      <c r="B74" s="101">
        <v>44768</v>
      </c>
      <c r="C74" s="101">
        <v>44787</v>
      </c>
      <c r="D74" s="101">
        <v>44789</v>
      </c>
      <c r="E74" s="65"/>
      <c r="F74" s="79">
        <v>72500</v>
      </c>
      <c r="G74" s="66" t="s">
        <v>7</v>
      </c>
      <c r="H74" s="66" t="s">
        <v>66</v>
      </c>
      <c r="I74" s="66" t="s">
        <v>92</v>
      </c>
      <c r="J74" s="66" t="s">
        <v>109</v>
      </c>
    </row>
    <row r="75" spans="1:10" s="68" customFormat="1" ht="14.25" customHeight="1" x14ac:dyDescent="0.2">
      <c r="A75" s="64" t="s">
        <v>94</v>
      </c>
      <c r="B75" s="101">
        <v>44769</v>
      </c>
      <c r="C75" s="101">
        <v>44789</v>
      </c>
      <c r="D75" s="101">
        <v>44791</v>
      </c>
      <c r="E75" s="65"/>
      <c r="F75" s="79">
        <v>73000</v>
      </c>
      <c r="G75" s="66" t="s">
        <v>7</v>
      </c>
      <c r="H75" s="66" t="s">
        <v>173</v>
      </c>
      <c r="I75" s="66" t="s">
        <v>19</v>
      </c>
      <c r="J75" s="66" t="s">
        <v>109</v>
      </c>
    </row>
    <row r="76" spans="1:10" s="68" customFormat="1" ht="14.25" customHeight="1" x14ac:dyDescent="0.2">
      <c r="A76" s="64" t="s">
        <v>95</v>
      </c>
      <c r="B76" s="101">
        <v>44773</v>
      </c>
      <c r="C76" s="101">
        <v>44791</v>
      </c>
      <c r="D76" s="101">
        <v>44795</v>
      </c>
      <c r="E76" s="65"/>
      <c r="F76" s="79">
        <v>24000</v>
      </c>
      <c r="G76" s="66" t="s">
        <v>7</v>
      </c>
      <c r="H76" s="66" t="s">
        <v>187</v>
      </c>
      <c r="I76" s="66" t="s">
        <v>96</v>
      </c>
      <c r="J76" s="66" t="s">
        <v>109</v>
      </c>
    </row>
    <row r="77" spans="1:10" s="68" customFormat="1" ht="14.25" customHeight="1" x14ac:dyDescent="0.2">
      <c r="A77" s="64" t="s">
        <v>97</v>
      </c>
      <c r="B77" s="101">
        <v>44775</v>
      </c>
      <c r="C77" s="101">
        <v>44795</v>
      </c>
      <c r="D77" s="101">
        <v>44797</v>
      </c>
      <c r="E77" s="65"/>
      <c r="F77" s="79">
        <v>60400</v>
      </c>
      <c r="G77" s="66" t="s">
        <v>7</v>
      </c>
      <c r="H77" s="66" t="s">
        <v>221</v>
      </c>
      <c r="I77" s="66" t="s">
        <v>19</v>
      </c>
      <c r="J77" s="66" t="s">
        <v>109</v>
      </c>
    </row>
    <row r="78" spans="1:10" s="68" customFormat="1" ht="14.25" customHeight="1" x14ac:dyDescent="0.2">
      <c r="A78" s="64" t="s">
        <v>99</v>
      </c>
      <c r="B78" s="101">
        <v>44778</v>
      </c>
      <c r="C78" s="101">
        <v>44797</v>
      </c>
      <c r="D78" s="101">
        <v>44798</v>
      </c>
      <c r="E78" s="65"/>
      <c r="F78" s="79">
        <v>39420</v>
      </c>
      <c r="G78" s="66" t="s">
        <v>243</v>
      </c>
      <c r="H78" s="66" t="s">
        <v>66</v>
      </c>
      <c r="I78" s="66" t="s">
        <v>26</v>
      </c>
      <c r="J78" s="66" t="s">
        <v>109</v>
      </c>
    </row>
    <row r="79" spans="1:10" s="68" customFormat="1" ht="14.25" customHeight="1" x14ac:dyDescent="0.2">
      <c r="A79" s="64" t="s">
        <v>100</v>
      </c>
      <c r="B79" s="101">
        <v>44779</v>
      </c>
      <c r="C79" s="101" t="s">
        <v>264</v>
      </c>
      <c r="D79" s="101">
        <v>44800</v>
      </c>
      <c r="E79" s="65"/>
      <c r="F79" s="79">
        <v>58400</v>
      </c>
      <c r="G79" s="66" t="s">
        <v>243</v>
      </c>
      <c r="H79" s="66" t="s">
        <v>66</v>
      </c>
      <c r="I79" s="66" t="s">
        <v>19</v>
      </c>
      <c r="J79" s="66" t="s">
        <v>109</v>
      </c>
    </row>
    <row r="80" spans="1:10" x14ac:dyDescent="0.25">
      <c r="A80" s="128" t="s">
        <v>44</v>
      </c>
      <c r="B80" s="128"/>
      <c r="C80" s="128"/>
      <c r="D80" s="128"/>
      <c r="E80" s="128"/>
      <c r="F80" s="128"/>
      <c r="G80" s="128"/>
      <c r="H80" s="128"/>
      <c r="I80" s="69"/>
      <c r="J80" s="70"/>
    </row>
    <row r="81" spans="1:10" s="68" customFormat="1" ht="14.25" customHeight="1" x14ac:dyDescent="0.2">
      <c r="A81" s="64" t="s">
        <v>207</v>
      </c>
      <c r="B81" s="101">
        <v>44756</v>
      </c>
      <c r="C81" s="101">
        <v>44777</v>
      </c>
      <c r="D81" s="101">
        <v>44779</v>
      </c>
      <c r="E81" s="65"/>
      <c r="F81" s="79">
        <v>39999</v>
      </c>
      <c r="G81" s="66" t="s">
        <v>7</v>
      </c>
      <c r="H81" s="66" t="s">
        <v>66</v>
      </c>
      <c r="I81" s="66" t="s">
        <v>172</v>
      </c>
      <c r="J81" s="66" t="s">
        <v>111</v>
      </c>
    </row>
    <row r="82" spans="1:10" s="68" customFormat="1" ht="14.25" customHeight="1" x14ac:dyDescent="0.2">
      <c r="A82" s="64" t="s">
        <v>110</v>
      </c>
      <c r="B82" s="101">
        <v>44767</v>
      </c>
      <c r="C82" s="101">
        <v>44790</v>
      </c>
      <c r="D82" s="101">
        <v>44792</v>
      </c>
      <c r="E82" s="65"/>
      <c r="F82" s="79">
        <v>33000</v>
      </c>
      <c r="G82" s="66" t="s">
        <v>7</v>
      </c>
      <c r="H82" s="66" t="s">
        <v>223</v>
      </c>
      <c r="I82" s="66" t="s">
        <v>19</v>
      </c>
      <c r="J82" s="66" t="s">
        <v>111</v>
      </c>
    </row>
    <row r="83" spans="1:10" s="68" customFormat="1" ht="14.25" customHeight="1" x14ac:dyDescent="0.2">
      <c r="A83" s="64" t="s">
        <v>222</v>
      </c>
      <c r="B83" s="101">
        <v>44776</v>
      </c>
      <c r="C83" s="101">
        <v>44795</v>
      </c>
      <c r="D83" s="101">
        <v>44796</v>
      </c>
      <c r="E83" s="65"/>
      <c r="F83" s="79">
        <v>30000</v>
      </c>
      <c r="G83" s="66" t="s">
        <v>7</v>
      </c>
      <c r="H83" s="66" t="s">
        <v>66</v>
      </c>
      <c r="I83" s="66" t="s">
        <v>19</v>
      </c>
      <c r="J83" s="66" t="s">
        <v>111</v>
      </c>
    </row>
    <row r="84" spans="1:10" s="68" customFormat="1" ht="14.25" customHeight="1" x14ac:dyDescent="0.2">
      <c r="A84" s="64" t="s">
        <v>98</v>
      </c>
      <c r="B84" s="101">
        <v>44780</v>
      </c>
      <c r="C84" s="101">
        <v>44796</v>
      </c>
      <c r="D84" s="101">
        <v>44797</v>
      </c>
      <c r="E84" s="65"/>
      <c r="F84" s="79">
        <v>40860</v>
      </c>
      <c r="G84" s="66" t="s">
        <v>243</v>
      </c>
      <c r="H84" s="66" t="s">
        <v>187</v>
      </c>
      <c r="I84" s="66" t="s">
        <v>96</v>
      </c>
      <c r="J84" s="66" t="s">
        <v>111</v>
      </c>
    </row>
    <row r="85" spans="1:10" x14ac:dyDescent="0.25">
      <c r="A85" s="128" t="s">
        <v>45</v>
      </c>
      <c r="B85" s="128"/>
      <c r="C85" s="128"/>
      <c r="D85" s="128"/>
      <c r="E85" s="128"/>
      <c r="F85" s="128"/>
      <c r="G85" s="128"/>
      <c r="H85" s="128"/>
      <c r="I85" s="69"/>
      <c r="J85" s="70"/>
    </row>
    <row r="86" spans="1:10" s="68" customFormat="1" ht="14.25" customHeight="1" x14ac:dyDescent="0.2">
      <c r="A86" s="64" t="s">
        <v>208</v>
      </c>
      <c r="B86" s="101">
        <v>44768</v>
      </c>
      <c r="C86" s="101">
        <v>44771</v>
      </c>
      <c r="D86" s="101">
        <v>44774</v>
      </c>
      <c r="E86" s="65"/>
      <c r="F86" s="79">
        <v>40000</v>
      </c>
      <c r="G86" s="66" t="s">
        <v>7</v>
      </c>
      <c r="H86" s="66" t="s">
        <v>66</v>
      </c>
      <c r="I86" s="66" t="s">
        <v>19</v>
      </c>
      <c r="J86" s="66" t="s">
        <v>115</v>
      </c>
    </row>
    <row r="87" spans="1:10" s="68" customFormat="1" ht="14.25" customHeight="1" x14ac:dyDescent="0.2">
      <c r="A87" s="64" t="s">
        <v>209</v>
      </c>
      <c r="B87" s="101">
        <v>44756</v>
      </c>
      <c r="C87" s="101">
        <v>44774</v>
      </c>
      <c r="D87" s="101">
        <v>44776</v>
      </c>
      <c r="E87" s="65"/>
      <c r="F87" s="79">
        <v>28500</v>
      </c>
      <c r="G87" s="66" t="s">
        <v>7</v>
      </c>
      <c r="H87" s="66" t="s">
        <v>66</v>
      </c>
      <c r="I87" s="66" t="s">
        <v>172</v>
      </c>
      <c r="J87" s="66" t="s">
        <v>115</v>
      </c>
    </row>
    <row r="88" spans="1:10" s="68" customFormat="1" ht="14.25" customHeight="1" x14ac:dyDescent="0.2">
      <c r="A88" s="64" t="s">
        <v>210</v>
      </c>
      <c r="B88" s="101">
        <v>44774</v>
      </c>
      <c r="C88" s="101">
        <v>44777</v>
      </c>
      <c r="D88" s="101">
        <v>44778</v>
      </c>
      <c r="E88" s="65"/>
      <c r="F88" s="79">
        <v>18492</v>
      </c>
      <c r="G88" s="66" t="s">
        <v>7</v>
      </c>
      <c r="H88" s="66" t="s">
        <v>66</v>
      </c>
      <c r="I88" s="66" t="s">
        <v>103</v>
      </c>
      <c r="J88" s="66" t="s">
        <v>115</v>
      </c>
    </row>
    <row r="89" spans="1:10" s="68" customFormat="1" ht="14.25" customHeight="1" x14ac:dyDescent="0.2">
      <c r="A89" s="64" t="s">
        <v>211</v>
      </c>
      <c r="B89" s="101">
        <v>44773</v>
      </c>
      <c r="C89" s="101">
        <v>44779</v>
      </c>
      <c r="D89" s="101">
        <v>44789</v>
      </c>
      <c r="E89" s="65"/>
      <c r="F89" s="79">
        <v>32000</v>
      </c>
      <c r="G89" s="66" t="s">
        <v>7</v>
      </c>
      <c r="H89" s="66" t="s">
        <v>66</v>
      </c>
      <c r="I89" s="66" t="s">
        <v>19</v>
      </c>
      <c r="J89" s="66" t="s">
        <v>115</v>
      </c>
    </row>
    <row r="90" spans="1:10" s="68" customFormat="1" ht="14.25" customHeight="1" x14ac:dyDescent="0.2">
      <c r="A90" s="64" t="s">
        <v>112</v>
      </c>
      <c r="B90" s="101">
        <v>44778</v>
      </c>
      <c r="C90" s="101">
        <v>44789</v>
      </c>
      <c r="D90" s="101">
        <v>44793</v>
      </c>
      <c r="E90" s="65"/>
      <c r="F90" s="79">
        <v>30000</v>
      </c>
      <c r="G90" s="66" t="s">
        <v>7</v>
      </c>
      <c r="H90" s="66" t="s">
        <v>66</v>
      </c>
      <c r="I90" s="66" t="s">
        <v>26</v>
      </c>
      <c r="J90" s="66" t="s">
        <v>115</v>
      </c>
    </row>
    <row r="91" spans="1:10" s="68" customFormat="1" ht="14.25" customHeight="1" x14ac:dyDescent="0.2">
      <c r="A91" s="64" t="s">
        <v>113</v>
      </c>
      <c r="B91" s="101">
        <v>44780</v>
      </c>
      <c r="C91" s="101">
        <v>44793</v>
      </c>
      <c r="D91" s="101">
        <v>44796</v>
      </c>
      <c r="E91" s="65"/>
      <c r="F91" s="79">
        <v>32300</v>
      </c>
      <c r="G91" s="66" t="s">
        <v>7</v>
      </c>
      <c r="H91" s="66" t="s">
        <v>66</v>
      </c>
      <c r="I91" s="66" t="s">
        <v>96</v>
      </c>
      <c r="J91" s="66" t="s">
        <v>115</v>
      </c>
    </row>
    <row r="92" spans="1:10" s="68" customFormat="1" ht="14.25" customHeight="1" x14ac:dyDescent="0.2">
      <c r="A92" s="64" t="s">
        <v>233</v>
      </c>
      <c r="B92" s="101">
        <v>44785</v>
      </c>
      <c r="C92" s="101">
        <v>44796</v>
      </c>
      <c r="D92" s="101">
        <v>44798</v>
      </c>
      <c r="E92" s="65"/>
      <c r="F92" s="79">
        <v>27250</v>
      </c>
      <c r="G92" s="66" t="s">
        <v>243</v>
      </c>
      <c r="H92" s="66" t="s">
        <v>66</v>
      </c>
      <c r="I92" s="66" t="s">
        <v>90</v>
      </c>
      <c r="J92" s="66" t="s">
        <v>115</v>
      </c>
    </row>
    <row r="93" spans="1:10" s="68" customFormat="1" ht="14.25" customHeight="1" x14ac:dyDescent="0.2">
      <c r="A93" s="64" t="s">
        <v>114</v>
      </c>
      <c r="B93" s="101">
        <v>44787</v>
      </c>
      <c r="C93" s="101">
        <v>44799</v>
      </c>
      <c r="D93" s="101">
        <v>44801</v>
      </c>
      <c r="E93" s="65"/>
      <c r="F93" s="79">
        <v>49650</v>
      </c>
      <c r="G93" s="66" t="s">
        <v>243</v>
      </c>
      <c r="H93" s="66" t="s">
        <v>66</v>
      </c>
      <c r="I93" s="66" t="s">
        <v>103</v>
      </c>
      <c r="J93" s="66" t="s">
        <v>115</v>
      </c>
    </row>
    <row r="94" spans="1:10" x14ac:dyDescent="0.25">
      <c r="A94" s="128" t="s">
        <v>46</v>
      </c>
      <c r="B94" s="128"/>
      <c r="C94" s="128"/>
      <c r="D94" s="128"/>
      <c r="E94" s="128"/>
      <c r="F94" s="128"/>
      <c r="G94" s="128"/>
      <c r="H94" s="128"/>
      <c r="I94" s="69"/>
      <c r="J94" s="70"/>
    </row>
    <row r="95" spans="1:10" s="68" customFormat="1" ht="14.25" customHeight="1" x14ac:dyDescent="0.2">
      <c r="A95" s="64" t="s">
        <v>18</v>
      </c>
      <c r="B95" s="101"/>
      <c r="C95" s="101"/>
      <c r="D95" s="101"/>
      <c r="E95" s="65"/>
      <c r="F95" s="66"/>
      <c r="G95" s="66"/>
      <c r="I95" s="66"/>
      <c r="J95" s="66"/>
    </row>
    <row r="96" spans="1:10" x14ac:dyDescent="0.25">
      <c r="A96" s="128" t="s">
        <v>47</v>
      </c>
      <c r="B96" s="128"/>
      <c r="C96" s="128"/>
      <c r="D96" s="128"/>
      <c r="E96" s="128"/>
      <c r="F96" s="128"/>
      <c r="G96" s="128"/>
      <c r="H96" s="128"/>
      <c r="I96" s="69"/>
      <c r="J96" s="70"/>
    </row>
    <row r="97" spans="1:10" s="68" customFormat="1" ht="14.25" customHeight="1" x14ac:dyDescent="0.2">
      <c r="A97" s="64" t="s">
        <v>118</v>
      </c>
      <c r="B97" s="101">
        <v>44785</v>
      </c>
      <c r="C97" s="101">
        <v>44795</v>
      </c>
      <c r="D97" s="101">
        <v>44798</v>
      </c>
      <c r="E97" s="65"/>
      <c r="F97" s="79">
        <v>42300</v>
      </c>
      <c r="G97" s="66" t="s">
        <v>243</v>
      </c>
      <c r="H97" s="66" t="s">
        <v>66</v>
      </c>
      <c r="I97" s="66" t="s">
        <v>19</v>
      </c>
      <c r="J97" s="66" t="s">
        <v>184</v>
      </c>
    </row>
    <row r="98" spans="1:10" s="68" customFormat="1" ht="14.25" customHeight="1" x14ac:dyDescent="0.2">
      <c r="A98" s="64" t="s">
        <v>120</v>
      </c>
      <c r="B98" s="101">
        <v>44788</v>
      </c>
      <c r="C98" s="101">
        <v>44798</v>
      </c>
      <c r="D98" s="101">
        <v>44799</v>
      </c>
      <c r="E98" s="65"/>
      <c r="F98" s="79">
        <v>32758</v>
      </c>
      <c r="G98" s="66" t="s">
        <v>243</v>
      </c>
      <c r="H98" s="66" t="s">
        <v>66</v>
      </c>
      <c r="I98" s="66" t="s">
        <v>19</v>
      </c>
      <c r="J98" s="66" t="s">
        <v>184</v>
      </c>
    </row>
    <row r="99" spans="1:10" x14ac:dyDescent="0.25">
      <c r="A99" s="128" t="s">
        <v>48</v>
      </c>
      <c r="B99" s="128"/>
      <c r="C99" s="128"/>
      <c r="D99" s="128"/>
      <c r="E99" s="128"/>
      <c r="F99" s="128"/>
      <c r="G99" s="128"/>
      <c r="H99" s="128"/>
      <c r="I99" s="69"/>
      <c r="J99" s="70"/>
    </row>
    <row r="100" spans="1:10" s="68" customFormat="1" ht="14.25" customHeight="1" x14ac:dyDescent="0.2">
      <c r="A100" s="64" t="s">
        <v>212</v>
      </c>
      <c r="B100" s="101">
        <v>44758</v>
      </c>
      <c r="C100" s="101">
        <v>44772</v>
      </c>
      <c r="D100" s="101">
        <v>44774</v>
      </c>
      <c r="E100" s="65"/>
      <c r="F100" s="79">
        <v>46360</v>
      </c>
      <c r="G100" s="66" t="s">
        <v>7</v>
      </c>
      <c r="H100" s="66" t="s">
        <v>213</v>
      </c>
      <c r="I100" s="66" t="s">
        <v>92</v>
      </c>
      <c r="J100" s="66" t="s">
        <v>123</v>
      </c>
    </row>
    <row r="101" spans="1:10" s="68" customFormat="1" ht="14.25" customHeight="1" x14ac:dyDescent="0.2">
      <c r="A101" s="64" t="s">
        <v>214</v>
      </c>
      <c r="B101" s="101">
        <v>44762</v>
      </c>
      <c r="C101" s="101">
        <v>44774</v>
      </c>
      <c r="D101" s="101">
        <v>44776</v>
      </c>
      <c r="E101" s="65"/>
      <c r="F101" s="79">
        <v>40000</v>
      </c>
      <c r="G101" s="66" t="s">
        <v>7</v>
      </c>
      <c r="H101" s="66" t="s">
        <v>142</v>
      </c>
      <c r="I101" s="66" t="s">
        <v>103</v>
      </c>
      <c r="J101" s="66" t="s">
        <v>123</v>
      </c>
    </row>
    <row r="102" spans="1:10" s="68" customFormat="1" ht="14.25" customHeight="1" x14ac:dyDescent="0.2">
      <c r="A102" s="64" t="s">
        <v>215</v>
      </c>
      <c r="B102" s="101">
        <v>44765</v>
      </c>
      <c r="C102" s="101">
        <v>44776</v>
      </c>
      <c r="D102" s="101">
        <v>44778</v>
      </c>
      <c r="E102" s="65"/>
      <c r="F102" s="79">
        <v>32360</v>
      </c>
      <c r="G102" s="66" t="s">
        <v>7</v>
      </c>
      <c r="H102" s="66" t="s">
        <v>133</v>
      </c>
      <c r="I102" s="66" t="s">
        <v>19</v>
      </c>
      <c r="J102" s="66" t="s">
        <v>123</v>
      </c>
    </row>
    <row r="103" spans="1:10" s="68" customFormat="1" ht="14.25" customHeight="1" x14ac:dyDescent="0.2">
      <c r="A103" s="64" t="s">
        <v>216</v>
      </c>
      <c r="B103" s="101">
        <v>44773</v>
      </c>
      <c r="C103" s="101">
        <v>44778</v>
      </c>
      <c r="D103" s="101">
        <v>44785</v>
      </c>
      <c r="E103" s="65"/>
      <c r="F103" s="79">
        <v>50000</v>
      </c>
      <c r="G103" s="66" t="s">
        <v>7</v>
      </c>
      <c r="H103" s="66" t="s">
        <v>187</v>
      </c>
      <c r="I103" s="66" t="s">
        <v>96</v>
      </c>
      <c r="J103" s="66" t="s">
        <v>123</v>
      </c>
    </row>
    <row r="104" spans="1:10" s="68" customFormat="1" ht="14.25" customHeight="1" x14ac:dyDescent="0.2">
      <c r="A104" s="64" t="s">
        <v>217</v>
      </c>
      <c r="B104" s="101">
        <v>44774</v>
      </c>
      <c r="C104" s="101">
        <v>44694</v>
      </c>
      <c r="D104" s="101">
        <v>44787</v>
      </c>
      <c r="E104" s="65"/>
      <c r="F104" s="79">
        <v>30200</v>
      </c>
      <c r="G104" s="66" t="s">
        <v>7</v>
      </c>
      <c r="H104" s="66" t="s">
        <v>201</v>
      </c>
      <c r="I104" s="66" t="s">
        <v>92</v>
      </c>
      <c r="J104" s="66" t="s">
        <v>123</v>
      </c>
    </row>
    <row r="105" spans="1:10" s="68" customFormat="1" ht="14.25" customHeight="1" x14ac:dyDescent="0.2">
      <c r="A105" s="64" t="s">
        <v>218</v>
      </c>
      <c r="B105" s="101">
        <v>44774</v>
      </c>
      <c r="C105" s="101">
        <v>44787</v>
      </c>
      <c r="D105" s="101">
        <v>44789</v>
      </c>
      <c r="E105" s="65"/>
      <c r="F105" s="79">
        <v>40000</v>
      </c>
      <c r="G105" s="66" t="s">
        <v>7</v>
      </c>
      <c r="H105" s="66" t="s">
        <v>142</v>
      </c>
      <c r="I105" s="66" t="s">
        <v>103</v>
      </c>
      <c r="J105" s="66" t="s">
        <v>123</v>
      </c>
    </row>
    <row r="106" spans="1:10" s="68" customFormat="1" ht="14.25" customHeight="1" x14ac:dyDescent="0.2">
      <c r="A106" s="64" t="s">
        <v>116</v>
      </c>
      <c r="B106" s="101">
        <v>44775</v>
      </c>
      <c r="C106" s="101">
        <v>44789</v>
      </c>
      <c r="D106" s="101">
        <v>44791</v>
      </c>
      <c r="E106" s="65"/>
      <c r="F106" s="79">
        <v>55000</v>
      </c>
      <c r="G106" s="66" t="s">
        <v>7</v>
      </c>
      <c r="H106" s="66" t="s">
        <v>203</v>
      </c>
      <c r="I106" s="66" t="s">
        <v>75</v>
      </c>
      <c r="J106" s="66" t="s">
        <v>123</v>
      </c>
    </row>
    <row r="107" spans="1:10" s="68" customFormat="1" ht="14.25" customHeight="1" x14ac:dyDescent="0.2">
      <c r="A107" s="64" t="s">
        <v>224</v>
      </c>
      <c r="B107" s="101">
        <v>44776</v>
      </c>
      <c r="C107" s="101">
        <v>44791</v>
      </c>
      <c r="D107" s="101">
        <v>44793</v>
      </c>
      <c r="E107" s="65"/>
      <c r="F107" s="79">
        <v>24000</v>
      </c>
      <c r="G107" s="66" t="s">
        <v>7</v>
      </c>
      <c r="H107" s="66" t="s">
        <v>66</v>
      </c>
      <c r="I107" s="66" t="s">
        <v>19</v>
      </c>
      <c r="J107" s="66" t="s">
        <v>123</v>
      </c>
    </row>
    <row r="108" spans="1:10" s="68" customFormat="1" ht="14.25" customHeight="1" x14ac:dyDescent="0.2">
      <c r="A108" s="64" t="s">
        <v>225</v>
      </c>
      <c r="B108" s="101">
        <v>44785</v>
      </c>
      <c r="C108" s="101">
        <v>44793</v>
      </c>
      <c r="D108" s="101">
        <v>44794</v>
      </c>
      <c r="E108" s="65"/>
      <c r="F108" s="79">
        <v>22250</v>
      </c>
      <c r="G108" s="66" t="s">
        <v>7</v>
      </c>
      <c r="H108" s="66" t="s">
        <v>66</v>
      </c>
      <c r="I108" s="66" t="s">
        <v>90</v>
      </c>
      <c r="J108" s="66" t="s">
        <v>123</v>
      </c>
    </row>
    <row r="109" spans="1:10" s="68" customFormat="1" ht="14.25" customHeight="1" x14ac:dyDescent="0.2">
      <c r="A109" s="64" t="s">
        <v>117</v>
      </c>
      <c r="B109" s="101">
        <v>44767</v>
      </c>
      <c r="C109" s="101">
        <v>44794</v>
      </c>
      <c r="D109" s="101">
        <v>44797</v>
      </c>
      <c r="E109" s="65"/>
      <c r="F109" s="79">
        <v>45850</v>
      </c>
      <c r="G109" s="66" t="s">
        <v>7</v>
      </c>
      <c r="H109" s="66" t="s">
        <v>213</v>
      </c>
      <c r="I109" s="66" t="s">
        <v>92</v>
      </c>
      <c r="J109" s="66" t="s">
        <v>123</v>
      </c>
    </row>
    <row r="110" spans="1:10" s="68" customFormat="1" ht="14.25" customHeight="1" x14ac:dyDescent="0.2">
      <c r="A110" s="64" t="s">
        <v>119</v>
      </c>
      <c r="B110" s="101">
        <v>44786</v>
      </c>
      <c r="C110" s="101" t="s">
        <v>265</v>
      </c>
      <c r="D110" s="101" t="s">
        <v>264</v>
      </c>
      <c r="E110" s="65"/>
      <c r="F110" s="79">
        <v>20000</v>
      </c>
      <c r="G110" s="66" t="s">
        <v>243</v>
      </c>
      <c r="H110" s="66" t="s">
        <v>66</v>
      </c>
      <c r="I110" s="66" t="s">
        <v>102</v>
      </c>
      <c r="J110" s="66" t="s">
        <v>123</v>
      </c>
    </row>
    <row r="111" spans="1:10" s="68" customFormat="1" ht="14.25" customHeight="1" x14ac:dyDescent="0.2">
      <c r="A111" s="64" t="s">
        <v>121</v>
      </c>
      <c r="B111" s="101">
        <v>44788</v>
      </c>
      <c r="C111" s="101" t="s">
        <v>264</v>
      </c>
      <c r="D111" s="101">
        <v>44800</v>
      </c>
      <c r="E111" s="65"/>
      <c r="F111" s="79">
        <v>46750</v>
      </c>
      <c r="G111" s="66" t="s">
        <v>243</v>
      </c>
      <c r="H111" s="66" t="s">
        <v>66</v>
      </c>
      <c r="I111" s="66" t="s">
        <v>92</v>
      </c>
      <c r="J111" s="66" t="s">
        <v>123</v>
      </c>
    </row>
    <row r="112" spans="1:10" x14ac:dyDescent="0.25">
      <c r="A112" s="128" t="s">
        <v>124</v>
      </c>
      <c r="B112" s="128"/>
      <c r="C112" s="128"/>
      <c r="D112" s="128"/>
      <c r="E112" s="128"/>
      <c r="F112" s="128"/>
      <c r="G112" s="128"/>
      <c r="H112" s="128"/>
      <c r="I112" s="69"/>
      <c r="J112" s="70"/>
    </row>
    <row r="113" spans="1:10" s="83" customFormat="1" ht="14.25" customHeight="1" x14ac:dyDescent="0.25">
      <c r="A113" s="78" t="s">
        <v>219</v>
      </c>
      <c r="B113" s="89">
        <v>44783</v>
      </c>
      <c r="C113" s="89">
        <v>44785</v>
      </c>
      <c r="D113" s="89">
        <v>44790</v>
      </c>
      <c r="E113" s="79">
        <v>12000</v>
      </c>
      <c r="F113" s="79"/>
      <c r="G113" s="80" t="s">
        <v>25</v>
      </c>
      <c r="H113" s="80" t="s">
        <v>66</v>
      </c>
      <c r="I113" s="80" t="s">
        <v>66</v>
      </c>
      <c r="J113" s="80" t="s">
        <v>127</v>
      </c>
    </row>
    <row r="114" spans="1:10" ht="15" customHeight="1" x14ac:dyDescent="0.25">
      <c r="A114" s="63"/>
      <c r="B114" s="102"/>
      <c r="C114" s="102"/>
      <c r="D114" s="102"/>
      <c r="E114" s="55"/>
      <c r="F114" s="54"/>
      <c r="G114" s="54"/>
      <c r="H114" s="54"/>
      <c r="I114" s="54"/>
      <c r="J114" s="54"/>
    </row>
    <row r="115" spans="1:10" ht="15" customHeight="1" x14ac:dyDescent="0.25">
      <c r="A115" s="45"/>
      <c r="B115" s="94"/>
      <c r="C115" s="96"/>
      <c r="D115" s="96"/>
      <c r="E115" s="43"/>
      <c r="F115" s="43"/>
      <c r="G115" s="46"/>
      <c r="H115" s="46"/>
      <c r="I115" s="46"/>
      <c r="J115" s="46"/>
    </row>
    <row r="116" spans="1:10" ht="15" customHeight="1" x14ac:dyDescent="0.25">
      <c r="A116" s="127" t="s">
        <v>49</v>
      </c>
      <c r="B116" s="127"/>
      <c r="C116" s="127"/>
      <c r="D116" s="127"/>
      <c r="E116" s="127"/>
      <c r="F116" s="127"/>
      <c r="G116" s="127"/>
      <c r="H116" s="127"/>
      <c r="I116" s="127"/>
      <c r="J116" s="127"/>
    </row>
    <row r="117" spans="1:10" ht="15" customHeight="1" x14ac:dyDescent="0.25">
      <c r="A117" s="56" t="s">
        <v>32</v>
      </c>
      <c r="B117" s="88" t="s">
        <v>0</v>
      </c>
      <c r="C117" s="88" t="s">
        <v>1</v>
      </c>
      <c r="D117" s="88" t="s">
        <v>2</v>
      </c>
      <c r="E117" s="56" t="s">
        <v>3</v>
      </c>
      <c r="F117" s="56" t="s">
        <v>4</v>
      </c>
      <c r="G117" s="56" t="s">
        <v>5</v>
      </c>
      <c r="H117" s="56" t="s">
        <v>33</v>
      </c>
      <c r="I117" s="56" t="s">
        <v>6</v>
      </c>
      <c r="J117" s="56" t="s">
        <v>31</v>
      </c>
    </row>
    <row r="118" spans="1:10" x14ac:dyDescent="0.25">
      <c r="A118" s="128" t="s">
        <v>50</v>
      </c>
      <c r="B118" s="128"/>
      <c r="C118" s="128"/>
      <c r="D118" s="128"/>
      <c r="E118" s="128"/>
      <c r="F118" s="128"/>
      <c r="G118" s="128"/>
      <c r="H118" s="128"/>
      <c r="I118" s="69"/>
      <c r="J118" s="70"/>
    </row>
    <row r="119" spans="1:10" s="68" customFormat="1" ht="14.25" customHeight="1" x14ac:dyDescent="0.2">
      <c r="A119" s="64" t="s">
        <v>129</v>
      </c>
      <c r="B119" s="101">
        <v>44765</v>
      </c>
      <c r="C119" s="101">
        <v>44773</v>
      </c>
      <c r="D119" s="101">
        <v>44776</v>
      </c>
      <c r="E119" s="65" t="s">
        <v>34</v>
      </c>
      <c r="F119" s="79">
        <v>33000</v>
      </c>
      <c r="G119" s="66" t="s">
        <v>7</v>
      </c>
      <c r="H119" s="66" t="s">
        <v>130</v>
      </c>
      <c r="I119" s="66" t="s">
        <v>131</v>
      </c>
      <c r="J119" s="66" t="s">
        <v>128</v>
      </c>
    </row>
    <row r="120" spans="1:10" s="68" customFormat="1" ht="14.25" customHeight="1" x14ac:dyDescent="0.2">
      <c r="A120" s="64" t="s">
        <v>132</v>
      </c>
      <c r="B120" s="101">
        <v>44749</v>
      </c>
      <c r="C120" s="101">
        <v>44776</v>
      </c>
      <c r="D120" s="101">
        <v>44778</v>
      </c>
      <c r="E120" s="65" t="s">
        <v>34</v>
      </c>
      <c r="F120" s="79">
        <v>29300</v>
      </c>
      <c r="G120" s="66" t="s">
        <v>7</v>
      </c>
      <c r="H120" s="66" t="s">
        <v>133</v>
      </c>
      <c r="I120" s="66" t="s">
        <v>134</v>
      </c>
      <c r="J120" s="66" t="s">
        <v>128</v>
      </c>
    </row>
    <row r="121" spans="1:10" s="68" customFormat="1" ht="14.25" customHeight="1" x14ac:dyDescent="0.2">
      <c r="A121" s="64" t="s">
        <v>135</v>
      </c>
      <c r="B121" s="101">
        <v>44776</v>
      </c>
      <c r="C121" s="101">
        <v>44787</v>
      </c>
      <c r="D121" s="101">
        <v>44792</v>
      </c>
      <c r="E121" s="65" t="s">
        <v>34</v>
      </c>
      <c r="F121" s="79">
        <v>30800</v>
      </c>
      <c r="G121" s="66" t="s">
        <v>7</v>
      </c>
      <c r="H121" s="66" t="s">
        <v>130</v>
      </c>
      <c r="I121" s="66" t="s">
        <v>131</v>
      </c>
      <c r="J121" s="66" t="s">
        <v>128</v>
      </c>
    </row>
    <row r="122" spans="1:10" s="68" customFormat="1" ht="14.25" customHeight="1" x14ac:dyDescent="0.2">
      <c r="A122" s="64" t="s">
        <v>136</v>
      </c>
      <c r="B122" s="101">
        <v>44779</v>
      </c>
      <c r="C122" s="101">
        <v>44792</v>
      </c>
      <c r="D122" s="101">
        <v>44796</v>
      </c>
      <c r="E122" s="65" t="s">
        <v>34</v>
      </c>
      <c r="F122" s="79">
        <v>29450</v>
      </c>
      <c r="G122" s="66" t="s">
        <v>7</v>
      </c>
      <c r="H122" s="66" t="s">
        <v>133</v>
      </c>
      <c r="I122" s="66" t="s">
        <v>134</v>
      </c>
      <c r="J122" s="66" t="s">
        <v>128</v>
      </c>
    </row>
    <row r="123" spans="1:10" x14ac:dyDescent="0.25">
      <c r="A123" s="128" t="s">
        <v>51</v>
      </c>
      <c r="B123" s="128"/>
      <c r="C123" s="128"/>
      <c r="D123" s="128"/>
      <c r="E123" s="128"/>
      <c r="F123" s="128"/>
      <c r="G123" s="128"/>
      <c r="H123" s="128"/>
      <c r="I123" s="69"/>
      <c r="J123" s="70"/>
    </row>
    <row r="124" spans="1:10" s="68" customFormat="1" ht="14.25" customHeight="1" x14ac:dyDescent="0.2">
      <c r="A124" s="64" t="s">
        <v>181</v>
      </c>
      <c r="B124" s="101">
        <v>44753</v>
      </c>
      <c r="C124" s="101">
        <v>44772</v>
      </c>
      <c r="D124" s="101">
        <v>44774</v>
      </c>
      <c r="E124" s="65" t="s">
        <v>34</v>
      </c>
      <c r="F124" s="79">
        <v>45850</v>
      </c>
      <c r="G124" s="66" t="s">
        <v>7</v>
      </c>
      <c r="H124" s="66" t="s">
        <v>153</v>
      </c>
      <c r="I124" s="66" t="s">
        <v>90</v>
      </c>
      <c r="J124" s="66" t="s">
        <v>140</v>
      </c>
    </row>
    <row r="125" spans="1:10" s="68" customFormat="1" ht="14.25" customHeight="1" x14ac:dyDescent="0.2">
      <c r="A125" s="64" t="s">
        <v>180</v>
      </c>
      <c r="B125" s="101">
        <v>44764</v>
      </c>
      <c r="C125" s="101">
        <v>44774</v>
      </c>
      <c r="D125" s="101">
        <v>44776</v>
      </c>
      <c r="E125" s="65" t="s">
        <v>34</v>
      </c>
      <c r="F125" s="79">
        <v>33000</v>
      </c>
      <c r="G125" s="66" t="s">
        <v>7</v>
      </c>
      <c r="H125" s="66" t="s">
        <v>166</v>
      </c>
      <c r="I125" s="66" t="s">
        <v>80</v>
      </c>
      <c r="J125" s="66" t="s">
        <v>140</v>
      </c>
    </row>
    <row r="126" spans="1:10" s="68" customFormat="1" ht="14.25" customHeight="1" x14ac:dyDescent="0.2">
      <c r="A126" s="64" t="s">
        <v>179</v>
      </c>
      <c r="B126" s="101">
        <v>44769</v>
      </c>
      <c r="C126" s="101">
        <v>44776</v>
      </c>
      <c r="D126" s="101">
        <v>44777</v>
      </c>
      <c r="E126" s="65" t="s">
        <v>34</v>
      </c>
      <c r="F126" s="79">
        <v>29500</v>
      </c>
      <c r="G126" s="66" t="s">
        <v>7</v>
      </c>
      <c r="H126" s="66" t="s">
        <v>133</v>
      </c>
      <c r="I126" s="66" t="s">
        <v>134</v>
      </c>
      <c r="J126" s="66" t="s">
        <v>140</v>
      </c>
    </row>
    <row r="127" spans="1:10" s="68" customFormat="1" ht="14.25" customHeight="1" x14ac:dyDescent="0.2">
      <c r="A127" s="64" t="s">
        <v>178</v>
      </c>
      <c r="B127" s="101">
        <v>44766</v>
      </c>
      <c r="C127" s="101">
        <v>44777</v>
      </c>
      <c r="D127" s="101">
        <v>44778</v>
      </c>
      <c r="E127" s="65" t="s">
        <v>34</v>
      </c>
      <c r="F127" s="79">
        <v>27200</v>
      </c>
      <c r="G127" s="66" t="s">
        <v>7</v>
      </c>
      <c r="H127" s="66" t="s">
        <v>66</v>
      </c>
      <c r="I127" s="66" t="s">
        <v>92</v>
      </c>
      <c r="J127" s="66" t="s">
        <v>140</v>
      </c>
    </row>
    <row r="128" spans="1:10" s="68" customFormat="1" ht="14.25" customHeight="1" x14ac:dyDescent="0.2">
      <c r="A128" s="64" t="s">
        <v>177</v>
      </c>
      <c r="B128" s="101">
        <v>44768</v>
      </c>
      <c r="C128" s="101">
        <v>44778</v>
      </c>
      <c r="D128" s="101">
        <v>44784</v>
      </c>
      <c r="E128" s="65" t="s">
        <v>34</v>
      </c>
      <c r="F128" s="79">
        <v>24200</v>
      </c>
      <c r="G128" s="66" t="s">
        <v>7</v>
      </c>
      <c r="H128" s="66" t="s">
        <v>66</v>
      </c>
      <c r="I128" s="66" t="s">
        <v>92</v>
      </c>
      <c r="J128" s="66" t="s">
        <v>140</v>
      </c>
    </row>
    <row r="129" spans="1:10" s="68" customFormat="1" ht="14.25" customHeight="1" x14ac:dyDescent="0.2">
      <c r="A129" s="64" t="s">
        <v>176</v>
      </c>
      <c r="B129" s="101">
        <v>44772</v>
      </c>
      <c r="C129" s="101">
        <v>44784</v>
      </c>
      <c r="D129" s="101">
        <v>44786</v>
      </c>
      <c r="E129" s="65" t="s">
        <v>34</v>
      </c>
      <c r="F129" s="79">
        <v>44050</v>
      </c>
      <c r="G129" s="66" t="s">
        <v>7</v>
      </c>
      <c r="H129" s="66" t="s">
        <v>155</v>
      </c>
      <c r="I129" s="66" t="s">
        <v>75</v>
      </c>
      <c r="J129" s="66" t="s">
        <v>140</v>
      </c>
    </row>
    <row r="130" spans="1:10" s="68" customFormat="1" ht="14.25" customHeight="1" x14ac:dyDescent="0.2">
      <c r="A130" s="64" t="s">
        <v>175</v>
      </c>
      <c r="B130" s="101">
        <v>44772</v>
      </c>
      <c r="C130" s="101">
        <v>44786</v>
      </c>
      <c r="D130" s="101">
        <v>44788</v>
      </c>
      <c r="E130" s="65" t="s">
        <v>34</v>
      </c>
      <c r="F130" s="79">
        <v>42000</v>
      </c>
      <c r="G130" s="66" t="s">
        <v>7</v>
      </c>
      <c r="H130" s="66" t="s">
        <v>174</v>
      </c>
      <c r="I130" s="66" t="s">
        <v>26</v>
      </c>
      <c r="J130" s="66" t="s">
        <v>140</v>
      </c>
    </row>
    <row r="131" spans="1:10" s="68" customFormat="1" ht="14.25" customHeight="1" x14ac:dyDescent="0.2">
      <c r="A131" s="64" t="s">
        <v>138</v>
      </c>
      <c r="B131" s="101">
        <v>44765</v>
      </c>
      <c r="C131" s="101">
        <v>44795</v>
      </c>
      <c r="D131" s="101">
        <v>44797</v>
      </c>
      <c r="E131" s="65" t="s">
        <v>34</v>
      </c>
      <c r="F131" s="79">
        <v>49500</v>
      </c>
      <c r="G131" s="66" t="s">
        <v>7</v>
      </c>
      <c r="H131" s="66" t="s">
        <v>139</v>
      </c>
      <c r="I131" s="66" t="s">
        <v>19</v>
      </c>
      <c r="J131" s="66" t="s">
        <v>140</v>
      </c>
    </row>
    <row r="132" spans="1:10" s="68" customFormat="1" ht="14.25" customHeight="1" x14ac:dyDescent="0.2">
      <c r="A132" s="64" t="s">
        <v>141</v>
      </c>
      <c r="B132" s="101">
        <v>44783</v>
      </c>
      <c r="C132" s="101">
        <v>44797</v>
      </c>
      <c r="D132" s="101">
        <v>44799</v>
      </c>
      <c r="E132" s="65" t="s">
        <v>34</v>
      </c>
      <c r="F132" s="79">
        <v>51570</v>
      </c>
      <c r="G132" s="66" t="s">
        <v>7</v>
      </c>
      <c r="H132" s="66" t="s">
        <v>142</v>
      </c>
      <c r="I132" s="66" t="s">
        <v>143</v>
      </c>
      <c r="J132" s="66" t="s">
        <v>140</v>
      </c>
    </row>
    <row r="133" spans="1:10" s="68" customFormat="1" ht="14.25" customHeight="1" x14ac:dyDescent="0.2">
      <c r="A133" s="64" t="s">
        <v>146</v>
      </c>
      <c r="B133" s="101">
        <v>44782</v>
      </c>
      <c r="C133" s="101">
        <v>44799</v>
      </c>
      <c r="D133" s="101">
        <v>44801</v>
      </c>
      <c r="E133" s="65" t="s">
        <v>34</v>
      </c>
      <c r="F133" s="79">
        <v>35000</v>
      </c>
      <c r="G133" s="66" t="s">
        <v>7</v>
      </c>
      <c r="H133" s="66" t="s">
        <v>66</v>
      </c>
      <c r="I133" s="66" t="s">
        <v>103</v>
      </c>
      <c r="J133" s="66" t="s">
        <v>140</v>
      </c>
    </row>
    <row r="134" spans="1:10" x14ac:dyDescent="0.25">
      <c r="A134" s="128" t="s">
        <v>52</v>
      </c>
      <c r="B134" s="128"/>
      <c r="C134" s="128"/>
      <c r="D134" s="128"/>
      <c r="E134" s="128"/>
      <c r="F134" s="128"/>
      <c r="G134" s="128"/>
      <c r="H134" s="128"/>
      <c r="I134" s="69"/>
      <c r="J134" s="70"/>
    </row>
    <row r="135" spans="1:10" s="83" customFormat="1" ht="14.25" customHeight="1" x14ac:dyDescent="0.25">
      <c r="A135" s="78" t="s">
        <v>156</v>
      </c>
      <c r="B135" s="89">
        <v>44754</v>
      </c>
      <c r="C135" s="89">
        <v>44773</v>
      </c>
      <c r="D135" s="89">
        <v>44784</v>
      </c>
      <c r="E135" s="79">
        <v>25076</v>
      </c>
      <c r="F135" s="79" t="s">
        <v>34</v>
      </c>
      <c r="G135" s="80" t="s">
        <v>126</v>
      </c>
      <c r="H135" s="80" t="s">
        <v>157</v>
      </c>
      <c r="I135" s="80" t="s">
        <v>158</v>
      </c>
      <c r="J135" s="80" t="s">
        <v>69</v>
      </c>
    </row>
    <row r="136" spans="1:10" s="83" customFormat="1" ht="14.25" customHeight="1" x14ac:dyDescent="0.25">
      <c r="A136" s="78" t="s">
        <v>159</v>
      </c>
      <c r="B136" s="89">
        <v>44763</v>
      </c>
      <c r="C136" s="89">
        <v>44785</v>
      </c>
      <c r="D136" s="89">
        <v>44797</v>
      </c>
      <c r="E136" s="79">
        <v>30096</v>
      </c>
      <c r="F136" s="79" t="s">
        <v>34</v>
      </c>
      <c r="G136" s="80" t="s">
        <v>126</v>
      </c>
      <c r="H136" s="80" t="s">
        <v>66</v>
      </c>
      <c r="I136" s="80" t="s">
        <v>103</v>
      </c>
      <c r="J136" s="80" t="s">
        <v>69</v>
      </c>
    </row>
    <row r="137" spans="1:10" x14ac:dyDescent="0.25">
      <c r="A137" s="128" t="s">
        <v>53</v>
      </c>
      <c r="B137" s="128"/>
      <c r="C137" s="128"/>
      <c r="D137" s="128"/>
      <c r="E137" s="128"/>
      <c r="F137" s="128"/>
      <c r="G137" s="128"/>
      <c r="H137" s="128"/>
      <c r="I137" s="69"/>
      <c r="J137" s="70"/>
    </row>
    <row r="138" spans="1:10" s="83" customFormat="1" ht="14.25" customHeight="1" x14ac:dyDescent="0.25">
      <c r="A138" s="78" t="s">
        <v>165</v>
      </c>
      <c r="B138" s="89">
        <v>44768</v>
      </c>
      <c r="C138" s="89">
        <v>44769</v>
      </c>
      <c r="D138" s="89">
        <v>44774</v>
      </c>
      <c r="E138" s="79">
        <v>11000</v>
      </c>
      <c r="F138" s="79"/>
      <c r="G138" s="80" t="s">
        <v>126</v>
      </c>
      <c r="H138" s="80" t="s">
        <v>166</v>
      </c>
      <c r="I138" s="80" t="s">
        <v>167</v>
      </c>
      <c r="J138" s="80" t="s">
        <v>168</v>
      </c>
    </row>
    <row r="139" spans="1:10" x14ac:dyDescent="0.25">
      <c r="A139" s="128" t="s">
        <v>54</v>
      </c>
      <c r="B139" s="128"/>
      <c r="C139" s="128"/>
      <c r="D139" s="128"/>
      <c r="E139" s="128"/>
      <c r="F139" s="128"/>
      <c r="G139" s="128"/>
      <c r="H139" s="128"/>
      <c r="I139" s="69"/>
      <c r="J139" s="70"/>
    </row>
    <row r="140" spans="1:10" s="68" customFormat="1" ht="14.25" customHeight="1" x14ac:dyDescent="0.2">
      <c r="A140" s="64" t="s">
        <v>18</v>
      </c>
      <c r="B140" s="101"/>
      <c r="C140" s="101"/>
      <c r="D140" s="101"/>
      <c r="E140" s="65"/>
      <c r="F140" s="66"/>
      <c r="G140" s="66"/>
      <c r="I140" s="66"/>
      <c r="J140" s="66"/>
    </row>
    <row r="141" spans="1:10" ht="15" customHeight="1" x14ac:dyDescent="0.25">
      <c r="A141" s="45"/>
      <c r="B141" s="94"/>
      <c r="C141" s="96"/>
      <c r="D141" s="96"/>
      <c r="E141" s="43"/>
      <c r="F141" s="43"/>
      <c r="G141" s="46"/>
      <c r="H141" s="46"/>
      <c r="I141" s="46"/>
      <c r="J141" s="46"/>
    </row>
    <row r="142" spans="1:10" ht="15.75" x14ac:dyDescent="0.25">
      <c r="A142" s="127" t="s">
        <v>29</v>
      </c>
      <c r="B142" s="127"/>
      <c r="C142" s="127"/>
      <c r="D142" s="127"/>
      <c r="E142" s="127"/>
      <c r="F142" s="127"/>
      <c r="G142" s="127"/>
      <c r="H142" s="127"/>
      <c r="I142" s="127"/>
      <c r="J142" s="127"/>
    </row>
    <row r="143" spans="1:10" x14ac:dyDescent="0.25">
      <c r="A143" s="56" t="s">
        <v>32</v>
      </c>
      <c r="B143" s="88" t="s">
        <v>0</v>
      </c>
      <c r="C143" s="88" t="s">
        <v>1</v>
      </c>
      <c r="D143" s="88" t="s">
        <v>2</v>
      </c>
      <c r="E143" s="56" t="s">
        <v>3</v>
      </c>
      <c r="F143" s="56" t="s">
        <v>4</v>
      </c>
      <c r="G143" s="56" t="s">
        <v>5</v>
      </c>
      <c r="H143" s="56" t="s">
        <v>33</v>
      </c>
      <c r="I143" s="56" t="s">
        <v>6</v>
      </c>
      <c r="J143" s="56" t="s">
        <v>31</v>
      </c>
    </row>
    <row r="144" spans="1:10" x14ac:dyDescent="0.25">
      <c r="A144" s="128" t="s">
        <v>35</v>
      </c>
      <c r="B144" s="128"/>
      <c r="C144" s="128"/>
      <c r="D144" s="128"/>
      <c r="E144" s="128"/>
      <c r="F144" s="128"/>
      <c r="G144" s="128"/>
      <c r="H144" s="128"/>
      <c r="I144" s="69"/>
      <c r="J144" s="70"/>
    </row>
    <row r="145" spans="1:10" s="68" customFormat="1" ht="14.25" customHeight="1" x14ac:dyDescent="0.2">
      <c r="A145" s="64"/>
      <c r="B145" s="101"/>
      <c r="C145" s="101"/>
      <c r="D145" s="101"/>
      <c r="E145" s="65"/>
      <c r="F145" s="66"/>
      <c r="G145" s="66"/>
      <c r="H145" s="66"/>
      <c r="I145" s="66"/>
      <c r="J145" s="66"/>
    </row>
  </sheetData>
  <sheetProtection algorithmName="SHA-512" hashValue="0PxaIA34Y/mcHca3NrGcQdhTB4Ne7lwY9V2YhernA5b3yfOokZYFNF/qQXCvWeNl4Ih7ZmEMxxo/2ln9ZGDllw==" saltValue="P4V+pEPCAuzUXDyF7JHB+Q==" spinCount="100000" sheet="1" objects="1" scenarios="1"/>
  <mergeCells count="39">
    <mergeCell ref="A38:J38"/>
    <mergeCell ref="A17:J17"/>
    <mergeCell ref="A24:J24"/>
    <mergeCell ref="A21:J21"/>
    <mergeCell ref="B1:J1"/>
    <mergeCell ref="B2:J2"/>
    <mergeCell ref="B4:J4"/>
    <mergeCell ref="A6:J6"/>
    <mergeCell ref="A10:J10"/>
    <mergeCell ref="A29:J29"/>
    <mergeCell ref="A36:J36"/>
    <mergeCell ref="A26:J26"/>
    <mergeCell ref="A31:J31"/>
    <mergeCell ref="A33:J33"/>
    <mergeCell ref="A94:H94"/>
    <mergeCell ref="A96:H96"/>
    <mergeCell ref="A99:H99"/>
    <mergeCell ref="A41:J41"/>
    <mergeCell ref="A47:J47"/>
    <mergeCell ref="A52:J52"/>
    <mergeCell ref="A54:H54"/>
    <mergeCell ref="A43:J43"/>
    <mergeCell ref="A49:J49"/>
    <mergeCell ref="A139:H139"/>
    <mergeCell ref="A142:J142"/>
    <mergeCell ref="A144:H144"/>
    <mergeCell ref="B3:J3"/>
    <mergeCell ref="A12:J12"/>
    <mergeCell ref="A14:J14"/>
    <mergeCell ref="A19:J19"/>
    <mergeCell ref="A112:H112"/>
    <mergeCell ref="A116:J116"/>
    <mergeCell ref="A118:H118"/>
    <mergeCell ref="A123:H123"/>
    <mergeCell ref="A134:H134"/>
    <mergeCell ref="A137:H137"/>
    <mergeCell ref="A67:H67"/>
    <mergeCell ref="A80:H80"/>
    <mergeCell ref="A85:H85"/>
  </mergeCells>
  <printOptions horizontalCentered="1" verticalCentered="1"/>
  <pageMargins left="0" right="0" top="0" bottom="0" header="0" footer="0"/>
  <pageSetup scale="62" orientation="landscape" r:id="rId1"/>
  <headerFooter>
    <oddFooter>&amp;C© 2022 Williams Servicos Maritimos Ltda, Brazil</oddFooter>
  </headerFooter>
  <rowBreaks count="3" manualBreakCount="3">
    <brk id="28" max="9" man="1"/>
    <brk id="51" max="9" man="1"/>
    <brk id="115" max="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8D048A6D06814A8A5A481A699D3394" ma:contentTypeVersion="16" ma:contentTypeDescription="Crie um novo documento." ma:contentTypeScope="" ma:versionID="61269170372ad3c767c48bad3866dfa5">
  <xsd:schema xmlns:xsd="http://www.w3.org/2001/XMLSchema" xmlns:xs="http://www.w3.org/2001/XMLSchema" xmlns:p="http://schemas.microsoft.com/office/2006/metadata/properties" xmlns:ns2="c0a337ed-6d18-4f45-9785-f0442a6f2786" xmlns:ns3="9b8bf8ae-3f2e-45c0-8cb8-5b18438d0423" targetNamespace="http://schemas.microsoft.com/office/2006/metadata/properties" ma:root="true" ma:fieldsID="9b819a918afbc20b732b673c7675b396" ns2:_="" ns3:_="">
    <xsd:import namespace="c0a337ed-6d18-4f45-9785-f0442a6f2786"/>
    <xsd:import namespace="9b8bf8ae-3f2e-45c0-8cb8-5b18438d04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337ed-6d18-4f45-9785-f0442a6f27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ae2b38-cc71-4d0d-9d7c-91e0993c90f7}" ma:internalName="TaxCatchAll" ma:showField="CatchAllData" ma:web="c0a337ed-6d18-4f45-9785-f0442a6f27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bf8ae-3f2e-45c0-8cb8-5b18438d0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9af18255-6d13-4a07-b3d9-49b412cf2a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C3B66A-D3FB-42E6-83F2-01D4FEBD87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798FDA-2E65-491D-B84A-12741464F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337ed-6d18-4f45-9785-f0442a6f2786"/>
    <ds:schemaRef ds:uri="9b8bf8ae-3f2e-45c0-8cb8-5b18438d0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LINEUP</vt:lpstr>
      <vt:lpstr>BAGGED</vt:lpstr>
      <vt:lpstr>BULK</vt:lpstr>
      <vt:lpstr>Partial RECAP</vt:lpstr>
      <vt:lpstr>BAGGED!Area_de_impressao</vt:lpstr>
      <vt:lpstr>BULK!Area_de_impressao</vt:lpstr>
      <vt:lpstr>LINEUP!Area_de_impressao</vt:lpstr>
      <vt:lpstr>'Partial RECAP'!Area_de_impressao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marcelo.damasio</dc:creator>
  <cp:lastModifiedBy>LUANA OLIVEIRA</cp:lastModifiedBy>
  <cp:lastPrinted>2022-08-12T18:11:05Z</cp:lastPrinted>
  <dcterms:created xsi:type="dcterms:W3CDTF">2011-07-20T14:20:00Z</dcterms:created>
  <dcterms:modified xsi:type="dcterms:W3CDTF">2022-08-31T18:14:52Z</dcterms:modified>
</cp:coreProperties>
</file>