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Expedicao_local\"/>
    </mc:Choice>
  </mc:AlternateContent>
  <xr:revisionPtr revIDLastSave="0" documentId="13_ncr:1_{957B4880-F647-4D41-8BAB-AB1485A02002}" xr6:coauthVersionLast="46" xr6:coauthVersionMax="46" xr10:uidLastSave="{00000000-0000-0000-0000-000000000000}"/>
  <bookViews>
    <workbookView xWindow="-120" yWindow="-120" windowWidth="20730" windowHeight="11310" xr2:uid="{1A8D43B1-604A-4C10-A4CC-3B67840B6B20}"/>
  </bookViews>
  <sheets>
    <sheet name="tb_produto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2" i="1"/>
  <c r="E18" i="1"/>
  <c r="E34" i="1"/>
  <c r="E50" i="1"/>
  <c r="E66" i="1"/>
  <c r="E82" i="1"/>
  <c r="E98" i="1"/>
  <c r="E114" i="1"/>
  <c r="E134" i="1"/>
  <c r="E158" i="1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C32" i="1"/>
  <c r="D32" i="1" s="1"/>
  <c r="E32" i="1" s="1"/>
  <c r="C33" i="1"/>
  <c r="D33" i="1" s="1"/>
  <c r="E33" i="1" s="1"/>
  <c r="C34" i="1"/>
  <c r="D34" i="1" s="1"/>
  <c r="C35" i="1"/>
  <c r="D35" i="1" s="1"/>
  <c r="E35" i="1" s="1"/>
  <c r="C36" i="1"/>
  <c r="D36" i="1" s="1"/>
  <c r="E36" i="1" s="1"/>
  <c r="C37" i="1"/>
  <c r="D37" i="1" s="1"/>
  <c r="E37" i="1" s="1"/>
  <c r="C38" i="1"/>
  <c r="D38" i="1" s="1"/>
  <c r="E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C51" i="1"/>
  <c r="D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 s="1"/>
  <c r="C56" i="1"/>
  <c r="D56" i="1" s="1"/>
  <c r="E56" i="1" s="1"/>
  <c r="C57" i="1"/>
  <c r="D57" i="1" s="1"/>
  <c r="E57" i="1" s="1"/>
  <c r="C58" i="1"/>
  <c r="D58" i="1" s="1"/>
  <c r="E58" i="1" s="1"/>
  <c r="C59" i="1"/>
  <c r="D59" i="1" s="1"/>
  <c r="E59" i="1" s="1"/>
  <c r="C60" i="1"/>
  <c r="D60" i="1" s="1"/>
  <c r="C61" i="1"/>
  <c r="D61" i="1" s="1"/>
  <c r="E61" i="1" s="1"/>
  <c r="C62" i="1"/>
  <c r="D62" i="1" s="1"/>
  <c r="E62" i="1" s="1"/>
  <c r="C63" i="1"/>
  <c r="D63" i="1" s="1"/>
  <c r="C64" i="1"/>
  <c r="D64" i="1" s="1"/>
  <c r="C65" i="1"/>
  <c r="D65" i="1" s="1"/>
  <c r="E65" i="1" s="1"/>
  <c r="C66" i="1"/>
  <c r="D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 s="1"/>
  <c r="E71" i="1" s="1"/>
  <c r="C72" i="1"/>
  <c r="D72" i="1" s="1"/>
  <c r="E72" i="1" s="1"/>
  <c r="C73" i="1"/>
  <c r="D73" i="1" s="1"/>
  <c r="E73" i="1" s="1"/>
  <c r="C74" i="1"/>
  <c r="D74" i="1" s="1"/>
  <c r="E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C79" i="1"/>
  <c r="D79" i="1" s="1"/>
  <c r="E79" i="1" s="1"/>
  <c r="C80" i="1"/>
  <c r="D80" i="1" s="1"/>
  <c r="C81" i="1"/>
  <c r="D81" i="1" s="1"/>
  <c r="C82" i="1"/>
  <c r="D82" i="1" s="1"/>
  <c r="C83" i="1"/>
  <c r="D83" i="1" s="1"/>
  <c r="E83" i="1" s="1"/>
  <c r="C84" i="1"/>
  <c r="D84" i="1" s="1"/>
  <c r="E84" i="1" s="1"/>
  <c r="C85" i="1"/>
  <c r="D85" i="1" s="1"/>
  <c r="E85" i="1" s="1"/>
  <c r="C86" i="1"/>
  <c r="D86" i="1" s="1"/>
  <c r="E86" i="1" s="1"/>
  <c r="C87" i="1"/>
  <c r="D87" i="1" s="1"/>
  <c r="E87" i="1" s="1"/>
  <c r="C88" i="1"/>
  <c r="D88" i="1" s="1"/>
  <c r="E88" i="1" s="1"/>
  <c r="C89" i="1"/>
  <c r="D89" i="1" s="1"/>
  <c r="E89" i="1" s="1"/>
  <c r="C90" i="1"/>
  <c r="D90" i="1" s="1"/>
  <c r="E90" i="1" s="1"/>
  <c r="C91" i="1"/>
  <c r="D91" i="1" s="1"/>
  <c r="E91" i="1" s="1"/>
  <c r="C92" i="1"/>
  <c r="D92" i="1" s="1"/>
  <c r="E92" i="1" s="1"/>
  <c r="C93" i="1"/>
  <c r="D93" i="1" s="1"/>
  <c r="E93" i="1" s="1"/>
  <c r="C94" i="1"/>
  <c r="D94" i="1" s="1"/>
  <c r="E94" i="1" s="1"/>
  <c r="C95" i="1"/>
  <c r="D95" i="1" s="1"/>
  <c r="E95" i="1" s="1"/>
  <c r="C96" i="1"/>
  <c r="D96" i="1" s="1"/>
  <c r="E96" i="1" s="1"/>
  <c r="C97" i="1"/>
  <c r="D97" i="1" s="1"/>
  <c r="E97" i="1" s="1"/>
  <c r="C98" i="1"/>
  <c r="D98" i="1" s="1"/>
  <c r="C99" i="1"/>
  <c r="D99" i="1" s="1"/>
  <c r="E99" i="1" s="1"/>
  <c r="C100" i="1"/>
  <c r="D100" i="1" s="1"/>
  <c r="E100" i="1" s="1"/>
  <c r="C101" i="1"/>
  <c r="D101" i="1" s="1"/>
  <c r="E101" i="1" s="1"/>
  <c r="C102" i="1"/>
  <c r="D102" i="1" s="1"/>
  <c r="E102" i="1" s="1"/>
  <c r="C103" i="1"/>
  <c r="D103" i="1" s="1"/>
  <c r="E103" i="1" s="1"/>
  <c r="C104" i="1"/>
  <c r="D104" i="1" s="1"/>
  <c r="E104" i="1" s="1"/>
  <c r="C105" i="1"/>
  <c r="D105" i="1" s="1"/>
  <c r="E105" i="1" s="1"/>
  <c r="C106" i="1"/>
  <c r="D106" i="1" s="1"/>
  <c r="E106" i="1" s="1"/>
  <c r="C107" i="1"/>
  <c r="D107" i="1" s="1"/>
  <c r="E107" i="1" s="1"/>
  <c r="C108" i="1"/>
  <c r="D108" i="1" s="1"/>
  <c r="E108" i="1" s="1"/>
  <c r="C109" i="1"/>
  <c r="D109" i="1" s="1"/>
  <c r="E109" i="1" s="1"/>
  <c r="C110" i="1"/>
  <c r="D110" i="1" s="1"/>
  <c r="E110" i="1" s="1"/>
  <c r="C111" i="1"/>
  <c r="D111" i="1" s="1"/>
  <c r="E111" i="1" s="1"/>
  <c r="C112" i="1"/>
  <c r="D112" i="1" s="1"/>
  <c r="E112" i="1" s="1"/>
  <c r="C113" i="1"/>
  <c r="D113" i="1" s="1"/>
  <c r="E113" i="1" s="1"/>
  <c r="C114" i="1"/>
  <c r="D114" i="1" s="1"/>
  <c r="C115" i="1"/>
  <c r="D115" i="1" s="1"/>
  <c r="E115" i="1" s="1"/>
  <c r="C116" i="1"/>
  <c r="D116" i="1" s="1"/>
  <c r="C117" i="1"/>
  <c r="D117" i="1" s="1"/>
  <c r="E117" i="1" s="1"/>
  <c r="C118" i="1"/>
  <c r="D118" i="1" s="1"/>
  <c r="C119" i="1"/>
  <c r="D119" i="1" s="1"/>
  <c r="E119" i="1" s="1"/>
  <c r="C120" i="1"/>
  <c r="D120" i="1" s="1"/>
  <c r="E120" i="1" s="1"/>
  <c r="C121" i="1"/>
  <c r="D121" i="1" s="1"/>
  <c r="E121" i="1" s="1"/>
  <c r="C122" i="1"/>
  <c r="D122" i="1" s="1"/>
  <c r="E122" i="1" s="1"/>
  <c r="C123" i="1"/>
  <c r="D123" i="1" s="1"/>
  <c r="E123" i="1" s="1"/>
  <c r="C124" i="1"/>
  <c r="D124" i="1" s="1"/>
  <c r="E124" i="1" s="1"/>
  <c r="C125" i="1"/>
  <c r="D125" i="1" s="1"/>
  <c r="E125" i="1" s="1"/>
  <c r="C126" i="1"/>
  <c r="D126" i="1" s="1"/>
  <c r="E126" i="1" s="1"/>
  <c r="C127" i="1"/>
  <c r="D127" i="1" s="1"/>
  <c r="E127" i="1" s="1"/>
  <c r="C128" i="1"/>
  <c r="D128" i="1" s="1"/>
  <c r="E128" i="1" s="1"/>
  <c r="C129" i="1"/>
  <c r="D129" i="1" s="1"/>
  <c r="E129" i="1" s="1"/>
  <c r="C130" i="1"/>
  <c r="D130" i="1" s="1"/>
  <c r="E130" i="1" s="1"/>
  <c r="C131" i="1"/>
  <c r="D131" i="1" s="1"/>
  <c r="E131" i="1" s="1"/>
  <c r="C132" i="1"/>
  <c r="D132" i="1" s="1"/>
  <c r="E132" i="1" s="1"/>
  <c r="C133" i="1"/>
  <c r="D133" i="1" s="1"/>
  <c r="E133" i="1" s="1"/>
  <c r="C134" i="1"/>
  <c r="D134" i="1" s="1"/>
  <c r="C135" i="1"/>
  <c r="D135" i="1" s="1"/>
  <c r="E135" i="1" s="1"/>
  <c r="C136" i="1"/>
  <c r="D136" i="1" s="1"/>
  <c r="E136" i="1" s="1"/>
  <c r="C137" i="1"/>
  <c r="D137" i="1" s="1"/>
  <c r="C138" i="1"/>
  <c r="D138" i="1" s="1"/>
  <c r="C139" i="1"/>
  <c r="D139" i="1" s="1"/>
  <c r="E139" i="1" s="1"/>
  <c r="C140" i="1"/>
  <c r="D140" i="1" s="1"/>
  <c r="C141" i="1"/>
  <c r="D141" i="1" s="1"/>
  <c r="C142" i="1"/>
  <c r="D142" i="1" s="1"/>
  <c r="E142" i="1" s="1"/>
  <c r="C143" i="1"/>
  <c r="D143" i="1" s="1"/>
  <c r="E143" i="1" s="1"/>
  <c r="C144" i="1"/>
  <c r="D144" i="1" s="1"/>
  <c r="E144" i="1" s="1"/>
  <c r="C145" i="1"/>
  <c r="D145" i="1" s="1"/>
  <c r="E145" i="1" s="1"/>
  <c r="C146" i="1"/>
  <c r="D146" i="1" s="1"/>
  <c r="E146" i="1" s="1"/>
  <c r="C147" i="1"/>
  <c r="D147" i="1" s="1"/>
  <c r="E147" i="1" s="1"/>
  <c r="C148" i="1"/>
  <c r="D148" i="1" s="1"/>
  <c r="C149" i="1"/>
  <c r="D149" i="1" s="1"/>
  <c r="C150" i="1"/>
  <c r="D150" i="1" s="1"/>
  <c r="E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E156" i="1" s="1"/>
  <c r="C157" i="1"/>
  <c r="D157" i="1" s="1"/>
  <c r="E157" i="1" s="1"/>
  <c r="C158" i="1"/>
  <c r="D158" i="1" s="1"/>
  <c r="C159" i="1"/>
  <c r="D159" i="1" s="1"/>
  <c r="E159" i="1" s="1"/>
  <c r="C160" i="1"/>
  <c r="D160" i="1" s="1"/>
  <c r="E160" i="1" s="1"/>
  <c r="C161" i="1"/>
  <c r="D161" i="1" s="1"/>
  <c r="E161" i="1" s="1"/>
  <c r="C162" i="1"/>
  <c r="D162" i="1" s="1"/>
  <c r="E162" i="1" s="1"/>
  <c r="C163" i="1"/>
  <c r="D163" i="1" s="1"/>
  <c r="C164" i="1"/>
  <c r="D164" i="1" s="1"/>
  <c r="E164" i="1" s="1"/>
  <c r="C165" i="1"/>
  <c r="D165" i="1" s="1"/>
  <c r="E165" i="1" s="1"/>
  <c r="C166" i="1"/>
  <c r="D166" i="1" s="1"/>
  <c r="C167" i="1"/>
  <c r="D167" i="1" s="1"/>
  <c r="E167" i="1" s="1"/>
  <c r="C2" i="1"/>
  <c r="D2" i="1" s="1"/>
  <c r="E2" i="1" s="1"/>
</calcChain>
</file>

<file path=xl/sharedStrings.xml><?xml version="1.0" encoding="utf-8"?>
<sst xmlns="http://schemas.openxmlformats.org/spreadsheetml/2006/main" count="338" uniqueCount="338">
  <si>
    <t>101</t>
  </si>
  <si>
    <t xml:space="preserve"> FRG. RESF. AMERICANO 20KG</t>
  </si>
  <si>
    <t>102</t>
  </si>
  <si>
    <t xml:space="preserve"> FRG. RESF.AMERICANO 30KG</t>
  </si>
  <si>
    <t>103</t>
  </si>
  <si>
    <t xml:space="preserve"> FRG. RESFRIADO CIRIO 20 KG</t>
  </si>
  <si>
    <t>104</t>
  </si>
  <si>
    <t xml:space="preserve"> FRG. RESFRIADO CIRIO 30 KG</t>
  </si>
  <si>
    <t>105</t>
  </si>
  <si>
    <t xml:space="preserve"> FRG. RESFRIADO AVISPARA 20 KG</t>
  </si>
  <si>
    <t>106</t>
  </si>
  <si>
    <t xml:space="preserve"> FRG. RESF. AVISPARA 30 KG</t>
  </si>
  <si>
    <t>107</t>
  </si>
  <si>
    <t xml:space="preserve"> FRG. RESF. TEMP. CARCACA 20 KG</t>
  </si>
  <si>
    <t>108</t>
  </si>
  <si>
    <t xml:space="preserve"> FRG. RESF. TEMP. CARCACA 30 KG</t>
  </si>
  <si>
    <t>109</t>
  </si>
  <si>
    <t xml:space="preserve"> FRG. CONG. INT. AVISPARA 18 KG</t>
  </si>
  <si>
    <t>110</t>
  </si>
  <si>
    <t xml:space="preserve"> FRG. CONG. INT. AVISPARA 30 KG</t>
  </si>
  <si>
    <t>111</t>
  </si>
  <si>
    <t xml:space="preserve"> FRG. CONG. INT. AVISPARA 20 KG</t>
  </si>
  <si>
    <t>112</t>
  </si>
  <si>
    <t xml:space="preserve"> FRG. CONG.  AVIS 11 A 14 20 KG</t>
  </si>
  <si>
    <t>113</t>
  </si>
  <si>
    <t xml:space="preserve"> FRG. CONG. INT. AMERICANO 20KG</t>
  </si>
  <si>
    <t>114</t>
  </si>
  <si>
    <t xml:space="preserve"> FRG. CONG. AMERICANO S/M 20 KG</t>
  </si>
  <si>
    <t>115</t>
  </si>
  <si>
    <t xml:space="preserve"> FRG. CONG. AMERICANO 18 KG</t>
  </si>
  <si>
    <t>116</t>
  </si>
  <si>
    <t xml:space="preserve"> FRG. CONG. INT. AMERICANO 30KG</t>
  </si>
  <si>
    <t>118</t>
  </si>
  <si>
    <t xml:space="preserve"> FRG. CONG. INT. MARAJOARA 20KG</t>
  </si>
  <si>
    <t>119</t>
  </si>
  <si>
    <t xml:space="preserve"> GALO CONG. AVIS. 20 KG</t>
  </si>
  <si>
    <t>120</t>
  </si>
  <si>
    <t xml:space="preserve"> GALINHA CONG. AVIS. 20 KG</t>
  </si>
  <si>
    <t>121</t>
  </si>
  <si>
    <t xml:space="preserve"> GALINHA CONG. AVIS. 21KG</t>
  </si>
  <si>
    <t>122</t>
  </si>
  <si>
    <t xml:space="preserve"> GALINHA CONG. AVIS. 22 KG</t>
  </si>
  <si>
    <t>132</t>
  </si>
  <si>
    <t xml:space="preserve"> FRANGO REFEITORIO 20KG</t>
  </si>
  <si>
    <t>136</t>
  </si>
  <si>
    <t xml:space="preserve"> FRANGO REFEITORIO 40KG</t>
  </si>
  <si>
    <t>138</t>
  </si>
  <si>
    <t xml:space="preserve"> FRG. CONG. INT. BONASA 20 KG</t>
  </si>
  <si>
    <t>141</t>
  </si>
  <si>
    <t xml:space="preserve"> FRANGO REFEITORIO 10KG</t>
  </si>
  <si>
    <t>123</t>
  </si>
  <si>
    <t xml:space="preserve"> FRG. AMERICANO FEST 19 KG</t>
  </si>
  <si>
    <t>124</t>
  </si>
  <si>
    <t xml:space="preserve"> FRG. AMERICANO FEST 20 KG</t>
  </si>
  <si>
    <t>125</t>
  </si>
  <si>
    <t xml:space="preserve"> FRG. AMERICANO FEST 21 KG</t>
  </si>
  <si>
    <t>126</t>
  </si>
  <si>
    <t xml:space="preserve"> FRG. AMERICANO FEST 22 KG</t>
  </si>
  <si>
    <t>127</t>
  </si>
  <si>
    <t xml:space="preserve"> FRG. C. TEMP. CARCACA 11 20 KG</t>
  </si>
  <si>
    <t>128</t>
  </si>
  <si>
    <t xml:space="preserve"> FRG. C. TEMP. CARCACA 9 20 KG</t>
  </si>
  <si>
    <t>129</t>
  </si>
  <si>
    <t xml:space="preserve"> FRG. C. TEMP. CARCACA 10 20 KG</t>
  </si>
  <si>
    <t>130</t>
  </si>
  <si>
    <t xml:space="preserve"> FRG. C. TEMP. CARCACA 12 20 KG</t>
  </si>
  <si>
    <t>131</t>
  </si>
  <si>
    <t xml:space="preserve"> FRG. C. TP. CARCACA 6 A 8 20KG</t>
  </si>
  <si>
    <t>139</t>
  </si>
  <si>
    <t xml:space="preserve"> FRANGO CONG. TEMPERADO 20 KG</t>
  </si>
  <si>
    <t>201</t>
  </si>
  <si>
    <t xml:space="preserve"> ASA RESFRIADA INTERF. 20 KG</t>
  </si>
  <si>
    <t>202</t>
  </si>
  <si>
    <t xml:space="preserve"> CORACAO RESFRIADO INTERF 20 KG</t>
  </si>
  <si>
    <t>203</t>
  </si>
  <si>
    <t xml:space="preserve"> COXA C/ S RESF. INTERF. 20 KG</t>
  </si>
  <si>
    <t>204</t>
  </si>
  <si>
    <t xml:space="preserve"> COXA RESFRIADA INTERF. 20 KG</t>
  </si>
  <si>
    <t>205</t>
  </si>
  <si>
    <t xml:space="preserve"> COXINHA DE ASA RESF. INTF 20KG</t>
  </si>
  <si>
    <t>206</t>
  </si>
  <si>
    <t xml:space="preserve"> FIGADO RESFRIADO INTERF. 20 KG</t>
  </si>
  <si>
    <t>207</t>
  </si>
  <si>
    <t xml:space="preserve"> FILE PEITO RESF. INTERF. 20 KG</t>
  </si>
  <si>
    <t>208</t>
  </si>
  <si>
    <t xml:space="preserve"> FILE SOBRE S/ P RESF INTF 20KG</t>
  </si>
  <si>
    <t>209</t>
  </si>
  <si>
    <t xml:space="preserve"> MOELA RESFRIADA INTERF. 20 KG</t>
  </si>
  <si>
    <t>210</t>
  </si>
  <si>
    <t xml:space="preserve"> PEITO RESFRIADO INTERF. 20 KG</t>
  </si>
  <si>
    <t>211</t>
  </si>
  <si>
    <t xml:space="preserve"> SOBRE COXA RESF. INTERF. 20 KG</t>
  </si>
  <si>
    <t>213</t>
  </si>
  <si>
    <t xml:space="preserve"> CORACAO CONGELADO INTERF. 20KG</t>
  </si>
  <si>
    <t>214</t>
  </si>
  <si>
    <t xml:space="preserve"> COXA C/ SOBRE CONG INTERF 20KG</t>
  </si>
  <si>
    <t>215</t>
  </si>
  <si>
    <t xml:space="preserve"> COXA CONGELADA INTERF. 20 KG</t>
  </si>
  <si>
    <t>216</t>
  </si>
  <si>
    <t xml:space="preserve"> COXINHA DE ASA CONG INTERF 20K</t>
  </si>
  <si>
    <t>217</t>
  </si>
  <si>
    <t xml:space="preserve"> FILE DE PEITO CONG INTERF 20KG</t>
  </si>
  <si>
    <t>218</t>
  </si>
  <si>
    <t xml:space="preserve"> MOELA CONG. INTERF. 20 KG</t>
  </si>
  <si>
    <t>219</t>
  </si>
  <si>
    <t xml:space="preserve"> PEITO CONGELADO INTERF. 20 KG</t>
  </si>
  <si>
    <t>220</t>
  </si>
  <si>
    <t xml:space="preserve"> PONTA E MEIO DE ASA CONG INTER</t>
  </si>
  <si>
    <t>221</t>
  </si>
  <si>
    <t xml:space="preserve"> SOBRECOXA CONG. INTERF. 20 KG</t>
  </si>
  <si>
    <t>222</t>
  </si>
  <si>
    <t xml:space="preserve"> ASA CONGELADA INTERF. 20 KG</t>
  </si>
  <si>
    <t>223</t>
  </si>
  <si>
    <t xml:space="preserve"> FIGADO CONG. INTERF. 20 KG</t>
  </si>
  <si>
    <t>224</t>
  </si>
  <si>
    <t xml:space="preserve"> PES CONG. AMERICANO 15 KG</t>
  </si>
  <si>
    <t>293</t>
  </si>
  <si>
    <t xml:space="preserve"> PES CONG EXP 35 UP 2 X 7,5 KG</t>
  </si>
  <si>
    <t>305</t>
  </si>
  <si>
    <t xml:space="preserve"> RECORTE CONGELADO 20 KG</t>
  </si>
  <si>
    <t>310</t>
  </si>
  <si>
    <t xml:space="preserve"> MEIO DA  ASA CONG INT. 20 KG</t>
  </si>
  <si>
    <t>330</t>
  </si>
  <si>
    <t xml:space="preserve"> PES CONG EXP 35 A 50 2 X 7,5KG</t>
  </si>
  <si>
    <t>331</t>
  </si>
  <si>
    <t xml:space="preserve"> PES CONG EXP 50 UP 2 X 7,5KG</t>
  </si>
  <si>
    <t>334</t>
  </si>
  <si>
    <t xml:space="preserve"> MEIO DA ASA EXP 30 UP 20KG</t>
  </si>
  <si>
    <t>338</t>
  </si>
  <si>
    <t xml:space="preserve"> MEIO DA ASA EXP 30 UP 15KG</t>
  </si>
  <si>
    <t>225</t>
  </si>
  <si>
    <t xml:space="preserve"> ASA RESFRIADA BD 8 KG</t>
  </si>
  <si>
    <t>226</t>
  </si>
  <si>
    <t xml:space="preserve"> CORACAO RESFRIADO BD 8 KG</t>
  </si>
  <si>
    <t>227</t>
  </si>
  <si>
    <t xml:space="preserve"> COXA C/ SOBRE RESF. BD 8 KG</t>
  </si>
  <si>
    <t>228</t>
  </si>
  <si>
    <t xml:space="preserve"> COXA RESFRIADA BD 8 KG</t>
  </si>
  <si>
    <t>229</t>
  </si>
  <si>
    <t xml:space="preserve"> COXINHA ASA RESFRIADA BD 8 KG</t>
  </si>
  <si>
    <t>230</t>
  </si>
  <si>
    <t xml:space="preserve"> FIGADO RESFRIADO BD 8 KG</t>
  </si>
  <si>
    <t>231</t>
  </si>
  <si>
    <t xml:space="preserve"> FILE PEITO RESFRIADO BD 8 KG</t>
  </si>
  <si>
    <t>232</t>
  </si>
  <si>
    <t xml:space="preserve"> FILE DE SOBRE RESF. BD 8 KG</t>
  </si>
  <si>
    <t>233</t>
  </si>
  <si>
    <t xml:space="preserve"> MOELA RESFRIADA BD 8 KG</t>
  </si>
  <si>
    <t>234</t>
  </si>
  <si>
    <t xml:space="preserve"> PEITO RESFRIADO BD 8 KG</t>
  </si>
  <si>
    <t>235</t>
  </si>
  <si>
    <t xml:space="preserve"> PEITO S/ PELE RESF. BD 8 KG</t>
  </si>
  <si>
    <t>236</t>
  </si>
  <si>
    <t xml:space="preserve"> SOBRECOXA RESF. BD 8 KG</t>
  </si>
  <si>
    <t>278</t>
  </si>
  <si>
    <t xml:space="preserve"> FRG. A PASSARINHO CONG. 15 KG</t>
  </si>
  <si>
    <t>336</t>
  </si>
  <si>
    <t xml:space="preserve"> ESPETINHO FRG TEMP CONG 8,1KG</t>
  </si>
  <si>
    <t>337</t>
  </si>
  <si>
    <t xml:space="preserve"> ESPETINHO  FRG TEMP CONG 3KG</t>
  </si>
  <si>
    <t>279</t>
  </si>
  <si>
    <t xml:space="preserve"> ASA CONG.  BD 12 KG</t>
  </si>
  <si>
    <t>280</t>
  </si>
  <si>
    <t xml:space="preserve"> CORACAO CONG. BD 12 KG</t>
  </si>
  <si>
    <t>281</t>
  </si>
  <si>
    <t xml:space="preserve"> COXA C/ SOBRE CONG. BD 12 KG</t>
  </si>
  <si>
    <t>282</t>
  </si>
  <si>
    <t xml:space="preserve"> COXA  CONG. BD 12 KG</t>
  </si>
  <si>
    <t>283</t>
  </si>
  <si>
    <t xml:space="preserve"> COXINHA DE ASA CONG. BD 12 KG</t>
  </si>
  <si>
    <t>284</t>
  </si>
  <si>
    <t xml:space="preserve"> FIGADO CONG. BD 12 KG</t>
  </si>
  <si>
    <t>285</t>
  </si>
  <si>
    <t xml:space="preserve"> FILE DE PEITO CONG. BD 12 KG</t>
  </si>
  <si>
    <t>287</t>
  </si>
  <si>
    <t xml:space="preserve"> MOELA CONG. BD 12 KG</t>
  </si>
  <si>
    <t>288</t>
  </si>
  <si>
    <t xml:space="preserve"> PEITO CONG. BD 12 KG</t>
  </si>
  <si>
    <t>289</t>
  </si>
  <si>
    <t xml:space="preserve"> PEITO CONG. SEM PELE BD 12 KG</t>
  </si>
  <si>
    <t>290</t>
  </si>
  <si>
    <t xml:space="preserve"> SOBRECOXA CONG. BD 12 KG</t>
  </si>
  <si>
    <t>306</t>
  </si>
  <si>
    <t xml:space="preserve"> ASA CONGELADA BD 14KG</t>
  </si>
  <si>
    <t>307</t>
  </si>
  <si>
    <t xml:space="preserve"> COXA C/S CONG. BD 14KG</t>
  </si>
  <si>
    <t>308</t>
  </si>
  <si>
    <t xml:space="preserve"> COXA CONGELADO BD 14KG</t>
  </si>
  <si>
    <t>309</t>
  </si>
  <si>
    <t xml:space="preserve"> COXINHA DE ASA CONG. BD 14KG</t>
  </si>
  <si>
    <t>319</t>
  </si>
  <si>
    <t xml:space="preserve"> SOBRECOXA CONG. BD 14KG</t>
  </si>
  <si>
    <t>320</t>
  </si>
  <si>
    <t xml:space="preserve"> CORACAO CONGELADO BD 14KG</t>
  </si>
  <si>
    <t>323</t>
  </si>
  <si>
    <t xml:space="preserve"> FIGADO CONGELADO BD 14KG</t>
  </si>
  <si>
    <t>324</t>
  </si>
  <si>
    <t xml:space="preserve"> FILE DE PEITO CONG. BD 14KG</t>
  </si>
  <si>
    <t>325</t>
  </si>
  <si>
    <t xml:space="preserve"> MOELA CONGELADO BD 14KG</t>
  </si>
  <si>
    <t>326</t>
  </si>
  <si>
    <t xml:space="preserve"> PEITO CONGELADO BD 14KG</t>
  </si>
  <si>
    <t>335</t>
  </si>
  <si>
    <t xml:space="preserve"> FILEZINHO SASSAMI BD 12KG</t>
  </si>
  <si>
    <t>240</t>
  </si>
  <si>
    <t xml:space="preserve"> ASA RESFRIADA BD 14 KG</t>
  </si>
  <si>
    <t>241</t>
  </si>
  <si>
    <t xml:space="preserve"> CORACAO RESFRIADO BD 14 KG</t>
  </si>
  <si>
    <t>242</t>
  </si>
  <si>
    <t xml:space="preserve"> COXA C/ SOBRE RESF. BD 14 KG</t>
  </si>
  <si>
    <t>243</t>
  </si>
  <si>
    <t xml:space="preserve"> COXA RESFRIADA BD 14 KG</t>
  </si>
  <si>
    <t>244</t>
  </si>
  <si>
    <t xml:space="preserve"> COXINHA ASA RESFRIADA BD 14 KG</t>
  </si>
  <si>
    <t>245</t>
  </si>
  <si>
    <t xml:space="preserve"> FIGADO RESFRIADO BD 14 KG</t>
  </si>
  <si>
    <t>246</t>
  </si>
  <si>
    <t xml:space="preserve"> FILE PEITO RESFRIADO BD 14 KG</t>
  </si>
  <si>
    <t>247</t>
  </si>
  <si>
    <t xml:space="preserve"> FILE DE SOBRE RESF. BD 14 KG</t>
  </si>
  <si>
    <t>248</t>
  </si>
  <si>
    <t xml:space="preserve"> MOELA RESFRIADA BD 14 KG</t>
  </si>
  <si>
    <t>249</t>
  </si>
  <si>
    <t xml:space="preserve"> PEITO RESFRIADO BD 14KG</t>
  </si>
  <si>
    <t>250</t>
  </si>
  <si>
    <t xml:space="preserve"> PEITO S/ PELE RESF. BD 14 KG</t>
  </si>
  <si>
    <t>251</t>
  </si>
  <si>
    <t xml:space="preserve"> SOBRECOXA RESF. BD 14 KG</t>
  </si>
  <si>
    <t>252</t>
  </si>
  <si>
    <t xml:space="preserve"> COXA C/ SOBRE S/P RESF. BD 14</t>
  </si>
  <si>
    <t>253</t>
  </si>
  <si>
    <t xml:space="preserve"> COXA S/ PELE BANDEJA 14 KG</t>
  </si>
  <si>
    <t>254</t>
  </si>
  <si>
    <t xml:space="preserve"> SOBRECOXA RESF. S/ PELE BD 14</t>
  </si>
  <si>
    <t>255</t>
  </si>
  <si>
    <t xml:space="preserve"> ASA RESFRIADA BD 16 KG</t>
  </si>
  <si>
    <t>256</t>
  </si>
  <si>
    <t xml:space="preserve"> CORACAO RESFRIADO BD 16 KG</t>
  </si>
  <si>
    <t>257</t>
  </si>
  <si>
    <t xml:space="preserve"> COXA C/ SOBRE RESF. BD 16 KG</t>
  </si>
  <si>
    <t>258</t>
  </si>
  <si>
    <t xml:space="preserve"> COXA RESFRIADA BD 16 KG</t>
  </si>
  <si>
    <t>259</t>
  </si>
  <si>
    <t xml:space="preserve"> COXINHA ASA RESFRIADA BD 16 KG</t>
  </si>
  <si>
    <t>260</t>
  </si>
  <si>
    <t xml:space="preserve"> FIGADO RESFRIADO BD 16 KG</t>
  </si>
  <si>
    <t>261</t>
  </si>
  <si>
    <t xml:space="preserve"> FILE PEITO RESFRIADO BD 16 KG</t>
  </si>
  <si>
    <t>262</t>
  </si>
  <si>
    <t xml:space="preserve"> FILE DE SOBRE RESF. BD 16 KG</t>
  </si>
  <si>
    <t>263</t>
  </si>
  <si>
    <t xml:space="preserve"> MOELA RESFRIADA BD 16 KG</t>
  </si>
  <si>
    <t>264</t>
  </si>
  <si>
    <t xml:space="preserve"> PEITO RESFRIADO BD 16 KG</t>
  </si>
  <si>
    <t>265</t>
  </si>
  <si>
    <t xml:space="preserve"> PEITO S/ PELE RESF. BD 16 KG</t>
  </si>
  <si>
    <t>266</t>
  </si>
  <si>
    <t xml:space="preserve"> SOBRECOXA RESF. BD 16 KG</t>
  </si>
  <si>
    <t>275</t>
  </si>
  <si>
    <t xml:space="preserve"> COXA C/ S. CONG. PC IND. 15 KG</t>
  </si>
  <si>
    <t>276</t>
  </si>
  <si>
    <t xml:space="preserve"> ASA PC IND. CONG. IND. 15 KG</t>
  </si>
  <si>
    <t>277</t>
  </si>
  <si>
    <t xml:space="preserve"> PEITO PC IND. CONG. IND. 15 KG</t>
  </si>
  <si>
    <t>501</t>
  </si>
  <si>
    <t xml:space="preserve"> DORSO 15 KG</t>
  </si>
  <si>
    <t>502</t>
  </si>
  <si>
    <t xml:space="preserve"> PESCOCO 15 KG</t>
  </si>
  <si>
    <t>503</t>
  </si>
  <si>
    <t xml:space="preserve"> PES 15 KG</t>
  </si>
  <si>
    <t>504</t>
  </si>
  <si>
    <t xml:space="preserve"> PELE 15 KG  RESF.</t>
  </si>
  <si>
    <t>505</t>
  </si>
  <si>
    <t xml:space="preserve"> PELE 15 KG CONG.</t>
  </si>
  <si>
    <t>506</t>
  </si>
  <si>
    <t xml:space="preserve"> FILE DE COXA 20 KG</t>
  </si>
  <si>
    <t>507</t>
  </si>
  <si>
    <t xml:space="preserve"> FILE DE PEITO C/ PELE RESF MP</t>
  </si>
  <si>
    <t>508</t>
  </si>
  <si>
    <t xml:space="preserve"> FILE DE PEITO C/ PELE CONG. MP</t>
  </si>
  <si>
    <t>509</t>
  </si>
  <si>
    <t xml:space="preserve"> ASA 20 KG</t>
  </si>
  <si>
    <t>510</t>
  </si>
  <si>
    <t xml:space="preserve"> COXA/C/SOBRE  20 KG</t>
  </si>
  <si>
    <t>511</t>
  </si>
  <si>
    <t xml:space="preserve"> CORACAO 20 KG</t>
  </si>
  <si>
    <t>512</t>
  </si>
  <si>
    <t xml:space="preserve"> MOELA 20 KG</t>
  </si>
  <si>
    <t>513</t>
  </si>
  <si>
    <t xml:space="preserve"> FIGADO 20 KG</t>
  </si>
  <si>
    <t>514</t>
  </si>
  <si>
    <t xml:space="preserve"> COXA 20 KG</t>
  </si>
  <si>
    <t>515</t>
  </si>
  <si>
    <t xml:space="preserve"> FILE COXA C/SOBRE CONG ESP</t>
  </si>
  <si>
    <t>516</t>
  </si>
  <si>
    <t xml:space="preserve"> FILE COXA C/SOBRE RESF ESP</t>
  </si>
  <si>
    <t>517</t>
  </si>
  <si>
    <t xml:space="preserve"> PEITO 20 KG</t>
  </si>
  <si>
    <t>518</t>
  </si>
  <si>
    <t xml:space="preserve"> FILE DE PEITO C/P GALINHA RESF</t>
  </si>
  <si>
    <t>519</t>
  </si>
  <si>
    <t xml:space="preserve"> FILE DE PEITO AMADERADO CONG</t>
  </si>
  <si>
    <t>520</t>
  </si>
  <si>
    <t xml:space="preserve"> FILE COXA C/SOBRE GALINHA CONG</t>
  </si>
  <si>
    <t>521</t>
  </si>
  <si>
    <t xml:space="preserve"> FILE DE PEITO S/ PELE RESF MP</t>
  </si>
  <si>
    <t>528</t>
  </si>
  <si>
    <t xml:space="preserve"> DORSO 15 KG CONG</t>
  </si>
  <si>
    <t>573</t>
  </si>
  <si>
    <t xml:space="preserve"> FRG POLIET CONG BONASA CX 20KG</t>
  </si>
  <si>
    <t>590</t>
  </si>
  <si>
    <t xml:space="preserve"> FRANGO CONG. AMERICANO 20 KG</t>
  </si>
  <si>
    <t>70003</t>
  </si>
  <si>
    <t xml:space="preserve"> COXA/SOBRE POLIET BONASA 20KG</t>
  </si>
  <si>
    <t>70022</t>
  </si>
  <si>
    <t xml:space="preserve"> FRG CONG AMERICANO S/M 20KG</t>
  </si>
  <si>
    <t>70023</t>
  </si>
  <si>
    <t xml:space="preserve"> FRG CONG AMERICANO 8 UND 20KG</t>
  </si>
  <si>
    <t>71001</t>
  </si>
  <si>
    <t xml:space="preserve"> ASA BAND CONG BONASA 12KG</t>
  </si>
  <si>
    <t>71002</t>
  </si>
  <si>
    <t xml:space="preserve"> FILE PEITO CONG BONASA BD 12KG</t>
  </si>
  <si>
    <t>71007</t>
  </si>
  <si>
    <t xml:space="preserve"> MEIO DA ASA BD CONG BONASA12KG</t>
  </si>
  <si>
    <t>71008</t>
  </si>
  <si>
    <t xml:space="preserve"> COXINHA DA ASA BD BONASA 12KG</t>
  </si>
  <si>
    <t>71011</t>
  </si>
  <si>
    <t xml:space="preserve"> SOBRECOXA CONG BONASA BD 12 KG</t>
  </si>
  <si>
    <t>74201</t>
  </si>
  <si>
    <t xml:space="preserve"> COXINHA DA ASA CONG INT BONASA</t>
  </si>
  <si>
    <t>74204</t>
  </si>
  <si>
    <t xml:space="preserve"> ASA CONG INT BONASA 20 KG</t>
  </si>
  <si>
    <t>Coluna1</t>
  </si>
  <si>
    <t>Coluna2</t>
  </si>
  <si>
    <t>Codigo</t>
  </si>
  <si>
    <t>Descricao</t>
  </si>
  <si>
    <t>Peso</t>
  </si>
  <si>
    <t>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</si>
</sst>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36A5A4-9370-4125-976E-556529E6C789}" name="Tabela1" displayName="Tabela1" ref="A1:E167" totalsRowShown="0">
  <autoFilter ref="A1:E167" xr:uid="{CE8669E5-2FF0-4A1B-B9E3-3CBD453EA5E3}"/>
  <tableColumns count="5">
    <tableColumn id="1" xr3:uid="{CF8DDB28-0FF7-415C-B2CB-C1C59D6324F4}" name="Codigo"/>
    <tableColumn id="2" xr3:uid="{D5EABE43-5389-4E36-9F18-6F6A1BF54CB1}" name="Descricao"/>
    <tableColumn id="3" xr3:uid="{D1FC951B-EB9C-461D-9BE9-F3ACD98CC0F4}" name="Peso">
      <calculatedColumnFormula>MID(Tabela1[[#This Row],[Descricao]],LEN(Tabela1[[#This Row],[Descricao]])-4,LEN(Tabela1[[#This Row],[Descricao]]))</calculatedColumnFormula>
    </tableColumn>
    <tableColumn id="4" xr3:uid="{21CE237C-B1B0-4891-A268-F3919416702E}" name="Coluna1">
      <calculatedColumnFormula>TRIM(Tabela1[[#This Row],[Peso]])</calculatedColumnFormula>
    </tableColumn>
    <tableColumn id="5" xr3:uid="{BE85540E-F9B9-401C-9CCF-90A2BC82FB64}" name="Coluna2">
      <calculatedColumnFormula>MID(Tabela1[[#This Row],[Coluna1]],1,2)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150A4-48D0-4371-ACE8-0C0FCEA44DE2}">
  <dimension ref="A1:G167"/>
  <sheetViews>
    <sheetView tabSelected="1" workbookViewId="0">
      <selection activeCell="E81" sqref="E81"/>
    </sheetView>
  </sheetViews>
  <sheetFormatPr defaultRowHeight="15" x14ac:dyDescent="0.25"/>
  <cols>
    <col min="1" max="1" width="10.28515625" customWidth="1"/>
    <col min="2" max="2" width="37.7109375" customWidth="1"/>
    <col min="6" max="6" width="5" customWidth="1"/>
  </cols>
  <sheetData>
    <row r="1" spans="1:7" x14ac:dyDescent="0.25">
      <c r="A1" t="s">
        <v>334</v>
      </c>
      <c r="B1" t="s">
        <v>335</v>
      </c>
      <c r="C1" t="s">
        <v>336</v>
      </c>
      <c r="D1" t="s">
        <v>332</v>
      </c>
      <c r="E1" t="s">
        <v>333</v>
      </c>
    </row>
    <row r="2" spans="1:7" x14ac:dyDescent="0.25">
      <c r="A2" t="s">
        <v>0</v>
      </c>
      <c r="B2" t="s">
        <v>1</v>
      </c>
      <c r="C2" t="str">
        <f>MID(Tabela1[[#This Row],[Descricao]],LEN(Tabela1[[#This Row],[Descricao]])-4,LEN(Tabela1[[#This Row],[Descricao]]))</f>
        <v xml:space="preserve"> 20KG</v>
      </c>
      <c r="D2" t="str">
        <f>TRIM(Tabela1[[#This Row],[Peso]])</f>
        <v>20KG</v>
      </c>
      <c r="E2" t="str">
        <f>MID(Tabela1[[#This Row],[Coluna1]],1,2)</f>
        <v>20</v>
      </c>
      <c r="G2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(101,' FRG. RESF. AMERICANO 20KG',20);</v>
      </c>
    </row>
    <row r="3" spans="1:7" x14ac:dyDescent="0.25">
      <c r="A3" t="s">
        <v>2</v>
      </c>
      <c r="B3" t="s">
        <v>3</v>
      </c>
      <c r="C3" t="str">
        <f>MID(Tabela1[[#This Row],[Descricao]],LEN(Tabela1[[#This Row],[Descricao]])-4,LEN(Tabela1[[#This Row],[Descricao]]))</f>
        <v xml:space="preserve"> 30KG</v>
      </c>
      <c r="D3" t="str">
        <f>TRIM(Tabela1[[#This Row],[Peso]])</f>
        <v>30KG</v>
      </c>
      <c r="E3" t="str">
        <f>MID(Tabela1[[#This Row],[Coluna1]],1,2)</f>
        <v>30</v>
      </c>
      <c r="G3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(102,' FRG. RESF.AMERICANO 30KG',30);</v>
      </c>
    </row>
    <row r="4" spans="1:7" x14ac:dyDescent="0.25">
      <c r="A4" t="s">
        <v>4</v>
      </c>
      <c r="B4" t="s">
        <v>5</v>
      </c>
      <c r="C4" t="str">
        <f>MID(Tabela1[[#This Row],[Descricao]],LEN(Tabela1[[#This Row],[Descricao]])-4,LEN(Tabela1[[#This Row],[Descricao]]))</f>
        <v>20 KG</v>
      </c>
      <c r="D4" t="str">
        <f>TRIM(Tabela1[[#This Row],[Peso]])</f>
        <v>20 KG</v>
      </c>
      <c r="E4" t="str">
        <f>MID(Tabela1[[#This Row],[Coluna1]],1,2)</f>
        <v>20</v>
      </c>
      <c r="G4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(103,' FRG. RESFRIADO CIRIO 20 KG',20);</v>
      </c>
    </row>
    <row r="5" spans="1:7" x14ac:dyDescent="0.25">
      <c r="A5" t="s">
        <v>6</v>
      </c>
      <c r="B5" t="s">
        <v>7</v>
      </c>
      <c r="C5" t="str">
        <f>MID(Tabela1[[#This Row],[Descricao]],LEN(Tabela1[[#This Row],[Descricao]])-4,LEN(Tabela1[[#This Row],[Descricao]]))</f>
        <v>30 KG</v>
      </c>
      <c r="D5" t="str">
        <f>TRIM(Tabela1[[#This Row],[Peso]])</f>
        <v>30 KG</v>
      </c>
      <c r="E5" t="str">
        <f>MID(Tabela1[[#This Row],[Coluna1]],1,2)</f>
        <v>30</v>
      </c>
      <c r="G5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(104,' FRG. RESFRIADO CIRIO 30 KG',30);</v>
      </c>
    </row>
    <row r="6" spans="1:7" x14ac:dyDescent="0.25">
      <c r="A6" t="s">
        <v>8</v>
      </c>
      <c r="B6" t="s">
        <v>9</v>
      </c>
      <c r="C6" t="str">
        <f>MID(Tabela1[[#This Row],[Descricao]],LEN(Tabela1[[#This Row],[Descricao]])-4,LEN(Tabela1[[#This Row],[Descricao]]))</f>
        <v>20 KG</v>
      </c>
      <c r="D6" t="str">
        <f>TRIM(Tabela1[[#This Row],[Peso]])</f>
        <v>20 KG</v>
      </c>
      <c r="E6" t="str">
        <f>MID(Tabela1[[#This Row],[Coluna1]],1,2)</f>
        <v>20</v>
      </c>
      <c r="G6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(105,' FRG. RESFRIADO AVISPARA 20 KG',20);</v>
      </c>
    </row>
    <row r="7" spans="1:7" x14ac:dyDescent="0.25">
      <c r="A7" t="s">
        <v>10</v>
      </c>
      <c r="B7" t="s">
        <v>11</v>
      </c>
      <c r="C7" t="str">
        <f>MID(Tabela1[[#This Row],[Descricao]],LEN(Tabela1[[#This Row],[Descricao]])-4,LEN(Tabela1[[#This Row],[Descricao]]))</f>
        <v>30 KG</v>
      </c>
      <c r="D7" t="str">
        <f>TRIM(Tabela1[[#This Row],[Peso]])</f>
        <v>30 KG</v>
      </c>
      <c r="E7" t="str">
        <f>MID(Tabela1[[#This Row],[Coluna1]],1,2)</f>
        <v>30</v>
      </c>
      <c r="G7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(106,' FRG. RESF. AVISPARA 30 KG',30);</v>
      </c>
    </row>
    <row r="8" spans="1:7" x14ac:dyDescent="0.25">
      <c r="A8" t="s">
        <v>12</v>
      </c>
      <c r="B8" t="s">
        <v>13</v>
      </c>
      <c r="C8" t="str">
        <f>MID(Tabela1[[#This Row],[Descricao]],LEN(Tabela1[[#This Row],[Descricao]])-4,LEN(Tabela1[[#This Row],[Descricao]]))</f>
        <v>20 KG</v>
      </c>
      <c r="D8" t="str">
        <f>TRIM(Tabela1[[#This Row],[Peso]])</f>
        <v>20 KG</v>
      </c>
      <c r="E8" t="str">
        <f>MID(Tabela1[[#This Row],[Coluna1]],1,2)</f>
        <v>20</v>
      </c>
      <c r="G8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(107,' FRG. RESF. TEMP. CARCACA 20 KG',20);</v>
      </c>
    </row>
    <row r="9" spans="1:7" x14ac:dyDescent="0.25">
      <c r="A9" t="s">
        <v>14</v>
      </c>
      <c r="B9" t="s">
        <v>15</v>
      </c>
      <c r="C9" t="str">
        <f>MID(Tabela1[[#This Row],[Descricao]],LEN(Tabela1[[#This Row],[Descricao]])-4,LEN(Tabela1[[#This Row],[Descricao]]))</f>
        <v>30 KG</v>
      </c>
      <c r="D9" t="str">
        <f>TRIM(Tabela1[[#This Row],[Peso]])</f>
        <v>30 KG</v>
      </c>
      <c r="E9" t="str">
        <f>MID(Tabela1[[#This Row],[Coluna1]],1,2)</f>
        <v>30</v>
      </c>
      <c r="G9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(108,' FRG. RESF. TEMP. CARCACA 30 KG',30);</v>
      </c>
    </row>
    <row r="10" spans="1:7" x14ac:dyDescent="0.25">
      <c r="A10" t="s">
        <v>16</v>
      </c>
      <c r="B10" t="s">
        <v>17</v>
      </c>
      <c r="C10" t="str">
        <f>MID(Tabela1[[#This Row],[Descricao]],LEN(Tabela1[[#This Row],[Descricao]])-4,LEN(Tabela1[[#This Row],[Descricao]]))</f>
        <v>18 KG</v>
      </c>
      <c r="D10" t="str">
        <f>TRIM(Tabela1[[#This Row],[Peso]])</f>
        <v>18 KG</v>
      </c>
      <c r="E10" t="str">
        <f>MID(Tabela1[[#This Row],[Coluna1]],1,2)</f>
        <v>18</v>
      </c>
      <c r="G10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(109,' FRG. CONG. INT. AVISPARA 18 KG',18);</v>
      </c>
    </row>
    <row r="11" spans="1:7" x14ac:dyDescent="0.25">
      <c r="A11" t="s">
        <v>18</v>
      </c>
      <c r="B11" t="s">
        <v>19</v>
      </c>
      <c r="C11" t="str">
        <f>MID(Tabela1[[#This Row],[Descricao]],LEN(Tabela1[[#This Row],[Descricao]])-4,LEN(Tabela1[[#This Row],[Descricao]]))</f>
        <v>30 KG</v>
      </c>
      <c r="D11" t="str">
        <f>TRIM(Tabela1[[#This Row],[Peso]])</f>
        <v>30 KG</v>
      </c>
      <c r="E11" t="str">
        <f>MID(Tabela1[[#This Row],[Coluna1]],1,2)</f>
        <v>30</v>
      </c>
      <c r="G11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(110,' FRG. CONG. INT. AVISPARA 30 KG',30);</v>
      </c>
    </row>
    <row r="12" spans="1:7" x14ac:dyDescent="0.25">
      <c r="A12" t="s">
        <v>20</v>
      </c>
      <c r="B12" t="s">
        <v>21</v>
      </c>
      <c r="C12" t="str">
        <f>MID(Tabela1[[#This Row],[Descricao]],LEN(Tabela1[[#This Row],[Descricao]])-4,LEN(Tabela1[[#This Row],[Descricao]]))</f>
        <v>20 KG</v>
      </c>
      <c r="D12" t="str">
        <f>TRIM(Tabela1[[#This Row],[Peso]])</f>
        <v>20 KG</v>
      </c>
      <c r="E12" t="str">
        <f>MID(Tabela1[[#This Row],[Coluna1]],1,2)</f>
        <v>20</v>
      </c>
      <c r="G12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(111,' FRG. CONG. INT. AVISPARA 20 KG',20);</v>
      </c>
    </row>
    <row r="13" spans="1:7" x14ac:dyDescent="0.25">
      <c r="A13" t="s">
        <v>22</v>
      </c>
      <c r="B13" t="s">
        <v>23</v>
      </c>
      <c r="C13" t="str">
        <f>MID(Tabela1[[#This Row],[Descricao]],LEN(Tabela1[[#This Row],[Descricao]])-4,LEN(Tabela1[[#This Row],[Descricao]]))</f>
        <v>20 KG</v>
      </c>
      <c r="D13" t="str">
        <f>TRIM(Tabela1[[#This Row],[Peso]])</f>
        <v>20 KG</v>
      </c>
      <c r="E13" t="str">
        <f>MID(Tabela1[[#This Row],[Coluna1]],1,2)</f>
        <v>20</v>
      </c>
      <c r="G13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(112,' FRG. CONG.  AVIS 11 A 14 20 KG',20);</v>
      </c>
    </row>
    <row r="14" spans="1:7" x14ac:dyDescent="0.25">
      <c r="A14" t="s">
        <v>24</v>
      </c>
      <c r="B14" t="s">
        <v>25</v>
      </c>
      <c r="C14" t="str">
        <f>MID(Tabela1[[#This Row],[Descricao]],LEN(Tabela1[[#This Row],[Descricao]])-4,LEN(Tabela1[[#This Row],[Descricao]]))</f>
        <v xml:space="preserve"> 20KG</v>
      </c>
      <c r="D14" t="str">
        <f>TRIM(Tabela1[[#This Row],[Peso]])</f>
        <v>20KG</v>
      </c>
      <c r="E14" t="str">
        <f>MID(Tabela1[[#This Row],[Coluna1]],1,2)</f>
        <v>20</v>
      </c>
      <c r="G14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(113,' FRG. CONG. INT. AMERICANO 20KG',20);</v>
      </c>
    </row>
    <row r="15" spans="1:7" x14ac:dyDescent="0.25">
      <c r="A15" t="s">
        <v>26</v>
      </c>
      <c r="B15" t="s">
        <v>27</v>
      </c>
      <c r="C15" t="str">
        <f>MID(Tabela1[[#This Row],[Descricao]],LEN(Tabela1[[#This Row],[Descricao]])-4,LEN(Tabela1[[#This Row],[Descricao]]))</f>
        <v>20 KG</v>
      </c>
      <c r="D15" t="str">
        <f>TRIM(Tabela1[[#This Row],[Peso]])</f>
        <v>20 KG</v>
      </c>
      <c r="E15" t="str">
        <f>MID(Tabela1[[#This Row],[Coluna1]],1,2)</f>
        <v>20</v>
      </c>
      <c r="G15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(114,' FRG. CONG. AMERICANO S/M 20 KG',20);</v>
      </c>
    </row>
    <row r="16" spans="1:7" x14ac:dyDescent="0.25">
      <c r="A16" t="s">
        <v>28</v>
      </c>
      <c r="B16" t="s">
        <v>29</v>
      </c>
      <c r="C16" t="str">
        <f>MID(Tabela1[[#This Row],[Descricao]],LEN(Tabela1[[#This Row],[Descricao]])-4,LEN(Tabela1[[#This Row],[Descricao]]))</f>
        <v>18 KG</v>
      </c>
      <c r="D16" t="str">
        <f>TRIM(Tabela1[[#This Row],[Peso]])</f>
        <v>18 KG</v>
      </c>
      <c r="E16" t="str">
        <f>MID(Tabela1[[#This Row],[Coluna1]],1,2)</f>
        <v>18</v>
      </c>
      <c r="G16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(115,' FRG. CONG. AMERICANO 18 KG',18);</v>
      </c>
    </row>
    <row r="17" spans="1:7" x14ac:dyDescent="0.25">
      <c r="A17" t="s">
        <v>30</v>
      </c>
      <c r="B17" t="s">
        <v>31</v>
      </c>
      <c r="C17" t="str">
        <f>MID(Tabela1[[#This Row],[Descricao]],LEN(Tabela1[[#This Row],[Descricao]])-4,LEN(Tabela1[[#This Row],[Descricao]]))</f>
        <v xml:space="preserve"> 30KG</v>
      </c>
      <c r="D17" t="str">
        <f>TRIM(Tabela1[[#This Row],[Peso]])</f>
        <v>30KG</v>
      </c>
      <c r="E17" t="str">
        <f>MID(Tabela1[[#This Row],[Coluna1]],1,2)</f>
        <v>30</v>
      </c>
      <c r="G17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(116,' FRG. CONG. INT. AMERICANO 30KG',30);</v>
      </c>
    </row>
    <row r="18" spans="1:7" x14ac:dyDescent="0.25">
      <c r="A18" t="s">
        <v>32</v>
      </c>
      <c r="B18" t="s">
        <v>33</v>
      </c>
      <c r="C18" t="str">
        <f>MID(Tabela1[[#This Row],[Descricao]],LEN(Tabela1[[#This Row],[Descricao]])-4,LEN(Tabela1[[#This Row],[Descricao]]))</f>
        <v xml:space="preserve"> 20KG</v>
      </c>
      <c r="D18" t="str">
        <f>TRIM(Tabela1[[#This Row],[Peso]])</f>
        <v>20KG</v>
      </c>
      <c r="E18" t="str">
        <f>MID(Tabela1[[#This Row],[Coluna1]],1,2)</f>
        <v>20</v>
      </c>
      <c r="G18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(118,' FRG. CONG. INT. MARAJOARA 20KG',20);</v>
      </c>
    </row>
    <row r="19" spans="1:7" x14ac:dyDescent="0.25">
      <c r="A19" t="s">
        <v>34</v>
      </c>
      <c r="B19" t="s">
        <v>35</v>
      </c>
      <c r="C19" t="str">
        <f>MID(Tabela1[[#This Row],[Descricao]],LEN(Tabela1[[#This Row],[Descricao]])-4,LEN(Tabela1[[#This Row],[Descricao]]))</f>
        <v>20 KG</v>
      </c>
      <c r="D19" t="str">
        <f>TRIM(Tabela1[[#This Row],[Peso]])</f>
        <v>20 KG</v>
      </c>
      <c r="E19" t="str">
        <f>MID(Tabela1[[#This Row],[Coluna1]],1,2)</f>
        <v>20</v>
      </c>
      <c r="G19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(119,' GALO CONG. AVIS. 20 KG',20);</v>
      </c>
    </row>
    <row r="20" spans="1:7" x14ac:dyDescent="0.25">
      <c r="A20" t="s">
        <v>36</v>
      </c>
      <c r="B20" t="s">
        <v>37</v>
      </c>
      <c r="C20" t="str">
        <f>MID(Tabela1[[#This Row],[Descricao]],LEN(Tabela1[[#This Row],[Descricao]])-4,LEN(Tabela1[[#This Row],[Descricao]]))</f>
        <v>20 KG</v>
      </c>
      <c r="D20" t="str">
        <f>TRIM(Tabela1[[#This Row],[Peso]])</f>
        <v>20 KG</v>
      </c>
      <c r="E20" t="str">
        <f>MID(Tabela1[[#This Row],[Coluna1]],1,2)</f>
        <v>20</v>
      </c>
      <c r="G20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(120,' GALINHA CONG. AVIS. 20 KG',20);</v>
      </c>
    </row>
    <row r="21" spans="1:7" x14ac:dyDescent="0.25">
      <c r="A21" t="s">
        <v>38</v>
      </c>
      <c r="B21" t="s">
        <v>39</v>
      </c>
      <c r="C21" t="str">
        <f>MID(Tabela1[[#This Row],[Descricao]],LEN(Tabela1[[#This Row],[Descricao]])-4,LEN(Tabela1[[#This Row],[Descricao]]))</f>
        <v xml:space="preserve"> 21KG</v>
      </c>
      <c r="D21" t="str">
        <f>TRIM(Tabela1[[#This Row],[Peso]])</f>
        <v>21KG</v>
      </c>
      <c r="E21" t="str">
        <f>MID(Tabela1[[#This Row],[Coluna1]],1,2)</f>
        <v>21</v>
      </c>
      <c r="G21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(121,' GALINHA CONG. AVIS. 21KG',21);</v>
      </c>
    </row>
    <row r="22" spans="1:7" x14ac:dyDescent="0.25">
      <c r="A22" t="s">
        <v>40</v>
      </c>
      <c r="B22" t="s">
        <v>41</v>
      </c>
      <c r="C22" t="str">
        <f>MID(Tabela1[[#This Row],[Descricao]],LEN(Tabela1[[#This Row],[Descricao]])-4,LEN(Tabela1[[#This Row],[Descricao]]))</f>
        <v>22 KG</v>
      </c>
      <c r="D22" t="str">
        <f>TRIM(Tabela1[[#This Row],[Peso]])</f>
        <v>22 KG</v>
      </c>
      <c r="E22" t="str">
        <f>MID(Tabela1[[#This Row],[Coluna1]],1,2)</f>
        <v>22</v>
      </c>
      <c r="G22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(122,' GALINHA CONG. AVIS. 22 KG',22);</v>
      </c>
    </row>
    <row r="23" spans="1:7" x14ac:dyDescent="0.25">
      <c r="A23" t="s">
        <v>42</v>
      </c>
      <c r="B23" t="s">
        <v>43</v>
      </c>
      <c r="C23" t="str">
        <f>MID(Tabela1[[#This Row],[Descricao]],LEN(Tabela1[[#This Row],[Descricao]])-4,LEN(Tabela1[[#This Row],[Descricao]]))</f>
        <v xml:space="preserve"> 20KG</v>
      </c>
      <c r="D23" t="str">
        <f>TRIM(Tabela1[[#This Row],[Peso]])</f>
        <v>20KG</v>
      </c>
      <c r="E23" t="str">
        <f>MID(Tabela1[[#This Row],[Coluna1]],1,2)</f>
        <v>20</v>
      </c>
      <c r="G23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(132,' FRANGO REFEITORIO 20KG',20);</v>
      </c>
    </row>
    <row r="24" spans="1:7" x14ac:dyDescent="0.25">
      <c r="A24" t="s">
        <v>44</v>
      </c>
      <c r="B24" t="s">
        <v>45</v>
      </c>
      <c r="C24" t="str">
        <f>MID(Tabela1[[#This Row],[Descricao]],LEN(Tabela1[[#This Row],[Descricao]])-4,LEN(Tabela1[[#This Row],[Descricao]]))</f>
        <v xml:space="preserve"> 40KG</v>
      </c>
      <c r="D24" t="str">
        <f>TRIM(Tabela1[[#This Row],[Peso]])</f>
        <v>40KG</v>
      </c>
      <c r="E24" t="str">
        <f>MID(Tabela1[[#This Row],[Coluna1]],1,2)</f>
        <v>40</v>
      </c>
      <c r="G24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(136,' FRANGO REFEITORIO 40KG',40);</v>
      </c>
    </row>
    <row r="25" spans="1:7" x14ac:dyDescent="0.25">
      <c r="A25" t="s">
        <v>46</v>
      </c>
      <c r="B25" t="s">
        <v>47</v>
      </c>
      <c r="C25" t="str">
        <f>MID(Tabela1[[#This Row],[Descricao]],LEN(Tabela1[[#This Row],[Descricao]])-4,LEN(Tabela1[[#This Row],[Descricao]]))</f>
        <v>20 KG</v>
      </c>
      <c r="D25" t="str">
        <f>TRIM(Tabela1[[#This Row],[Peso]])</f>
        <v>20 KG</v>
      </c>
      <c r="E25" t="str">
        <f>MID(Tabela1[[#This Row],[Coluna1]],1,2)</f>
        <v>20</v>
      </c>
      <c r="G25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(138,' FRG. CONG. INT. BONASA 20 KG',20);</v>
      </c>
    </row>
    <row r="26" spans="1:7" x14ac:dyDescent="0.25">
      <c r="A26" t="s">
        <v>48</v>
      </c>
      <c r="B26" t="s">
        <v>49</v>
      </c>
      <c r="C26" t="str">
        <f>MID(Tabela1[[#This Row],[Descricao]],LEN(Tabela1[[#This Row],[Descricao]])-4,LEN(Tabela1[[#This Row],[Descricao]]))</f>
        <v xml:space="preserve"> 10KG</v>
      </c>
      <c r="D26" t="str">
        <f>TRIM(Tabela1[[#This Row],[Peso]])</f>
        <v>10KG</v>
      </c>
      <c r="E26" t="str">
        <f>MID(Tabela1[[#This Row],[Coluna1]],1,2)</f>
        <v>10</v>
      </c>
      <c r="G26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(141,' FRANGO REFEITORIO 10KG',10);</v>
      </c>
    </row>
    <row r="27" spans="1:7" x14ac:dyDescent="0.25">
      <c r="A27" t="s">
        <v>50</v>
      </c>
      <c r="B27" t="s">
        <v>51</v>
      </c>
      <c r="C27" t="str">
        <f>MID(Tabela1[[#This Row],[Descricao]],LEN(Tabela1[[#This Row],[Descricao]])-4,LEN(Tabela1[[#This Row],[Descricao]]))</f>
        <v>19 KG</v>
      </c>
      <c r="D27" t="str">
        <f>TRIM(Tabela1[[#This Row],[Peso]])</f>
        <v>19 KG</v>
      </c>
      <c r="E27" t="str">
        <f>MID(Tabela1[[#This Row],[Coluna1]],1,2)</f>
        <v>19</v>
      </c>
      <c r="G27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(123,' FRG. AMERICANO FEST 19 KG',19);</v>
      </c>
    </row>
    <row r="28" spans="1:7" x14ac:dyDescent="0.25">
      <c r="A28" t="s">
        <v>52</v>
      </c>
      <c r="B28" t="s">
        <v>53</v>
      </c>
      <c r="C28" t="str">
        <f>MID(Tabela1[[#This Row],[Descricao]],LEN(Tabela1[[#This Row],[Descricao]])-4,LEN(Tabela1[[#This Row],[Descricao]]))</f>
        <v>20 KG</v>
      </c>
      <c r="D28" t="str">
        <f>TRIM(Tabela1[[#This Row],[Peso]])</f>
        <v>20 KG</v>
      </c>
      <c r="E28" t="str">
        <f>MID(Tabela1[[#This Row],[Coluna1]],1,2)</f>
        <v>20</v>
      </c>
      <c r="G28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(124,' FRG. AMERICANO FEST 20 KG',20);</v>
      </c>
    </row>
    <row r="29" spans="1:7" x14ac:dyDescent="0.25">
      <c r="A29" t="s">
        <v>54</v>
      </c>
      <c r="B29" t="s">
        <v>55</v>
      </c>
      <c r="C29" t="str">
        <f>MID(Tabela1[[#This Row],[Descricao]],LEN(Tabela1[[#This Row],[Descricao]])-4,LEN(Tabela1[[#This Row],[Descricao]]))</f>
        <v>21 KG</v>
      </c>
      <c r="D29" t="str">
        <f>TRIM(Tabela1[[#This Row],[Peso]])</f>
        <v>21 KG</v>
      </c>
      <c r="E29" t="str">
        <f>MID(Tabela1[[#This Row],[Coluna1]],1,2)</f>
        <v>21</v>
      </c>
      <c r="G29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(125,' FRG. AMERICANO FEST 21 KG',21);</v>
      </c>
    </row>
    <row r="30" spans="1:7" x14ac:dyDescent="0.25">
      <c r="A30" t="s">
        <v>56</v>
      </c>
      <c r="B30" t="s">
        <v>57</v>
      </c>
      <c r="C30" t="str">
        <f>MID(Tabela1[[#This Row],[Descricao]],LEN(Tabela1[[#This Row],[Descricao]])-4,LEN(Tabela1[[#This Row],[Descricao]]))</f>
        <v>22 KG</v>
      </c>
      <c r="D30" t="str">
        <f>TRIM(Tabela1[[#This Row],[Peso]])</f>
        <v>22 KG</v>
      </c>
      <c r="E30" t="str">
        <f>MID(Tabela1[[#This Row],[Coluna1]],1,2)</f>
        <v>22</v>
      </c>
      <c r="G30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(126,' FRG. AMERICANO FEST 22 KG',22);</v>
      </c>
    </row>
    <row r="31" spans="1:7" x14ac:dyDescent="0.25">
      <c r="A31" t="s">
        <v>58</v>
      </c>
      <c r="B31" t="s">
        <v>59</v>
      </c>
      <c r="C31" t="str">
        <f>MID(Tabela1[[#This Row],[Descricao]],LEN(Tabela1[[#This Row],[Descricao]])-4,LEN(Tabela1[[#This Row],[Descricao]]))</f>
        <v>20 KG</v>
      </c>
      <c r="D31" t="str">
        <f>TRIM(Tabela1[[#This Row],[Peso]])</f>
        <v>20 KG</v>
      </c>
      <c r="E31" t="str">
        <f>MID(Tabela1[[#This Row],[Coluna1]],1,2)</f>
        <v>20</v>
      </c>
      <c r="G31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(127,' FRG. C. TEMP. CARCACA 11 20 KG',20);</v>
      </c>
    </row>
    <row r="32" spans="1:7" x14ac:dyDescent="0.25">
      <c r="A32" t="s">
        <v>60</v>
      </c>
      <c r="B32" t="s">
        <v>61</v>
      </c>
      <c r="C32" t="str">
        <f>MID(Tabela1[[#This Row],[Descricao]],LEN(Tabela1[[#This Row],[Descricao]])-4,LEN(Tabela1[[#This Row],[Descricao]]))</f>
        <v>20 KG</v>
      </c>
      <c r="D32" t="str">
        <f>TRIM(Tabela1[[#This Row],[Peso]])</f>
        <v>20 KG</v>
      </c>
      <c r="E32" t="str">
        <f>MID(Tabela1[[#This Row],[Coluna1]],1,2)</f>
        <v>20</v>
      </c>
      <c r="G32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(128,' FRG. C. TEMP. CARCACA 9 20 KG',20);</v>
      </c>
    </row>
    <row r="33" spans="1:7" x14ac:dyDescent="0.25">
      <c r="A33" t="s">
        <v>62</v>
      </c>
      <c r="B33" t="s">
        <v>63</v>
      </c>
      <c r="C33" t="str">
        <f>MID(Tabela1[[#This Row],[Descricao]],LEN(Tabela1[[#This Row],[Descricao]])-4,LEN(Tabela1[[#This Row],[Descricao]]))</f>
        <v>20 KG</v>
      </c>
      <c r="D33" t="str">
        <f>TRIM(Tabela1[[#This Row],[Peso]])</f>
        <v>20 KG</v>
      </c>
      <c r="E33" t="str">
        <f>MID(Tabela1[[#This Row],[Coluna1]],1,2)</f>
        <v>20</v>
      </c>
      <c r="G33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(129,' FRG. C. TEMP. CARCACA 10 20 KG',20);</v>
      </c>
    </row>
    <row r="34" spans="1:7" x14ac:dyDescent="0.25">
      <c r="A34" t="s">
        <v>64</v>
      </c>
      <c r="B34" t="s">
        <v>65</v>
      </c>
      <c r="C34" t="str">
        <f>MID(Tabela1[[#This Row],[Descricao]],LEN(Tabela1[[#This Row],[Descricao]])-4,LEN(Tabela1[[#This Row],[Descricao]]))</f>
        <v>20 KG</v>
      </c>
      <c r="D34" t="str">
        <f>TRIM(Tabela1[[#This Row],[Peso]])</f>
        <v>20 KG</v>
      </c>
      <c r="E34" t="str">
        <f>MID(Tabela1[[#This Row],[Coluna1]],1,2)</f>
        <v>20</v>
      </c>
      <c r="G34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(130,' FRG. C. TEMP. CARCACA 12 20 KG',20);</v>
      </c>
    </row>
    <row r="35" spans="1:7" x14ac:dyDescent="0.25">
      <c r="A35" t="s">
        <v>66</v>
      </c>
      <c r="B35" t="s">
        <v>67</v>
      </c>
      <c r="C35" t="str">
        <f>MID(Tabela1[[#This Row],[Descricao]],LEN(Tabela1[[#This Row],[Descricao]])-4,LEN(Tabela1[[#This Row],[Descricao]]))</f>
        <v xml:space="preserve"> 20KG</v>
      </c>
      <c r="D35" t="str">
        <f>TRIM(Tabela1[[#This Row],[Peso]])</f>
        <v>20KG</v>
      </c>
      <c r="E35" t="str">
        <f>MID(Tabela1[[#This Row],[Coluna1]],1,2)</f>
        <v>20</v>
      </c>
      <c r="G35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(131,' FRG. C. TP. CARCACA 6 A 8 20KG',20);</v>
      </c>
    </row>
    <row r="36" spans="1:7" x14ac:dyDescent="0.25">
      <c r="A36" t="s">
        <v>68</v>
      </c>
      <c r="B36" t="s">
        <v>69</v>
      </c>
      <c r="C36" t="str">
        <f>MID(Tabela1[[#This Row],[Descricao]],LEN(Tabela1[[#This Row],[Descricao]])-4,LEN(Tabela1[[#This Row],[Descricao]]))</f>
        <v>20 KG</v>
      </c>
      <c r="D36" t="str">
        <f>TRIM(Tabela1[[#This Row],[Peso]])</f>
        <v>20 KG</v>
      </c>
      <c r="E36" t="str">
        <f>MID(Tabela1[[#This Row],[Coluna1]],1,2)</f>
        <v>20</v>
      </c>
      <c r="G36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(139,' FRANGO CONG. TEMPERADO 20 KG',20);</v>
      </c>
    </row>
    <row r="37" spans="1:7" x14ac:dyDescent="0.25">
      <c r="A37" t="s">
        <v>70</v>
      </c>
      <c r="B37" t="s">
        <v>71</v>
      </c>
      <c r="C37" t="str">
        <f>MID(Tabela1[[#This Row],[Descricao]],LEN(Tabela1[[#This Row],[Descricao]])-4,LEN(Tabela1[[#This Row],[Descricao]]))</f>
        <v>20 KG</v>
      </c>
      <c r="D37" t="str">
        <f>TRIM(Tabela1[[#This Row],[Peso]])</f>
        <v>20 KG</v>
      </c>
      <c r="E37" t="str">
        <f>MID(Tabela1[[#This Row],[Coluna1]],1,2)</f>
        <v>20</v>
      </c>
      <c r="G37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(201,' ASA RESFRIADA INTERF. 20 KG',20);</v>
      </c>
    </row>
    <row r="38" spans="1:7" x14ac:dyDescent="0.25">
      <c r="A38" t="s">
        <v>72</v>
      </c>
      <c r="B38" t="s">
        <v>73</v>
      </c>
      <c r="C38" t="str">
        <f>MID(Tabela1[[#This Row],[Descricao]],LEN(Tabela1[[#This Row],[Descricao]])-4,LEN(Tabela1[[#This Row],[Descricao]]))</f>
        <v>20 KG</v>
      </c>
      <c r="D38" t="str">
        <f>TRIM(Tabela1[[#This Row],[Peso]])</f>
        <v>20 KG</v>
      </c>
      <c r="E38" t="str">
        <f>MID(Tabela1[[#This Row],[Coluna1]],1,2)</f>
        <v>20</v>
      </c>
      <c r="G38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(202,' CORACAO RESFRIADO INTERF 20 KG',20);</v>
      </c>
    </row>
    <row r="39" spans="1:7" x14ac:dyDescent="0.25">
      <c r="A39" t="s">
        <v>74</v>
      </c>
      <c r="B39" t="s">
        <v>75</v>
      </c>
      <c r="C39" t="str">
        <f>MID(Tabela1[[#This Row],[Descricao]],LEN(Tabela1[[#This Row],[Descricao]])-4,LEN(Tabela1[[#This Row],[Descricao]]))</f>
        <v>20 KG</v>
      </c>
      <c r="D39" t="str">
        <f>TRIM(Tabela1[[#This Row],[Peso]])</f>
        <v>20 KG</v>
      </c>
      <c r="E39" t="str">
        <f>MID(Tabela1[[#This Row],[Coluna1]],1,2)</f>
        <v>20</v>
      </c>
      <c r="G39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(203,' COXA C/ S RESF. INTERF. 20 KG',20);</v>
      </c>
    </row>
    <row r="40" spans="1:7" x14ac:dyDescent="0.25">
      <c r="A40" t="s">
        <v>76</v>
      </c>
      <c r="B40" t="s">
        <v>77</v>
      </c>
      <c r="C40" t="str">
        <f>MID(Tabela1[[#This Row],[Descricao]],LEN(Tabela1[[#This Row],[Descricao]])-4,LEN(Tabela1[[#This Row],[Descricao]]))</f>
        <v>20 KG</v>
      </c>
      <c r="D40" t="str">
        <f>TRIM(Tabela1[[#This Row],[Peso]])</f>
        <v>20 KG</v>
      </c>
      <c r="E40" t="str">
        <f>MID(Tabela1[[#This Row],[Coluna1]],1,2)</f>
        <v>20</v>
      </c>
      <c r="G40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(204,' COXA RESFRIADA INTERF. 20 KG',20);</v>
      </c>
    </row>
    <row r="41" spans="1:7" x14ac:dyDescent="0.25">
      <c r="A41" t="s">
        <v>78</v>
      </c>
      <c r="B41" t="s">
        <v>79</v>
      </c>
      <c r="C41" t="str">
        <f>MID(Tabela1[[#This Row],[Descricao]],LEN(Tabela1[[#This Row],[Descricao]])-4,LEN(Tabela1[[#This Row],[Descricao]]))</f>
        <v xml:space="preserve"> 20KG</v>
      </c>
      <c r="D41" t="str">
        <f>TRIM(Tabela1[[#This Row],[Peso]])</f>
        <v>20KG</v>
      </c>
      <c r="E41" t="str">
        <f>MID(Tabela1[[#This Row],[Coluna1]],1,2)</f>
        <v>20</v>
      </c>
      <c r="G41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(205,' COXINHA DE ASA RESF. INTF 20KG',20);</v>
      </c>
    </row>
    <row r="42" spans="1:7" x14ac:dyDescent="0.25">
      <c r="A42" t="s">
        <v>80</v>
      </c>
      <c r="B42" t="s">
        <v>81</v>
      </c>
      <c r="C42" t="str">
        <f>MID(Tabela1[[#This Row],[Descricao]],LEN(Tabela1[[#This Row],[Descricao]])-4,LEN(Tabela1[[#This Row],[Descricao]]))</f>
        <v>20 KG</v>
      </c>
      <c r="D42" t="str">
        <f>TRIM(Tabela1[[#This Row],[Peso]])</f>
        <v>20 KG</v>
      </c>
      <c r="E42" t="str">
        <f>MID(Tabela1[[#This Row],[Coluna1]],1,2)</f>
        <v>20</v>
      </c>
      <c r="G42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(206,' FIGADO RESFRIADO INTERF. 20 KG',20);</v>
      </c>
    </row>
    <row r="43" spans="1:7" x14ac:dyDescent="0.25">
      <c r="A43" t="s">
        <v>82</v>
      </c>
      <c r="B43" t="s">
        <v>83</v>
      </c>
      <c r="C43" t="str">
        <f>MID(Tabela1[[#This Row],[Descricao]],LEN(Tabela1[[#This Row],[Descricao]])-4,LEN(Tabela1[[#This Row],[Descricao]]))</f>
        <v>20 KG</v>
      </c>
      <c r="D43" t="str">
        <f>TRIM(Tabela1[[#This Row],[Peso]])</f>
        <v>20 KG</v>
      </c>
      <c r="E43" t="str">
        <f>MID(Tabela1[[#This Row],[Coluna1]],1,2)</f>
        <v>20</v>
      </c>
      <c r="G43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(207,' FILE PEITO RESF. INTERF. 20 KG',20);</v>
      </c>
    </row>
    <row r="44" spans="1:7" x14ac:dyDescent="0.25">
      <c r="A44" t="s">
        <v>84</v>
      </c>
      <c r="B44" t="s">
        <v>85</v>
      </c>
      <c r="C44" t="str">
        <f>MID(Tabela1[[#This Row],[Descricao]],LEN(Tabela1[[#This Row],[Descricao]])-4,LEN(Tabela1[[#This Row],[Descricao]]))</f>
        <v xml:space="preserve"> 20KG</v>
      </c>
      <c r="D44" t="str">
        <f>TRIM(Tabela1[[#This Row],[Peso]])</f>
        <v>20KG</v>
      </c>
      <c r="E44" t="str">
        <f>MID(Tabela1[[#This Row],[Coluna1]],1,2)</f>
        <v>20</v>
      </c>
      <c r="G44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(208,' FILE SOBRE S/ P RESF INTF 20KG',20);</v>
      </c>
    </row>
    <row r="45" spans="1:7" x14ac:dyDescent="0.25">
      <c r="A45" t="s">
        <v>86</v>
      </c>
      <c r="B45" t="s">
        <v>87</v>
      </c>
      <c r="C45" t="str">
        <f>MID(Tabela1[[#This Row],[Descricao]],LEN(Tabela1[[#This Row],[Descricao]])-4,LEN(Tabela1[[#This Row],[Descricao]]))</f>
        <v>20 KG</v>
      </c>
      <c r="D45" t="str">
        <f>TRIM(Tabela1[[#This Row],[Peso]])</f>
        <v>20 KG</v>
      </c>
      <c r="E45" t="str">
        <f>MID(Tabela1[[#This Row],[Coluna1]],1,2)</f>
        <v>20</v>
      </c>
      <c r="G45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(209,' MOELA RESFRIADA INTERF. 20 KG',20);</v>
      </c>
    </row>
    <row r="46" spans="1:7" x14ac:dyDescent="0.25">
      <c r="A46" t="s">
        <v>88</v>
      </c>
      <c r="B46" t="s">
        <v>89</v>
      </c>
      <c r="C46" t="str">
        <f>MID(Tabela1[[#This Row],[Descricao]],LEN(Tabela1[[#This Row],[Descricao]])-4,LEN(Tabela1[[#This Row],[Descricao]]))</f>
        <v>20 KG</v>
      </c>
      <c r="D46" t="str">
        <f>TRIM(Tabela1[[#This Row],[Peso]])</f>
        <v>20 KG</v>
      </c>
      <c r="E46" t="str">
        <f>MID(Tabela1[[#This Row],[Coluna1]],1,2)</f>
        <v>20</v>
      </c>
      <c r="G46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(210,' PEITO RESFRIADO INTERF. 20 KG',20);</v>
      </c>
    </row>
    <row r="47" spans="1:7" x14ac:dyDescent="0.25">
      <c r="A47" t="s">
        <v>90</v>
      </c>
      <c r="B47" t="s">
        <v>91</v>
      </c>
      <c r="C47" t="str">
        <f>MID(Tabela1[[#This Row],[Descricao]],LEN(Tabela1[[#This Row],[Descricao]])-4,LEN(Tabela1[[#This Row],[Descricao]]))</f>
        <v>20 KG</v>
      </c>
      <c r="D47" t="str">
        <f>TRIM(Tabela1[[#This Row],[Peso]])</f>
        <v>20 KG</v>
      </c>
      <c r="E47" t="str">
        <f>MID(Tabela1[[#This Row],[Coluna1]],1,2)</f>
        <v>20</v>
      </c>
      <c r="G47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(211,' SOBRE COXA RESF. INTERF. 20 KG',20);</v>
      </c>
    </row>
    <row r="48" spans="1:7" x14ac:dyDescent="0.25">
      <c r="A48" t="s">
        <v>92</v>
      </c>
      <c r="B48" t="s">
        <v>93</v>
      </c>
      <c r="C48" t="str">
        <f>MID(Tabela1[[#This Row],[Descricao]],LEN(Tabela1[[#This Row],[Descricao]])-4,LEN(Tabela1[[#This Row],[Descricao]]))</f>
        <v xml:space="preserve"> 20KG</v>
      </c>
      <c r="D48" t="str">
        <f>TRIM(Tabela1[[#This Row],[Peso]])</f>
        <v>20KG</v>
      </c>
      <c r="E48" t="str">
        <f>MID(Tabela1[[#This Row],[Coluna1]],1,2)</f>
        <v>20</v>
      </c>
      <c r="G48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(213,' CORACAO CONGELADO INTERF. 20KG',20);</v>
      </c>
    </row>
    <row r="49" spans="1:7" x14ac:dyDescent="0.25">
      <c r="A49" t="s">
        <v>94</v>
      </c>
      <c r="B49" t="s">
        <v>95</v>
      </c>
      <c r="C49" t="str">
        <f>MID(Tabela1[[#This Row],[Descricao]],LEN(Tabela1[[#This Row],[Descricao]])-4,LEN(Tabela1[[#This Row],[Descricao]]))</f>
        <v xml:space="preserve"> 20KG</v>
      </c>
      <c r="D49" t="str">
        <f>TRIM(Tabela1[[#This Row],[Peso]])</f>
        <v>20KG</v>
      </c>
      <c r="E49" t="str">
        <f>MID(Tabela1[[#This Row],[Coluna1]],1,2)</f>
        <v>20</v>
      </c>
      <c r="G49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(214,' COXA C/ SOBRE CONG INTERF 20KG',20);</v>
      </c>
    </row>
    <row r="50" spans="1:7" x14ac:dyDescent="0.25">
      <c r="A50" t="s">
        <v>96</v>
      </c>
      <c r="B50" t="s">
        <v>97</v>
      </c>
      <c r="C50" t="str">
        <f>MID(Tabela1[[#This Row],[Descricao]],LEN(Tabela1[[#This Row],[Descricao]])-4,LEN(Tabela1[[#This Row],[Descricao]]))</f>
        <v>20 KG</v>
      </c>
      <c r="D50" t="str">
        <f>TRIM(Tabela1[[#This Row],[Peso]])</f>
        <v>20 KG</v>
      </c>
      <c r="E50" t="str">
        <f>MID(Tabela1[[#This Row],[Coluna1]],1,2)</f>
        <v>20</v>
      </c>
      <c r="G50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(215,' COXA CONGELADA INTERF. 20 KG',20);</v>
      </c>
    </row>
    <row r="51" spans="1:7" x14ac:dyDescent="0.25">
      <c r="A51" t="s">
        <v>98</v>
      </c>
      <c r="B51" t="s">
        <v>99</v>
      </c>
      <c r="C51" t="str">
        <f>MID(Tabela1[[#This Row],[Descricao]],LEN(Tabela1[[#This Row],[Descricao]])-4,LEN(Tabela1[[#This Row],[Descricao]]))</f>
        <v>F 20K</v>
      </c>
      <c r="D51" t="str">
        <f>TRIM(Tabela1[[#This Row],[Peso]])</f>
        <v>F 20K</v>
      </c>
      <c r="E51">
        <v>20</v>
      </c>
      <c r="G51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(216,' COXINHA DE ASA CONG INTERF 20K',20);</v>
      </c>
    </row>
    <row r="52" spans="1:7" x14ac:dyDescent="0.25">
      <c r="A52" t="s">
        <v>100</v>
      </c>
      <c r="B52" t="s">
        <v>101</v>
      </c>
      <c r="C52" t="str">
        <f>MID(Tabela1[[#This Row],[Descricao]],LEN(Tabela1[[#This Row],[Descricao]])-4,LEN(Tabela1[[#This Row],[Descricao]]))</f>
        <v xml:space="preserve"> 20KG</v>
      </c>
      <c r="D52" t="str">
        <f>TRIM(Tabela1[[#This Row],[Peso]])</f>
        <v>20KG</v>
      </c>
      <c r="E52" t="str">
        <f>MID(Tabela1[[#This Row],[Coluna1]],1,2)</f>
        <v>20</v>
      </c>
      <c r="G52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(217,' FILE DE PEITO CONG INTERF 20KG',20);</v>
      </c>
    </row>
    <row r="53" spans="1:7" x14ac:dyDescent="0.25">
      <c r="A53" t="s">
        <v>102</v>
      </c>
      <c r="B53" t="s">
        <v>103</v>
      </c>
      <c r="C53" t="str">
        <f>MID(Tabela1[[#This Row],[Descricao]],LEN(Tabela1[[#This Row],[Descricao]])-4,LEN(Tabela1[[#This Row],[Descricao]]))</f>
        <v>20 KG</v>
      </c>
      <c r="D53" t="str">
        <f>TRIM(Tabela1[[#This Row],[Peso]])</f>
        <v>20 KG</v>
      </c>
      <c r="E53" t="str">
        <f>MID(Tabela1[[#This Row],[Coluna1]],1,2)</f>
        <v>20</v>
      </c>
      <c r="G53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(218,' MOELA CONG. INTERF. 20 KG',20);</v>
      </c>
    </row>
    <row r="54" spans="1:7" x14ac:dyDescent="0.25">
      <c r="A54" t="s">
        <v>104</v>
      </c>
      <c r="B54" t="s">
        <v>105</v>
      </c>
      <c r="C54" t="str">
        <f>MID(Tabela1[[#This Row],[Descricao]],LEN(Tabela1[[#This Row],[Descricao]])-4,LEN(Tabela1[[#This Row],[Descricao]]))</f>
        <v>20 KG</v>
      </c>
      <c r="D54" t="str">
        <f>TRIM(Tabela1[[#This Row],[Peso]])</f>
        <v>20 KG</v>
      </c>
      <c r="E54" t="str">
        <f>MID(Tabela1[[#This Row],[Coluna1]],1,2)</f>
        <v>20</v>
      </c>
      <c r="G54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(219,' PEITO CONGELADO INTERF. 20 KG',20);</v>
      </c>
    </row>
    <row r="55" spans="1:7" x14ac:dyDescent="0.25">
      <c r="A55" t="s">
        <v>106</v>
      </c>
      <c r="B55" t="s">
        <v>107</v>
      </c>
      <c r="C55" t="str">
        <f>MID(Tabela1[[#This Row],[Descricao]],LEN(Tabela1[[#This Row],[Descricao]])-4,LEN(Tabela1[[#This Row],[Descricao]]))</f>
        <v>INTER</v>
      </c>
      <c r="D55" t="str">
        <f>TRIM(Tabela1[[#This Row],[Peso]])</f>
        <v>INTER</v>
      </c>
      <c r="E55">
        <v>20</v>
      </c>
      <c r="G55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(220,' PONTA E MEIO DE ASA CONG INTER',20);</v>
      </c>
    </row>
    <row r="56" spans="1:7" x14ac:dyDescent="0.25">
      <c r="A56" t="s">
        <v>108</v>
      </c>
      <c r="B56" t="s">
        <v>109</v>
      </c>
      <c r="C56" t="str">
        <f>MID(Tabela1[[#This Row],[Descricao]],LEN(Tabela1[[#This Row],[Descricao]])-4,LEN(Tabela1[[#This Row],[Descricao]]))</f>
        <v>20 KG</v>
      </c>
      <c r="D56" t="str">
        <f>TRIM(Tabela1[[#This Row],[Peso]])</f>
        <v>20 KG</v>
      </c>
      <c r="E56" t="str">
        <f>MID(Tabela1[[#This Row],[Coluna1]],1,2)</f>
        <v>20</v>
      </c>
      <c r="G56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(221,' SOBRECOXA CONG. INTERF. 20 KG',20);</v>
      </c>
    </row>
    <row r="57" spans="1:7" x14ac:dyDescent="0.25">
      <c r="A57" t="s">
        <v>110</v>
      </c>
      <c r="B57" t="s">
        <v>111</v>
      </c>
      <c r="C57" t="str">
        <f>MID(Tabela1[[#This Row],[Descricao]],LEN(Tabela1[[#This Row],[Descricao]])-4,LEN(Tabela1[[#This Row],[Descricao]]))</f>
        <v>20 KG</v>
      </c>
      <c r="D57" t="str">
        <f>TRIM(Tabela1[[#This Row],[Peso]])</f>
        <v>20 KG</v>
      </c>
      <c r="E57" t="str">
        <f>MID(Tabela1[[#This Row],[Coluna1]],1,2)</f>
        <v>20</v>
      </c>
      <c r="G57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(222,' ASA CONGELADA INTERF. 20 KG',20);</v>
      </c>
    </row>
    <row r="58" spans="1:7" x14ac:dyDescent="0.25">
      <c r="A58" t="s">
        <v>112</v>
      </c>
      <c r="B58" t="s">
        <v>113</v>
      </c>
      <c r="C58" t="str">
        <f>MID(Tabela1[[#This Row],[Descricao]],LEN(Tabela1[[#This Row],[Descricao]])-4,LEN(Tabela1[[#This Row],[Descricao]]))</f>
        <v>20 KG</v>
      </c>
      <c r="D58" t="str">
        <f>TRIM(Tabela1[[#This Row],[Peso]])</f>
        <v>20 KG</v>
      </c>
      <c r="E58" t="str">
        <f>MID(Tabela1[[#This Row],[Coluna1]],1,2)</f>
        <v>20</v>
      </c>
      <c r="G58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(223,' FIGADO CONG. INTERF. 20 KG',20);</v>
      </c>
    </row>
    <row r="59" spans="1:7" x14ac:dyDescent="0.25">
      <c r="A59" t="s">
        <v>114</v>
      </c>
      <c r="B59" t="s">
        <v>115</v>
      </c>
      <c r="C59" t="str">
        <f>MID(Tabela1[[#This Row],[Descricao]],LEN(Tabela1[[#This Row],[Descricao]])-4,LEN(Tabela1[[#This Row],[Descricao]]))</f>
        <v>15 KG</v>
      </c>
      <c r="D59" t="str">
        <f>TRIM(Tabela1[[#This Row],[Peso]])</f>
        <v>15 KG</v>
      </c>
      <c r="E59" t="str">
        <f>MID(Tabela1[[#This Row],[Coluna1]],1,2)</f>
        <v>15</v>
      </c>
      <c r="G59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(224,' PES CONG. AMERICANO 15 KG',15);</v>
      </c>
    </row>
    <row r="60" spans="1:7" x14ac:dyDescent="0.25">
      <c r="A60" t="s">
        <v>116</v>
      </c>
      <c r="B60" t="s">
        <v>117</v>
      </c>
      <c r="C60" t="str">
        <f>MID(Tabela1[[#This Row],[Descricao]],LEN(Tabela1[[#This Row],[Descricao]])-4,LEN(Tabela1[[#This Row],[Descricao]]))</f>
        <v>,5 KG</v>
      </c>
      <c r="D60" t="str">
        <f>TRIM(Tabela1[[#This Row],[Peso]])</f>
        <v>,5 KG</v>
      </c>
      <c r="E60">
        <v>15</v>
      </c>
      <c r="G60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(293,' PES CONG EXP 35 UP 2 X 7,5 KG',15);</v>
      </c>
    </row>
    <row r="61" spans="1:7" x14ac:dyDescent="0.25">
      <c r="A61" t="s">
        <v>118</v>
      </c>
      <c r="B61" t="s">
        <v>119</v>
      </c>
      <c r="C61" t="str">
        <f>MID(Tabela1[[#This Row],[Descricao]],LEN(Tabela1[[#This Row],[Descricao]])-4,LEN(Tabela1[[#This Row],[Descricao]]))</f>
        <v>20 KG</v>
      </c>
      <c r="D61" t="str">
        <f>TRIM(Tabela1[[#This Row],[Peso]])</f>
        <v>20 KG</v>
      </c>
      <c r="E61" t="str">
        <f>MID(Tabela1[[#This Row],[Coluna1]],1,2)</f>
        <v>20</v>
      </c>
      <c r="G61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(305,' RECORTE CONGELADO 20 KG',20);</v>
      </c>
    </row>
    <row r="62" spans="1:7" x14ac:dyDescent="0.25">
      <c r="A62" t="s">
        <v>120</v>
      </c>
      <c r="B62" t="s">
        <v>121</v>
      </c>
      <c r="C62" t="str">
        <f>MID(Tabela1[[#This Row],[Descricao]],LEN(Tabela1[[#This Row],[Descricao]])-4,LEN(Tabela1[[#This Row],[Descricao]]))</f>
        <v>20 KG</v>
      </c>
      <c r="D62" t="str">
        <f>TRIM(Tabela1[[#This Row],[Peso]])</f>
        <v>20 KG</v>
      </c>
      <c r="E62" t="str">
        <f>MID(Tabela1[[#This Row],[Coluna1]],1,2)</f>
        <v>20</v>
      </c>
      <c r="G62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(310,' MEIO DA  ASA CONG INT. 20 KG',20);</v>
      </c>
    </row>
    <row r="63" spans="1:7" x14ac:dyDescent="0.25">
      <c r="A63" t="s">
        <v>122</v>
      </c>
      <c r="B63" t="s">
        <v>123</v>
      </c>
      <c r="C63" t="str">
        <f>MID(Tabela1[[#This Row],[Descricao]],LEN(Tabela1[[#This Row],[Descricao]])-4,LEN(Tabela1[[#This Row],[Descricao]]))</f>
        <v>7,5KG</v>
      </c>
      <c r="D63" t="str">
        <f>TRIM(Tabela1[[#This Row],[Peso]])</f>
        <v>7,5KG</v>
      </c>
      <c r="E63">
        <v>15</v>
      </c>
      <c r="G63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(330,' PES CONG EXP 35 A 50 2 X 7,5KG',15);</v>
      </c>
    </row>
    <row r="64" spans="1:7" x14ac:dyDescent="0.25">
      <c r="A64" t="s">
        <v>124</v>
      </c>
      <c r="B64" t="s">
        <v>125</v>
      </c>
      <c r="C64" t="str">
        <f>MID(Tabela1[[#This Row],[Descricao]],LEN(Tabela1[[#This Row],[Descricao]])-4,LEN(Tabela1[[#This Row],[Descricao]]))</f>
        <v>7,5KG</v>
      </c>
      <c r="D64" t="str">
        <f>TRIM(Tabela1[[#This Row],[Peso]])</f>
        <v>7,5KG</v>
      </c>
      <c r="E64">
        <v>15</v>
      </c>
      <c r="G64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(331,' PES CONG EXP 50 UP 2 X 7,5KG',15);</v>
      </c>
    </row>
    <row r="65" spans="1:7" x14ac:dyDescent="0.25">
      <c r="A65" t="s">
        <v>126</v>
      </c>
      <c r="B65" t="s">
        <v>127</v>
      </c>
      <c r="C65" t="str">
        <f>MID(Tabela1[[#This Row],[Descricao]],LEN(Tabela1[[#This Row],[Descricao]])-4,LEN(Tabela1[[#This Row],[Descricao]]))</f>
        <v xml:space="preserve"> 20KG</v>
      </c>
      <c r="D65" t="str">
        <f>TRIM(Tabela1[[#This Row],[Peso]])</f>
        <v>20KG</v>
      </c>
      <c r="E65" t="str">
        <f>MID(Tabela1[[#This Row],[Coluna1]],1,2)</f>
        <v>20</v>
      </c>
      <c r="G65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(334,' MEIO DA ASA EXP 30 UP 20KG',20);</v>
      </c>
    </row>
    <row r="66" spans="1:7" x14ac:dyDescent="0.25">
      <c r="A66" t="s">
        <v>128</v>
      </c>
      <c r="B66" t="s">
        <v>129</v>
      </c>
      <c r="C66" t="str">
        <f>MID(Tabela1[[#This Row],[Descricao]],LEN(Tabela1[[#This Row],[Descricao]])-4,LEN(Tabela1[[#This Row],[Descricao]]))</f>
        <v xml:space="preserve"> 15KG</v>
      </c>
      <c r="D66" t="str">
        <f>TRIM(Tabela1[[#This Row],[Peso]])</f>
        <v>15KG</v>
      </c>
      <c r="E66" t="str">
        <f>MID(Tabela1[[#This Row],[Coluna1]],1,2)</f>
        <v>15</v>
      </c>
      <c r="G66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(338,' MEIO DA ASA EXP 30 UP 15KG',15);</v>
      </c>
    </row>
    <row r="67" spans="1:7" x14ac:dyDescent="0.25">
      <c r="A67" t="s">
        <v>130</v>
      </c>
      <c r="B67" t="s">
        <v>131</v>
      </c>
      <c r="C67" t="str">
        <f>MID(Tabela1[[#This Row],[Descricao]],LEN(Tabela1[[#This Row],[Descricao]])-4,LEN(Tabela1[[#This Row],[Descricao]]))</f>
        <v xml:space="preserve"> 8 KG</v>
      </c>
      <c r="D67" t="str">
        <f>TRIM(Tabela1[[#This Row],[Peso]])</f>
        <v>8 KG</v>
      </c>
      <c r="E67" t="str">
        <f>MID(Tabela1[[#This Row],[Coluna1]],1,2)</f>
        <v xml:space="preserve">8 </v>
      </c>
      <c r="G67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(225,' ASA RESFRIADA BD 8 KG',8 );</v>
      </c>
    </row>
    <row r="68" spans="1:7" x14ac:dyDescent="0.25">
      <c r="A68" t="s">
        <v>132</v>
      </c>
      <c r="B68" t="s">
        <v>133</v>
      </c>
      <c r="C68" t="str">
        <f>MID(Tabela1[[#This Row],[Descricao]],LEN(Tabela1[[#This Row],[Descricao]])-4,LEN(Tabela1[[#This Row],[Descricao]]))</f>
        <v xml:space="preserve"> 8 KG</v>
      </c>
      <c r="D68" t="str">
        <f>TRIM(Tabela1[[#This Row],[Peso]])</f>
        <v>8 KG</v>
      </c>
      <c r="E68" t="str">
        <f>MID(Tabela1[[#This Row],[Coluna1]],1,2)</f>
        <v xml:space="preserve">8 </v>
      </c>
      <c r="G68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(226,' CORACAO RESFRIADO BD 8 KG',8 );</v>
      </c>
    </row>
    <row r="69" spans="1:7" x14ac:dyDescent="0.25">
      <c r="A69" t="s">
        <v>134</v>
      </c>
      <c r="B69" t="s">
        <v>135</v>
      </c>
      <c r="C69" t="str">
        <f>MID(Tabela1[[#This Row],[Descricao]],LEN(Tabela1[[#This Row],[Descricao]])-4,LEN(Tabela1[[#This Row],[Descricao]]))</f>
        <v xml:space="preserve"> 8 KG</v>
      </c>
      <c r="D69" t="str">
        <f>TRIM(Tabela1[[#This Row],[Peso]])</f>
        <v>8 KG</v>
      </c>
      <c r="E69" t="str">
        <f>MID(Tabela1[[#This Row],[Coluna1]],1,2)</f>
        <v xml:space="preserve">8 </v>
      </c>
      <c r="G69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(227,' COXA C/ SOBRE RESF. BD 8 KG',8 );</v>
      </c>
    </row>
    <row r="70" spans="1:7" x14ac:dyDescent="0.25">
      <c r="A70" t="s">
        <v>136</v>
      </c>
      <c r="B70" t="s">
        <v>137</v>
      </c>
      <c r="C70" t="str">
        <f>MID(Tabela1[[#This Row],[Descricao]],LEN(Tabela1[[#This Row],[Descricao]])-4,LEN(Tabela1[[#This Row],[Descricao]]))</f>
        <v xml:space="preserve"> 8 KG</v>
      </c>
      <c r="D70" t="str">
        <f>TRIM(Tabela1[[#This Row],[Peso]])</f>
        <v>8 KG</v>
      </c>
      <c r="E70" t="str">
        <f>MID(Tabela1[[#This Row],[Coluna1]],1,2)</f>
        <v xml:space="preserve">8 </v>
      </c>
      <c r="G70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(228,' COXA RESFRIADA BD 8 KG',8 );</v>
      </c>
    </row>
    <row r="71" spans="1:7" x14ac:dyDescent="0.25">
      <c r="A71" t="s">
        <v>138</v>
      </c>
      <c r="B71" t="s">
        <v>139</v>
      </c>
      <c r="C71" t="str">
        <f>MID(Tabela1[[#This Row],[Descricao]],LEN(Tabela1[[#This Row],[Descricao]])-4,LEN(Tabela1[[#This Row],[Descricao]]))</f>
        <v xml:space="preserve"> 8 KG</v>
      </c>
      <c r="D71" t="str">
        <f>TRIM(Tabela1[[#This Row],[Peso]])</f>
        <v>8 KG</v>
      </c>
      <c r="E71" t="str">
        <f>MID(Tabela1[[#This Row],[Coluna1]],1,2)</f>
        <v xml:space="preserve">8 </v>
      </c>
      <c r="G71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(229,' COXINHA ASA RESFRIADA BD 8 KG',8 );</v>
      </c>
    </row>
    <row r="72" spans="1:7" x14ac:dyDescent="0.25">
      <c r="A72" t="s">
        <v>140</v>
      </c>
      <c r="B72" t="s">
        <v>141</v>
      </c>
      <c r="C72" t="str">
        <f>MID(Tabela1[[#This Row],[Descricao]],LEN(Tabela1[[#This Row],[Descricao]])-4,LEN(Tabela1[[#This Row],[Descricao]]))</f>
        <v xml:space="preserve"> 8 KG</v>
      </c>
      <c r="D72" t="str">
        <f>TRIM(Tabela1[[#This Row],[Peso]])</f>
        <v>8 KG</v>
      </c>
      <c r="E72" t="str">
        <f>MID(Tabela1[[#This Row],[Coluna1]],1,2)</f>
        <v xml:space="preserve">8 </v>
      </c>
      <c r="G72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(230,' FIGADO RESFRIADO BD 8 KG',8 );</v>
      </c>
    </row>
    <row r="73" spans="1:7" x14ac:dyDescent="0.25">
      <c r="A73" t="s">
        <v>142</v>
      </c>
      <c r="B73" t="s">
        <v>143</v>
      </c>
      <c r="C73" t="str">
        <f>MID(Tabela1[[#This Row],[Descricao]],LEN(Tabela1[[#This Row],[Descricao]])-4,LEN(Tabela1[[#This Row],[Descricao]]))</f>
        <v xml:space="preserve"> 8 KG</v>
      </c>
      <c r="D73" t="str">
        <f>TRIM(Tabela1[[#This Row],[Peso]])</f>
        <v>8 KG</v>
      </c>
      <c r="E73" t="str">
        <f>MID(Tabela1[[#This Row],[Coluna1]],1,2)</f>
        <v xml:space="preserve">8 </v>
      </c>
      <c r="G73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(231,' FILE PEITO RESFRIADO BD 8 KG',8 );</v>
      </c>
    </row>
    <row r="74" spans="1:7" x14ac:dyDescent="0.25">
      <c r="A74" t="s">
        <v>144</v>
      </c>
      <c r="B74" t="s">
        <v>145</v>
      </c>
      <c r="C74" t="str">
        <f>MID(Tabela1[[#This Row],[Descricao]],LEN(Tabela1[[#This Row],[Descricao]])-4,LEN(Tabela1[[#This Row],[Descricao]]))</f>
        <v xml:space="preserve"> 8 KG</v>
      </c>
      <c r="D74" t="str">
        <f>TRIM(Tabela1[[#This Row],[Peso]])</f>
        <v>8 KG</v>
      </c>
      <c r="E74" t="str">
        <f>MID(Tabela1[[#This Row],[Coluna1]],1,2)</f>
        <v xml:space="preserve">8 </v>
      </c>
      <c r="G74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(232,' FILE DE SOBRE RESF. BD 8 KG',8 );</v>
      </c>
    </row>
    <row r="75" spans="1:7" x14ac:dyDescent="0.25">
      <c r="A75" t="s">
        <v>146</v>
      </c>
      <c r="B75" t="s">
        <v>147</v>
      </c>
      <c r="C75" t="str">
        <f>MID(Tabela1[[#This Row],[Descricao]],LEN(Tabela1[[#This Row],[Descricao]])-4,LEN(Tabela1[[#This Row],[Descricao]]))</f>
        <v xml:space="preserve"> 8 KG</v>
      </c>
      <c r="D75" t="str">
        <f>TRIM(Tabela1[[#This Row],[Peso]])</f>
        <v>8 KG</v>
      </c>
      <c r="E75" t="str">
        <f>MID(Tabela1[[#This Row],[Coluna1]],1,2)</f>
        <v xml:space="preserve">8 </v>
      </c>
      <c r="G75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(233,' MOELA RESFRIADA BD 8 KG',8 );</v>
      </c>
    </row>
    <row r="76" spans="1:7" x14ac:dyDescent="0.25">
      <c r="A76" t="s">
        <v>148</v>
      </c>
      <c r="B76" t="s">
        <v>149</v>
      </c>
      <c r="C76" t="str">
        <f>MID(Tabela1[[#This Row],[Descricao]],LEN(Tabela1[[#This Row],[Descricao]])-4,LEN(Tabela1[[#This Row],[Descricao]]))</f>
        <v xml:space="preserve"> 8 KG</v>
      </c>
      <c r="D76" t="str">
        <f>TRIM(Tabela1[[#This Row],[Peso]])</f>
        <v>8 KG</v>
      </c>
      <c r="E76" t="str">
        <f>MID(Tabela1[[#This Row],[Coluna1]],1,2)</f>
        <v xml:space="preserve">8 </v>
      </c>
      <c r="G76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(234,' PEITO RESFRIADO BD 8 KG',8 );</v>
      </c>
    </row>
    <row r="77" spans="1:7" x14ac:dyDescent="0.25">
      <c r="A77" t="s">
        <v>150</v>
      </c>
      <c r="B77" t="s">
        <v>151</v>
      </c>
      <c r="C77" t="str">
        <f>MID(Tabela1[[#This Row],[Descricao]],LEN(Tabela1[[#This Row],[Descricao]])-4,LEN(Tabela1[[#This Row],[Descricao]]))</f>
        <v xml:space="preserve"> 8 KG</v>
      </c>
      <c r="D77" t="str">
        <f>TRIM(Tabela1[[#This Row],[Peso]])</f>
        <v>8 KG</v>
      </c>
      <c r="E77" t="str">
        <f>MID(Tabela1[[#This Row],[Coluna1]],1,2)</f>
        <v xml:space="preserve">8 </v>
      </c>
      <c r="G77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(235,' PEITO S/ PELE RESF. BD 8 KG',8 );</v>
      </c>
    </row>
    <row r="78" spans="1:7" x14ac:dyDescent="0.25">
      <c r="A78" t="s">
        <v>152</v>
      </c>
      <c r="B78" t="s">
        <v>153</v>
      </c>
      <c r="C78" t="str">
        <f>MID(Tabela1[[#This Row],[Descricao]],LEN(Tabela1[[#This Row],[Descricao]])-4,LEN(Tabela1[[#This Row],[Descricao]]))</f>
        <v xml:space="preserve"> 8 KG</v>
      </c>
      <c r="D78" t="str">
        <f>TRIM(Tabela1[[#This Row],[Peso]])</f>
        <v>8 KG</v>
      </c>
      <c r="E78" t="str">
        <f>MID(Tabela1[[#This Row],[Coluna1]],1,2)</f>
        <v xml:space="preserve">8 </v>
      </c>
      <c r="G78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(236,' SOBRECOXA RESF. BD 8 KG',8 );</v>
      </c>
    </row>
    <row r="79" spans="1:7" x14ac:dyDescent="0.25">
      <c r="A79" t="s">
        <v>154</v>
      </c>
      <c r="B79" t="s">
        <v>155</v>
      </c>
      <c r="C79" t="str">
        <f>MID(Tabela1[[#This Row],[Descricao]],LEN(Tabela1[[#This Row],[Descricao]])-4,LEN(Tabela1[[#This Row],[Descricao]]))</f>
        <v>15 KG</v>
      </c>
      <c r="D79" t="str">
        <f>TRIM(Tabela1[[#This Row],[Peso]])</f>
        <v>15 KG</v>
      </c>
      <c r="E79" t="str">
        <f>MID(Tabela1[[#This Row],[Coluna1]],1,2)</f>
        <v>15</v>
      </c>
      <c r="G79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(278,' FRG. A PASSARINHO CONG. 15 KG',15);</v>
      </c>
    </row>
    <row r="80" spans="1:7" x14ac:dyDescent="0.25">
      <c r="A80" t="s">
        <v>156</v>
      </c>
      <c r="B80" t="s">
        <v>157</v>
      </c>
      <c r="C80" t="str">
        <f>MID(Tabela1[[#This Row],[Descricao]],LEN(Tabela1[[#This Row],[Descricao]])-4,LEN(Tabela1[[#This Row],[Descricao]]))</f>
        <v>8,1KG</v>
      </c>
      <c r="D80" t="str">
        <f>TRIM(Tabela1[[#This Row],[Peso]])</f>
        <v>8,1KG</v>
      </c>
      <c r="E80" t="s">
        <v>337</v>
      </c>
      <c r="G80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(336,' ESPETINHO FRG TEMP CONG 8,1KG',8.1);</v>
      </c>
    </row>
    <row r="81" spans="1:7" x14ac:dyDescent="0.25">
      <c r="A81" t="s">
        <v>158</v>
      </c>
      <c r="B81" t="s">
        <v>159</v>
      </c>
      <c r="C81" t="str">
        <f>MID(Tabela1[[#This Row],[Descricao]],LEN(Tabela1[[#This Row],[Descricao]])-4,LEN(Tabela1[[#This Row],[Descricao]]))</f>
        <v>G 3KG</v>
      </c>
      <c r="D81" t="str">
        <f>TRIM(Tabela1[[#This Row],[Peso]])</f>
        <v>G 3KG</v>
      </c>
      <c r="E81">
        <v>3</v>
      </c>
      <c r="G81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(337,' ESPETINHO  FRG TEMP CONG 3KG',3);</v>
      </c>
    </row>
    <row r="82" spans="1:7" x14ac:dyDescent="0.25">
      <c r="A82" t="s">
        <v>160</v>
      </c>
      <c r="B82" t="s">
        <v>161</v>
      </c>
      <c r="C82" t="str">
        <f>MID(Tabela1[[#This Row],[Descricao]],LEN(Tabela1[[#This Row],[Descricao]])-4,LEN(Tabela1[[#This Row],[Descricao]]))</f>
        <v>12 KG</v>
      </c>
      <c r="D82" t="str">
        <f>TRIM(Tabela1[[#This Row],[Peso]])</f>
        <v>12 KG</v>
      </c>
      <c r="E82" t="str">
        <f>MID(Tabela1[[#This Row],[Coluna1]],1,2)</f>
        <v>12</v>
      </c>
      <c r="G82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(279,' ASA CONG.  BD 12 KG',12);</v>
      </c>
    </row>
    <row r="83" spans="1:7" x14ac:dyDescent="0.25">
      <c r="A83" t="s">
        <v>162</v>
      </c>
      <c r="B83" t="s">
        <v>163</v>
      </c>
      <c r="C83" t="str">
        <f>MID(Tabela1[[#This Row],[Descricao]],LEN(Tabela1[[#This Row],[Descricao]])-4,LEN(Tabela1[[#This Row],[Descricao]]))</f>
        <v>12 KG</v>
      </c>
      <c r="D83" t="str">
        <f>TRIM(Tabela1[[#This Row],[Peso]])</f>
        <v>12 KG</v>
      </c>
      <c r="E83" t="str">
        <f>MID(Tabela1[[#This Row],[Coluna1]],1,2)</f>
        <v>12</v>
      </c>
      <c r="G83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(280,' CORACAO CONG. BD 12 KG',12);</v>
      </c>
    </row>
    <row r="84" spans="1:7" x14ac:dyDescent="0.25">
      <c r="A84" t="s">
        <v>164</v>
      </c>
      <c r="B84" t="s">
        <v>165</v>
      </c>
      <c r="C84" t="str">
        <f>MID(Tabela1[[#This Row],[Descricao]],LEN(Tabela1[[#This Row],[Descricao]])-4,LEN(Tabela1[[#This Row],[Descricao]]))</f>
        <v>12 KG</v>
      </c>
      <c r="D84" t="str">
        <f>TRIM(Tabela1[[#This Row],[Peso]])</f>
        <v>12 KG</v>
      </c>
      <c r="E84" t="str">
        <f>MID(Tabela1[[#This Row],[Coluna1]],1,2)</f>
        <v>12</v>
      </c>
      <c r="G84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(281,' COXA C/ SOBRE CONG. BD 12 KG',12);</v>
      </c>
    </row>
    <row r="85" spans="1:7" x14ac:dyDescent="0.25">
      <c r="A85" t="s">
        <v>166</v>
      </c>
      <c r="B85" t="s">
        <v>167</v>
      </c>
      <c r="C85" t="str">
        <f>MID(Tabela1[[#This Row],[Descricao]],LEN(Tabela1[[#This Row],[Descricao]])-4,LEN(Tabela1[[#This Row],[Descricao]]))</f>
        <v>12 KG</v>
      </c>
      <c r="D85" t="str">
        <f>TRIM(Tabela1[[#This Row],[Peso]])</f>
        <v>12 KG</v>
      </c>
      <c r="E85" t="str">
        <f>MID(Tabela1[[#This Row],[Coluna1]],1,2)</f>
        <v>12</v>
      </c>
      <c r="G85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(282,' COXA  CONG. BD 12 KG',12);</v>
      </c>
    </row>
    <row r="86" spans="1:7" x14ac:dyDescent="0.25">
      <c r="A86" t="s">
        <v>168</v>
      </c>
      <c r="B86" t="s">
        <v>169</v>
      </c>
      <c r="C86" t="str">
        <f>MID(Tabela1[[#This Row],[Descricao]],LEN(Tabela1[[#This Row],[Descricao]])-4,LEN(Tabela1[[#This Row],[Descricao]]))</f>
        <v>12 KG</v>
      </c>
      <c r="D86" t="str">
        <f>TRIM(Tabela1[[#This Row],[Peso]])</f>
        <v>12 KG</v>
      </c>
      <c r="E86" t="str">
        <f>MID(Tabela1[[#This Row],[Coluna1]],1,2)</f>
        <v>12</v>
      </c>
      <c r="G86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(283,' COXINHA DE ASA CONG. BD 12 KG',12);</v>
      </c>
    </row>
    <row r="87" spans="1:7" x14ac:dyDescent="0.25">
      <c r="A87" t="s">
        <v>170</v>
      </c>
      <c r="B87" t="s">
        <v>171</v>
      </c>
      <c r="C87" t="str">
        <f>MID(Tabela1[[#This Row],[Descricao]],LEN(Tabela1[[#This Row],[Descricao]])-4,LEN(Tabela1[[#This Row],[Descricao]]))</f>
        <v>12 KG</v>
      </c>
      <c r="D87" t="str">
        <f>TRIM(Tabela1[[#This Row],[Peso]])</f>
        <v>12 KG</v>
      </c>
      <c r="E87" t="str">
        <f>MID(Tabela1[[#This Row],[Coluna1]],1,2)</f>
        <v>12</v>
      </c>
      <c r="G87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(284,' FIGADO CONG. BD 12 KG',12);</v>
      </c>
    </row>
    <row r="88" spans="1:7" x14ac:dyDescent="0.25">
      <c r="A88" t="s">
        <v>172</v>
      </c>
      <c r="B88" t="s">
        <v>173</v>
      </c>
      <c r="C88" t="str">
        <f>MID(Tabela1[[#This Row],[Descricao]],LEN(Tabela1[[#This Row],[Descricao]])-4,LEN(Tabela1[[#This Row],[Descricao]]))</f>
        <v>12 KG</v>
      </c>
      <c r="D88" t="str">
        <f>TRIM(Tabela1[[#This Row],[Peso]])</f>
        <v>12 KG</v>
      </c>
      <c r="E88" t="str">
        <f>MID(Tabela1[[#This Row],[Coluna1]],1,2)</f>
        <v>12</v>
      </c>
      <c r="G88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(285,' FILE DE PEITO CONG. BD 12 KG',12);</v>
      </c>
    </row>
    <row r="89" spans="1:7" x14ac:dyDescent="0.25">
      <c r="A89" t="s">
        <v>174</v>
      </c>
      <c r="B89" t="s">
        <v>175</v>
      </c>
      <c r="C89" t="str">
        <f>MID(Tabela1[[#This Row],[Descricao]],LEN(Tabela1[[#This Row],[Descricao]])-4,LEN(Tabela1[[#This Row],[Descricao]]))</f>
        <v>12 KG</v>
      </c>
      <c r="D89" t="str">
        <f>TRIM(Tabela1[[#This Row],[Peso]])</f>
        <v>12 KG</v>
      </c>
      <c r="E89" t="str">
        <f>MID(Tabela1[[#This Row],[Coluna1]],1,2)</f>
        <v>12</v>
      </c>
      <c r="G89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(287,' MOELA CONG. BD 12 KG',12);</v>
      </c>
    </row>
    <row r="90" spans="1:7" x14ac:dyDescent="0.25">
      <c r="A90" t="s">
        <v>176</v>
      </c>
      <c r="B90" t="s">
        <v>177</v>
      </c>
      <c r="C90" t="str">
        <f>MID(Tabela1[[#This Row],[Descricao]],LEN(Tabela1[[#This Row],[Descricao]])-4,LEN(Tabela1[[#This Row],[Descricao]]))</f>
        <v>12 KG</v>
      </c>
      <c r="D90" t="str">
        <f>TRIM(Tabela1[[#This Row],[Peso]])</f>
        <v>12 KG</v>
      </c>
      <c r="E90" t="str">
        <f>MID(Tabela1[[#This Row],[Coluna1]],1,2)</f>
        <v>12</v>
      </c>
      <c r="G90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(288,' PEITO CONG. BD 12 KG',12);</v>
      </c>
    </row>
    <row r="91" spans="1:7" x14ac:dyDescent="0.25">
      <c r="A91" t="s">
        <v>178</v>
      </c>
      <c r="B91" t="s">
        <v>179</v>
      </c>
      <c r="C91" t="str">
        <f>MID(Tabela1[[#This Row],[Descricao]],LEN(Tabela1[[#This Row],[Descricao]])-4,LEN(Tabela1[[#This Row],[Descricao]]))</f>
        <v>12 KG</v>
      </c>
      <c r="D91" t="str">
        <f>TRIM(Tabela1[[#This Row],[Peso]])</f>
        <v>12 KG</v>
      </c>
      <c r="E91" t="str">
        <f>MID(Tabela1[[#This Row],[Coluna1]],1,2)</f>
        <v>12</v>
      </c>
      <c r="G91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(289,' PEITO CONG. SEM PELE BD 12 KG',12);</v>
      </c>
    </row>
    <row r="92" spans="1:7" x14ac:dyDescent="0.25">
      <c r="A92" t="s">
        <v>180</v>
      </c>
      <c r="B92" t="s">
        <v>181</v>
      </c>
      <c r="C92" t="str">
        <f>MID(Tabela1[[#This Row],[Descricao]],LEN(Tabela1[[#This Row],[Descricao]])-4,LEN(Tabela1[[#This Row],[Descricao]]))</f>
        <v>12 KG</v>
      </c>
      <c r="D92" t="str">
        <f>TRIM(Tabela1[[#This Row],[Peso]])</f>
        <v>12 KG</v>
      </c>
      <c r="E92" t="str">
        <f>MID(Tabela1[[#This Row],[Coluna1]],1,2)</f>
        <v>12</v>
      </c>
      <c r="G92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(290,' SOBRECOXA CONG. BD 12 KG',12);</v>
      </c>
    </row>
    <row r="93" spans="1:7" x14ac:dyDescent="0.25">
      <c r="A93" t="s">
        <v>182</v>
      </c>
      <c r="B93" t="s">
        <v>183</v>
      </c>
      <c r="C93" t="str">
        <f>MID(Tabela1[[#This Row],[Descricao]],LEN(Tabela1[[#This Row],[Descricao]])-4,LEN(Tabela1[[#This Row],[Descricao]]))</f>
        <v xml:space="preserve"> 14KG</v>
      </c>
      <c r="D93" t="str">
        <f>TRIM(Tabela1[[#This Row],[Peso]])</f>
        <v>14KG</v>
      </c>
      <c r="E93" t="str">
        <f>MID(Tabela1[[#This Row],[Coluna1]],1,2)</f>
        <v>14</v>
      </c>
      <c r="G93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(306,' ASA CONGELADA BD 14KG',14);</v>
      </c>
    </row>
    <row r="94" spans="1:7" x14ac:dyDescent="0.25">
      <c r="A94" t="s">
        <v>184</v>
      </c>
      <c r="B94" t="s">
        <v>185</v>
      </c>
      <c r="C94" t="str">
        <f>MID(Tabela1[[#This Row],[Descricao]],LEN(Tabela1[[#This Row],[Descricao]])-4,LEN(Tabela1[[#This Row],[Descricao]]))</f>
        <v xml:space="preserve"> 14KG</v>
      </c>
      <c r="D94" t="str">
        <f>TRIM(Tabela1[[#This Row],[Peso]])</f>
        <v>14KG</v>
      </c>
      <c r="E94" t="str">
        <f>MID(Tabela1[[#This Row],[Coluna1]],1,2)</f>
        <v>14</v>
      </c>
      <c r="G94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(307,' COXA C/S CONG. BD 14KG',14);</v>
      </c>
    </row>
    <row r="95" spans="1:7" x14ac:dyDescent="0.25">
      <c r="A95" t="s">
        <v>186</v>
      </c>
      <c r="B95" t="s">
        <v>187</v>
      </c>
      <c r="C95" t="str">
        <f>MID(Tabela1[[#This Row],[Descricao]],LEN(Tabela1[[#This Row],[Descricao]])-4,LEN(Tabela1[[#This Row],[Descricao]]))</f>
        <v xml:space="preserve"> 14KG</v>
      </c>
      <c r="D95" t="str">
        <f>TRIM(Tabela1[[#This Row],[Peso]])</f>
        <v>14KG</v>
      </c>
      <c r="E95" t="str">
        <f>MID(Tabela1[[#This Row],[Coluna1]],1,2)</f>
        <v>14</v>
      </c>
      <c r="G95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(308,' COXA CONGELADO BD 14KG',14);</v>
      </c>
    </row>
    <row r="96" spans="1:7" x14ac:dyDescent="0.25">
      <c r="A96" t="s">
        <v>188</v>
      </c>
      <c r="B96" t="s">
        <v>189</v>
      </c>
      <c r="C96" t="str">
        <f>MID(Tabela1[[#This Row],[Descricao]],LEN(Tabela1[[#This Row],[Descricao]])-4,LEN(Tabela1[[#This Row],[Descricao]]))</f>
        <v xml:space="preserve"> 14KG</v>
      </c>
      <c r="D96" t="str">
        <f>TRIM(Tabela1[[#This Row],[Peso]])</f>
        <v>14KG</v>
      </c>
      <c r="E96" t="str">
        <f>MID(Tabela1[[#This Row],[Coluna1]],1,2)</f>
        <v>14</v>
      </c>
      <c r="G96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(309,' COXINHA DE ASA CONG. BD 14KG',14);</v>
      </c>
    </row>
    <row r="97" spans="1:7" x14ac:dyDescent="0.25">
      <c r="A97" t="s">
        <v>190</v>
      </c>
      <c r="B97" t="s">
        <v>191</v>
      </c>
      <c r="C97" t="str">
        <f>MID(Tabela1[[#This Row],[Descricao]],LEN(Tabela1[[#This Row],[Descricao]])-4,LEN(Tabela1[[#This Row],[Descricao]]))</f>
        <v xml:space="preserve"> 14KG</v>
      </c>
      <c r="D97" t="str">
        <f>TRIM(Tabela1[[#This Row],[Peso]])</f>
        <v>14KG</v>
      </c>
      <c r="E97" t="str">
        <f>MID(Tabela1[[#This Row],[Coluna1]],1,2)</f>
        <v>14</v>
      </c>
      <c r="G97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(319,' SOBRECOXA CONG. BD 14KG',14);</v>
      </c>
    </row>
    <row r="98" spans="1:7" x14ac:dyDescent="0.25">
      <c r="A98" t="s">
        <v>192</v>
      </c>
      <c r="B98" t="s">
        <v>193</v>
      </c>
      <c r="C98" t="str">
        <f>MID(Tabela1[[#This Row],[Descricao]],LEN(Tabela1[[#This Row],[Descricao]])-4,LEN(Tabela1[[#This Row],[Descricao]]))</f>
        <v xml:space="preserve"> 14KG</v>
      </c>
      <c r="D98" t="str">
        <f>TRIM(Tabela1[[#This Row],[Peso]])</f>
        <v>14KG</v>
      </c>
      <c r="E98" t="str">
        <f>MID(Tabela1[[#This Row],[Coluna1]],1,2)</f>
        <v>14</v>
      </c>
      <c r="G98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(320,' CORACAO CONGELADO BD 14KG',14);</v>
      </c>
    </row>
    <row r="99" spans="1:7" x14ac:dyDescent="0.25">
      <c r="A99" t="s">
        <v>194</v>
      </c>
      <c r="B99" t="s">
        <v>195</v>
      </c>
      <c r="C99" t="str">
        <f>MID(Tabela1[[#This Row],[Descricao]],LEN(Tabela1[[#This Row],[Descricao]])-4,LEN(Tabela1[[#This Row],[Descricao]]))</f>
        <v xml:space="preserve"> 14KG</v>
      </c>
      <c r="D99" t="str">
        <f>TRIM(Tabela1[[#This Row],[Peso]])</f>
        <v>14KG</v>
      </c>
      <c r="E99" t="str">
        <f>MID(Tabela1[[#This Row],[Coluna1]],1,2)</f>
        <v>14</v>
      </c>
      <c r="G99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(323,' FIGADO CONGELADO BD 14KG',14);</v>
      </c>
    </row>
    <row r="100" spans="1:7" x14ac:dyDescent="0.25">
      <c r="A100" t="s">
        <v>196</v>
      </c>
      <c r="B100" t="s">
        <v>197</v>
      </c>
      <c r="C100" t="str">
        <f>MID(Tabela1[[#This Row],[Descricao]],LEN(Tabela1[[#This Row],[Descricao]])-4,LEN(Tabela1[[#This Row],[Descricao]]))</f>
        <v xml:space="preserve"> 14KG</v>
      </c>
      <c r="D100" t="str">
        <f>TRIM(Tabela1[[#This Row],[Peso]])</f>
        <v>14KG</v>
      </c>
      <c r="E100" t="str">
        <f>MID(Tabela1[[#This Row],[Coluna1]],1,2)</f>
        <v>14</v>
      </c>
      <c r="G100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(324,' FILE DE PEITO CONG. BD 14KG',14);</v>
      </c>
    </row>
    <row r="101" spans="1:7" x14ac:dyDescent="0.25">
      <c r="A101" t="s">
        <v>198</v>
      </c>
      <c r="B101" t="s">
        <v>199</v>
      </c>
      <c r="C101" t="str">
        <f>MID(Tabela1[[#This Row],[Descricao]],LEN(Tabela1[[#This Row],[Descricao]])-4,LEN(Tabela1[[#This Row],[Descricao]]))</f>
        <v xml:space="preserve"> 14KG</v>
      </c>
      <c r="D101" t="str">
        <f>TRIM(Tabela1[[#This Row],[Peso]])</f>
        <v>14KG</v>
      </c>
      <c r="E101" t="str">
        <f>MID(Tabela1[[#This Row],[Coluna1]],1,2)</f>
        <v>14</v>
      </c>
      <c r="G101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(325,' MOELA CONGELADO BD 14KG',14);</v>
      </c>
    </row>
    <row r="102" spans="1:7" x14ac:dyDescent="0.25">
      <c r="A102" t="s">
        <v>200</v>
      </c>
      <c r="B102" t="s">
        <v>201</v>
      </c>
      <c r="C102" t="str">
        <f>MID(Tabela1[[#This Row],[Descricao]],LEN(Tabela1[[#This Row],[Descricao]])-4,LEN(Tabela1[[#This Row],[Descricao]]))</f>
        <v xml:space="preserve"> 14KG</v>
      </c>
      <c r="D102" t="str">
        <f>TRIM(Tabela1[[#This Row],[Peso]])</f>
        <v>14KG</v>
      </c>
      <c r="E102" t="str">
        <f>MID(Tabela1[[#This Row],[Coluna1]],1,2)</f>
        <v>14</v>
      </c>
      <c r="G102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(326,' PEITO CONGELADO BD 14KG',14);</v>
      </c>
    </row>
    <row r="103" spans="1:7" x14ac:dyDescent="0.25">
      <c r="A103" t="s">
        <v>202</v>
      </c>
      <c r="B103" t="s">
        <v>203</v>
      </c>
      <c r="C103" t="str">
        <f>MID(Tabela1[[#This Row],[Descricao]],LEN(Tabela1[[#This Row],[Descricao]])-4,LEN(Tabela1[[#This Row],[Descricao]]))</f>
        <v xml:space="preserve"> 12KG</v>
      </c>
      <c r="D103" t="str">
        <f>TRIM(Tabela1[[#This Row],[Peso]])</f>
        <v>12KG</v>
      </c>
      <c r="E103" t="str">
        <f>MID(Tabela1[[#This Row],[Coluna1]],1,2)</f>
        <v>12</v>
      </c>
      <c r="G103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(335,' FILEZINHO SASSAMI BD 12KG',12);</v>
      </c>
    </row>
    <row r="104" spans="1:7" x14ac:dyDescent="0.25">
      <c r="A104" t="s">
        <v>204</v>
      </c>
      <c r="B104" t="s">
        <v>205</v>
      </c>
      <c r="C104" t="str">
        <f>MID(Tabela1[[#This Row],[Descricao]],LEN(Tabela1[[#This Row],[Descricao]])-4,LEN(Tabela1[[#This Row],[Descricao]]))</f>
        <v>14 KG</v>
      </c>
      <c r="D104" t="str">
        <f>TRIM(Tabela1[[#This Row],[Peso]])</f>
        <v>14 KG</v>
      </c>
      <c r="E104" t="str">
        <f>MID(Tabela1[[#This Row],[Coluna1]],1,2)</f>
        <v>14</v>
      </c>
      <c r="G104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(240,' ASA RESFRIADA BD 14 KG',14);</v>
      </c>
    </row>
    <row r="105" spans="1:7" x14ac:dyDescent="0.25">
      <c r="A105" t="s">
        <v>206</v>
      </c>
      <c r="B105" t="s">
        <v>207</v>
      </c>
      <c r="C105" t="str">
        <f>MID(Tabela1[[#This Row],[Descricao]],LEN(Tabela1[[#This Row],[Descricao]])-4,LEN(Tabela1[[#This Row],[Descricao]]))</f>
        <v>14 KG</v>
      </c>
      <c r="D105" t="str">
        <f>TRIM(Tabela1[[#This Row],[Peso]])</f>
        <v>14 KG</v>
      </c>
      <c r="E105" t="str">
        <f>MID(Tabela1[[#This Row],[Coluna1]],1,2)</f>
        <v>14</v>
      </c>
      <c r="G105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(241,' CORACAO RESFRIADO BD 14 KG',14);</v>
      </c>
    </row>
    <row r="106" spans="1:7" x14ac:dyDescent="0.25">
      <c r="A106" t="s">
        <v>208</v>
      </c>
      <c r="B106" t="s">
        <v>209</v>
      </c>
      <c r="C106" t="str">
        <f>MID(Tabela1[[#This Row],[Descricao]],LEN(Tabela1[[#This Row],[Descricao]])-4,LEN(Tabela1[[#This Row],[Descricao]]))</f>
        <v>14 KG</v>
      </c>
      <c r="D106" t="str">
        <f>TRIM(Tabela1[[#This Row],[Peso]])</f>
        <v>14 KG</v>
      </c>
      <c r="E106" t="str">
        <f>MID(Tabela1[[#This Row],[Coluna1]],1,2)</f>
        <v>14</v>
      </c>
      <c r="G106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(242,' COXA C/ SOBRE RESF. BD 14 KG',14);</v>
      </c>
    </row>
    <row r="107" spans="1:7" x14ac:dyDescent="0.25">
      <c r="A107" t="s">
        <v>210</v>
      </c>
      <c r="B107" t="s">
        <v>211</v>
      </c>
      <c r="C107" t="str">
        <f>MID(Tabela1[[#This Row],[Descricao]],LEN(Tabela1[[#This Row],[Descricao]])-4,LEN(Tabela1[[#This Row],[Descricao]]))</f>
        <v>14 KG</v>
      </c>
      <c r="D107" t="str">
        <f>TRIM(Tabela1[[#This Row],[Peso]])</f>
        <v>14 KG</v>
      </c>
      <c r="E107" t="str">
        <f>MID(Tabela1[[#This Row],[Coluna1]],1,2)</f>
        <v>14</v>
      </c>
      <c r="G107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(243,' COXA RESFRIADA BD 14 KG',14);</v>
      </c>
    </row>
    <row r="108" spans="1:7" x14ac:dyDescent="0.25">
      <c r="A108" t="s">
        <v>212</v>
      </c>
      <c r="B108" t="s">
        <v>213</v>
      </c>
      <c r="C108" t="str">
        <f>MID(Tabela1[[#This Row],[Descricao]],LEN(Tabela1[[#This Row],[Descricao]])-4,LEN(Tabela1[[#This Row],[Descricao]]))</f>
        <v>14 KG</v>
      </c>
      <c r="D108" t="str">
        <f>TRIM(Tabela1[[#This Row],[Peso]])</f>
        <v>14 KG</v>
      </c>
      <c r="E108" t="str">
        <f>MID(Tabela1[[#This Row],[Coluna1]],1,2)</f>
        <v>14</v>
      </c>
      <c r="G108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(244,' COXINHA ASA RESFRIADA BD 14 KG',14);</v>
      </c>
    </row>
    <row r="109" spans="1:7" x14ac:dyDescent="0.25">
      <c r="A109" t="s">
        <v>214</v>
      </c>
      <c r="B109" t="s">
        <v>215</v>
      </c>
      <c r="C109" t="str">
        <f>MID(Tabela1[[#This Row],[Descricao]],LEN(Tabela1[[#This Row],[Descricao]])-4,LEN(Tabela1[[#This Row],[Descricao]]))</f>
        <v>14 KG</v>
      </c>
      <c r="D109" t="str">
        <f>TRIM(Tabela1[[#This Row],[Peso]])</f>
        <v>14 KG</v>
      </c>
      <c r="E109" t="str">
        <f>MID(Tabela1[[#This Row],[Coluna1]],1,2)</f>
        <v>14</v>
      </c>
      <c r="G109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(245,' FIGADO RESFRIADO BD 14 KG',14);</v>
      </c>
    </row>
    <row r="110" spans="1:7" x14ac:dyDescent="0.25">
      <c r="A110" t="s">
        <v>216</v>
      </c>
      <c r="B110" t="s">
        <v>217</v>
      </c>
      <c r="C110" t="str">
        <f>MID(Tabela1[[#This Row],[Descricao]],LEN(Tabela1[[#This Row],[Descricao]])-4,LEN(Tabela1[[#This Row],[Descricao]]))</f>
        <v>14 KG</v>
      </c>
      <c r="D110" t="str">
        <f>TRIM(Tabela1[[#This Row],[Peso]])</f>
        <v>14 KG</v>
      </c>
      <c r="E110" t="str">
        <f>MID(Tabela1[[#This Row],[Coluna1]],1,2)</f>
        <v>14</v>
      </c>
      <c r="G110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(246,' FILE PEITO RESFRIADO BD 14 KG',14);</v>
      </c>
    </row>
    <row r="111" spans="1:7" x14ac:dyDescent="0.25">
      <c r="A111" t="s">
        <v>218</v>
      </c>
      <c r="B111" t="s">
        <v>219</v>
      </c>
      <c r="C111" t="str">
        <f>MID(Tabela1[[#This Row],[Descricao]],LEN(Tabela1[[#This Row],[Descricao]])-4,LEN(Tabela1[[#This Row],[Descricao]]))</f>
        <v>14 KG</v>
      </c>
      <c r="D111" t="str">
        <f>TRIM(Tabela1[[#This Row],[Peso]])</f>
        <v>14 KG</v>
      </c>
      <c r="E111" t="str">
        <f>MID(Tabela1[[#This Row],[Coluna1]],1,2)</f>
        <v>14</v>
      </c>
      <c r="G111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(247,' FILE DE SOBRE RESF. BD 14 KG',14);</v>
      </c>
    </row>
    <row r="112" spans="1:7" x14ac:dyDescent="0.25">
      <c r="A112" t="s">
        <v>220</v>
      </c>
      <c r="B112" t="s">
        <v>221</v>
      </c>
      <c r="C112" t="str">
        <f>MID(Tabela1[[#This Row],[Descricao]],LEN(Tabela1[[#This Row],[Descricao]])-4,LEN(Tabela1[[#This Row],[Descricao]]))</f>
        <v>14 KG</v>
      </c>
      <c r="D112" t="str">
        <f>TRIM(Tabela1[[#This Row],[Peso]])</f>
        <v>14 KG</v>
      </c>
      <c r="E112" t="str">
        <f>MID(Tabela1[[#This Row],[Coluna1]],1,2)</f>
        <v>14</v>
      </c>
      <c r="G112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(248,' MOELA RESFRIADA BD 14 KG',14);</v>
      </c>
    </row>
    <row r="113" spans="1:7" x14ac:dyDescent="0.25">
      <c r="A113" t="s">
        <v>222</v>
      </c>
      <c r="B113" t="s">
        <v>223</v>
      </c>
      <c r="C113" t="str">
        <f>MID(Tabela1[[#This Row],[Descricao]],LEN(Tabela1[[#This Row],[Descricao]])-4,LEN(Tabela1[[#This Row],[Descricao]]))</f>
        <v xml:space="preserve"> 14KG</v>
      </c>
      <c r="D113" t="str">
        <f>TRIM(Tabela1[[#This Row],[Peso]])</f>
        <v>14KG</v>
      </c>
      <c r="E113" t="str">
        <f>MID(Tabela1[[#This Row],[Coluna1]],1,2)</f>
        <v>14</v>
      </c>
      <c r="G113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(249,' PEITO RESFRIADO BD 14KG',14);</v>
      </c>
    </row>
    <row r="114" spans="1:7" x14ac:dyDescent="0.25">
      <c r="A114" t="s">
        <v>224</v>
      </c>
      <c r="B114" t="s">
        <v>225</v>
      </c>
      <c r="C114" t="str">
        <f>MID(Tabela1[[#This Row],[Descricao]],LEN(Tabela1[[#This Row],[Descricao]])-4,LEN(Tabela1[[#This Row],[Descricao]]))</f>
        <v>14 KG</v>
      </c>
      <c r="D114" t="str">
        <f>TRIM(Tabela1[[#This Row],[Peso]])</f>
        <v>14 KG</v>
      </c>
      <c r="E114" t="str">
        <f>MID(Tabela1[[#This Row],[Coluna1]],1,2)</f>
        <v>14</v>
      </c>
      <c r="G114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(250,' PEITO S/ PELE RESF. BD 14 KG',14);</v>
      </c>
    </row>
    <row r="115" spans="1:7" x14ac:dyDescent="0.25">
      <c r="A115" t="s">
        <v>226</v>
      </c>
      <c r="B115" t="s">
        <v>227</v>
      </c>
      <c r="C115" t="str">
        <f>MID(Tabela1[[#This Row],[Descricao]],LEN(Tabela1[[#This Row],[Descricao]])-4,LEN(Tabela1[[#This Row],[Descricao]]))</f>
        <v>14 KG</v>
      </c>
      <c r="D115" t="str">
        <f>TRIM(Tabela1[[#This Row],[Peso]])</f>
        <v>14 KG</v>
      </c>
      <c r="E115" t="str">
        <f>MID(Tabela1[[#This Row],[Coluna1]],1,2)</f>
        <v>14</v>
      </c>
      <c r="G115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(251,' SOBRECOXA RESF. BD 14 KG',14);</v>
      </c>
    </row>
    <row r="116" spans="1:7" x14ac:dyDescent="0.25">
      <c r="A116" t="s">
        <v>228</v>
      </c>
      <c r="B116" t="s">
        <v>229</v>
      </c>
      <c r="C116" t="str">
        <f>MID(Tabela1[[#This Row],[Descricao]],LEN(Tabela1[[#This Row],[Descricao]])-4,LEN(Tabela1[[#This Row],[Descricao]]))</f>
        <v>BD 14</v>
      </c>
      <c r="D116" t="str">
        <f>TRIM(Tabela1[[#This Row],[Peso]])</f>
        <v>BD 14</v>
      </c>
      <c r="E116">
        <v>14</v>
      </c>
      <c r="G116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(252,' COXA C/ SOBRE S/P RESF. BD 14',14);</v>
      </c>
    </row>
    <row r="117" spans="1:7" x14ac:dyDescent="0.25">
      <c r="A117" t="s">
        <v>230</v>
      </c>
      <c r="B117" t="s">
        <v>231</v>
      </c>
      <c r="C117" t="str">
        <f>MID(Tabela1[[#This Row],[Descricao]],LEN(Tabela1[[#This Row],[Descricao]])-4,LEN(Tabela1[[#This Row],[Descricao]]))</f>
        <v>14 KG</v>
      </c>
      <c r="D117" t="str">
        <f>TRIM(Tabela1[[#This Row],[Peso]])</f>
        <v>14 KG</v>
      </c>
      <c r="E117" t="str">
        <f>MID(Tabela1[[#This Row],[Coluna1]],1,2)</f>
        <v>14</v>
      </c>
      <c r="G117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(253,' COXA S/ PELE BANDEJA 14 KG',14);</v>
      </c>
    </row>
    <row r="118" spans="1:7" x14ac:dyDescent="0.25">
      <c r="A118" t="s">
        <v>232</v>
      </c>
      <c r="B118" t="s">
        <v>233</v>
      </c>
      <c r="C118" t="str">
        <f>MID(Tabela1[[#This Row],[Descricao]],LEN(Tabela1[[#This Row],[Descricao]])-4,LEN(Tabela1[[#This Row],[Descricao]]))</f>
        <v>BD 14</v>
      </c>
      <c r="D118" t="str">
        <f>TRIM(Tabela1[[#This Row],[Peso]])</f>
        <v>BD 14</v>
      </c>
      <c r="E118">
        <v>14</v>
      </c>
      <c r="G118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(254,' SOBRECOXA RESF. S/ PELE BD 14',14);</v>
      </c>
    </row>
    <row r="119" spans="1:7" x14ac:dyDescent="0.25">
      <c r="A119" t="s">
        <v>234</v>
      </c>
      <c r="B119" t="s">
        <v>235</v>
      </c>
      <c r="C119" t="str">
        <f>MID(Tabela1[[#This Row],[Descricao]],LEN(Tabela1[[#This Row],[Descricao]])-4,LEN(Tabela1[[#This Row],[Descricao]]))</f>
        <v>16 KG</v>
      </c>
      <c r="D119" t="str">
        <f>TRIM(Tabela1[[#This Row],[Peso]])</f>
        <v>16 KG</v>
      </c>
      <c r="E119" t="str">
        <f>MID(Tabela1[[#This Row],[Coluna1]],1,2)</f>
        <v>16</v>
      </c>
      <c r="G119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(255,' ASA RESFRIADA BD 16 KG',16);</v>
      </c>
    </row>
    <row r="120" spans="1:7" x14ac:dyDescent="0.25">
      <c r="A120" t="s">
        <v>236</v>
      </c>
      <c r="B120" t="s">
        <v>237</v>
      </c>
      <c r="C120" t="str">
        <f>MID(Tabela1[[#This Row],[Descricao]],LEN(Tabela1[[#This Row],[Descricao]])-4,LEN(Tabela1[[#This Row],[Descricao]]))</f>
        <v>16 KG</v>
      </c>
      <c r="D120" t="str">
        <f>TRIM(Tabela1[[#This Row],[Peso]])</f>
        <v>16 KG</v>
      </c>
      <c r="E120" t="str">
        <f>MID(Tabela1[[#This Row],[Coluna1]],1,2)</f>
        <v>16</v>
      </c>
      <c r="G120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(256,' CORACAO RESFRIADO BD 16 KG',16);</v>
      </c>
    </row>
    <row r="121" spans="1:7" x14ac:dyDescent="0.25">
      <c r="A121" t="s">
        <v>238</v>
      </c>
      <c r="B121" t="s">
        <v>239</v>
      </c>
      <c r="C121" t="str">
        <f>MID(Tabela1[[#This Row],[Descricao]],LEN(Tabela1[[#This Row],[Descricao]])-4,LEN(Tabela1[[#This Row],[Descricao]]))</f>
        <v>16 KG</v>
      </c>
      <c r="D121" t="str">
        <f>TRIM(Tabela1[[#This Row],[Peso]])</f>
        <v>16 KG</v>
      </c>
      <c r="E121" t="str">
        <f>MID(Tabela1[[#This Row],[Coluna1]],1,2)</f>
        <v>16</v>
      </c>
      <c r="G121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(257,' COXA C/ SOBRE RESF. BD 16 KG',16);</v>
      </c>
    </row>
    <row r="122" spans="1:7" x14ac:dyDescent="0.25">
      <c r="A122" t="s">
        <v>240</v>
      </c>
      <c r="B122" t="s">
        <v>241</v>
      </c>
      <c r="C122" t="str">
        <f>MID(Tabela1[[#This Row],[Descricao]],LEN(Tabela1[[#This Row],[Descricao]])-4,LEN(Tabela1[[#This Row],[Descricao]]))</f>
        <v>16 KG</v>
      </c>
      <c r="D122" t="str">
        <f>TRIM(Tabela1[[#This Row],[Peso]])</f>
        <v>16 KG</v>
      </c>
      <c r="E122" t="str">
        <f>MID(Tabela1[[#This Row],[Coluna1]],1,2)</f>
        <v>16</v>
      </c>
      <c r="G122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(258,' COXA RESFRIADA BD 16 KG',16);</v>
      </c>
    </row>
    <row r="123" spans="1:7" x14ac:dyDescent="0.25">
      <c r="A123" t="s">
        <v>242</v>
      </c>
      <c r="B123" t="s">
        <v>243</v>
      </c>
      <c r="C123" t="str">
        <f>MID(Tabela1[[#This Row],[Descricao]],LEN(Tabela1[[#This Row],[Descricao]])-4,LEN(Tabela1[[#This Row],[Descricao]]))</f>
        <v>16 KG</v>
      </c>
      <c r="D123" t="str">
        <f>TRIM(Tabela1[[#This Row],[Peso]])</f>
        <v>16 KG</v>
      </c>
      <c r="E123" t="str">
        <f>MID(Tabela1[[#This Row],[Coluna1]],1,2)</f>
        <v>16</v>
      </c>
      <c r="G123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(259,' COXINHA ASA RESFRIADA BD 16 KG',16);</v>
      </c>
    </row>
    <row r="124" spans="1:7" x14ac:dyDescent="0.25">
      <c r="A124" t="s">
        <v>244</v>
      </c>
      <c r="B124" t="s">
        <v>245</v>
      </c>
      <c r="C124" t="str">
        <f>MID(Tabela1[[#This Row],[Descricao]],LEN(Tabela1[[#This Row],[Descricao]])-4,LEN(Tabela1[[#This Row],[Descricao]]))</f>
        <v>16 KG</v>
      </c>
      <c r="D124" t="str">
        <f>TRIM(Tabela1[[#This Row],[Peso]])</f>
        <v>16 KG</v>
      </c>
      <c r="E124" t="str">
        <f>MID(Tabela1[[#This Row],[Coluna1]],1,2)</f>
        <v>16</v>
      </c>
      <c r="G124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(260,' FIGADO RESFRIADO BD 16 KG',16);</v>
      </c>
    </row>
    <row r="125" spans="1:7" x14ac:dyDescent="0.25">
      <c r="A125" t="s">
        <v>246</v>
      </c>
      <c r="B125" t="s">
        <v>247</v>
      </c>
      <c r="C125" t="str">
        <f>MID(Tabela1[[#This Row],[Descricao]],LEN(Tabela1[[#This Row],[Descricao]])-4,LEN(Tabela1[[#This Row],[Descricao]]))</f>
        <v>16 KG</v>
      </c>
      <c r="D125" t="str">
        <f>TRIM(Tabela1[[#This Row],[Peso]])</f>
        <v>16 KG</v>
      </c>
      <c r="E125" t="str">
        <f>MID(Tabela1[[#This Row],[Coluna1]],1,2)</f>
        <v>16</v>
      </c>
      <c r="G125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(261,' FILE PEITO RESFRIADO BD 16 KG',16);</v>
      </c>
    </row>
    <row r="126" spans="1:7" x14ac:dyDescent="0.25">
      <c r="A126" t="s">
        <v>248</v>
      </c>
      <c r="B126" t="s">
        <v>249</v>
      </c>
      <c r="C126" t="str">
        <f>MID(Tabela1[[#This Row],[Descricao]],LEN(Tabela1[[#This Row],[Descricao]])-4,LEN(Tabela1[[#This Row],[Descricao]]))</f>
        <v>16 KG</v>
      </c>
      <c r="D126" t="str">
        <f>TRIM(Tabela1[[#This Row],[Peso]])</f>
        <v>16 KG</v>
      </c>
      <c r="E126" t="str">
        <f>MID(Tabela1[[#This Row],[Coluna1]],1,2)</f>
        <v>16</v>
      </c>
      <c r="G126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(262,' FILE DE SOBRE RESF. BD 16 KG',16);</v>
      </c>
    </row>
    <row r="127" spans="1:7" x14ac:dyDescent="0.25">
      <c r="A127" t="s">
        <v>250</v>
      </c>
      <c r="B127" t="s">
        <v>251</v>
      </c>
      <c r="C127" t="str">
        <f>MID(Tabela1[[#This Row],[Descricao]],LEN(Tabela1[[#This Row],[Descricao]])-4,LEN(Tabela1[[#This Row],[Descricao]]))</f>
        <v>16 KG</v>
      </c>
      <c r="D127" t="str">
        <f>TRIM(Tabela1[[#This Row],[Peso]])</f>
        <v>16 KG</v>
      </c>
      <c r="E127" t="str">
        <f>MID(Tabela1[[#This Row],[Coluna1]],1,2)</f>
        <v>16</v>
      </c>
      <c r="G127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(263,' MOELA RESFRIADA BD 16 KG',16);</v>
      </c>
    </row>
    <row r="128" spans="1:7" x14ac:dyDescent="0.25">
      <c r="A128" t="s">
        <v>252</v>
      </c>
      <c r="B128" t="s">
        <v>253</v>
      </c>
      <c r="C128" t="str">
        <f>MID(Tabela1[[#This Row],[Descricao]],LEN(Tabela1[[#This Row],[Descricao]])-4,LEN(Tabela1[[#This Row],[Descricao]]))</f>
        <v>16 KG</v>
      </c>
      <c r="D128" t="str">
        <f>TRIM(Tabela1[[#This Row],[Peso]])</f>
        <v>16 KG</v>
      </c>
      <c r="E128" t="str">
        <f>MID(Tabela1[[#This Row],[Coluna1]],1,2)</f>
        <v>16</v>
      </c>
      <c r="G128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(264,' PEITO RESFRIADO BD 16 KG',16);</v>
      </c>
    </row>
    <row r="129" spans="1:7" x14ac:dyDescent="0.25">
      <c r="A129" t="s">
        <v>254</v>
      </c>
      <c r="B129" t="s">
        <v>255</v>
      </c>
      <c r="C129" t="str">
        <f>MID(Tabela1[[#This Row],[Descricao]],LEN(Tabela1[[#This Row],[Descricao]])-4,LEN(Tabela1[[#This Row],[Descricao]]))</f>
        <v>16 KG</v>
      </c>
      <c r="D129" t="str">
        <f>TRIM(Tabela1[[#This Row],[Peso]])</f>
        <v>16 KG</v>
      </c>
      <c r="E129" t="str">
        <f>MID(Tabela1[[#This Row],[Coluna1]],1,2)</f>
        <v>16</v>
      </c>
      <c r="G129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(265,' PEITO S/ PELE RESF. BD 16 KG',16);</v>
      </c>
    </row>
    <row r="130" spans="1:7" x14ac:dyDescent="0.25">
      <c r="A130" t="s">
        <v>256</v>
      </c>
      <c r="B130" t="s">
        <v>257</v>
      </c>
      <c r="C130" t="str">
        <f>MID(Tabela1[[#This Row],[Descricao]],LEN(Tabela1[[#This Row],[Descricao]])-4,LEN(Tabela1[[#This Row],[Descricao]]))</f>
        <v>16 KG</v>
      </c>
      <c r="D130" t="str">
        <f>TRIM(Tabela1[[#This Row],[Peso]])</f>
        <v>16 KG</v>
      </c>
      <c r="E130" t="str">
        <f>MID(Tabela1[[#This Row],[Coluna1]],1,2)</f>
        <v>16</v>
      </c>
      <c r="G130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(266,' SOBRECOXA RESF. BD 16 KG',16);</v>
      </c>
    </row>
    <row r="131" spans="1:7" x14ac:dyDescent="0.25">
      <c r="A131" t="s">
        <v>258</v>
      </c>
      <c r="B131" t="s">
        <v>259</v>
      </c>
      <c r="C131" t="str">
        <f>MID(Tabela1[[#This Row],[Descricao]],LEN(Tabela1[[#This Row],[Descricao]])-4,LEN(Tabela1[[#This Row],[Descricao]]))</f>
        <v>15 KG</v>
      </c>
      <c r="D131" t="str">
        <f>TRIM(Tabela1[[#This Row],[Peso]])</f>
        <v>15 KG</v>
      </c>
      <c r="E131" t="str">
        <f>MID(Tabela1[[#This Row],[Coluna1]],1,2)</f>
        <v>15</v>
      </c>
      <c r="G131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(275,' COXA C/ S. CONG. PC IND. 15 KG',15);</v>
      </c>
    </row>
    <row r="132" spans="1:7" x14ac:dyDescent="0.25">
      <c r="A132" t="s">
        <v>260</v>
      </c>
      <c r="B132" t="s">
        <v>261</v>
      </c>
      <c r="C132" t="str">
        <f>MID(Tabela1[[#This Row],[Descricao]],LEN(Tabela1[[#This Row],[Descricao]])-4,LEN(Tabela1[[#This Row],[Descricao]]))</f>
        <v>15 KG</v>
      </c>
      <c r="D132" t="str">
        <f>TRIM(Tabela1[[#This Row],[Peso]])</f>
        <v>15 KG</v>
      </c>
      <c r="E132" t="str">
        <f>MID(Tabela1[[#This Row],[Coluna1]],1,2)</f>
        <v>15</v>
      </c>
      <c r="G132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(276,' ASA PC IND. CONG. IND. 15 KG',15);</v>
      </c>
    </row>
    <row r="133" spans="1:7" x14ac:dyDescent="0.25">
      <c r="A133" t="s">
        <v>262</v>
      </c>
      <c r="B133" t="s">
        <v>263</v>
      </c>
      <c r="C133" t="str">
        <f>MID(Tabela1[[#This Row],[Descricao]],LEN(Tabela1[[#This Row],[Descricao]])-4,LEN(Tabela1[[#This Row],[Descricao]]))</f>
        <v>15 KG</v>
      </c>
      <c r="D133" t="str">
        <f>TRIM(Tabela1[[#This Row],[Peso]])</f>
        <v>15 KG</v>
      </c>
      <c r="E133" t="str">
        <f>MID(Tabela1[[#This Row],[Coluna1]],1,2)</f>
        <v>15</v>
      </c>
      <c r="G133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(277,' PEITO PC IND. CONG. IND. 15 KG',15);</v>
      </c>
    </row>
    <row r="134" spans="1:7" x14ac:dyDescent="0.25">
      <c r="A134" t="s">
        <v>264</v>
      </c>
      <c r="B134" t="s">
        <v>265</v>
      </c>
      <c r="C134" t="str">
        <f>MID(Tabela1[[#This Row],[Descricao]],LEN(Tabela1[[#This Row],[Descricao]])-4,LEN(Tabela1[[#This Row],[Descricao]]))</f>
        <v>15 KG</v>
      </c>
      <c r="D134" t="str">
        <f>TRIM(Tabela1[[#This Row],[Peso]])</f>
        <v>15 KG</v>
      </c>
      <c r="E134" t="str">
        <f>MID(Tabela1[[#This Row],[Coluna1]],1,2)</f>
        <v>15</v>
      </c>
      <c r="G134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(501,' DORSO 15 KG',15);</v>
      </c>
    </row>
    <row r="135" spans="1:7" x14ac:dyDescent="0.25">
      <c r="A135" t="s">
        <v>266</v>
      </c>
      <c r="B135" t="s">
        <v>267</v>
      </c>
      <c r="C135" t="str">
        <f>MID(Tabela1[[#This Row],[Descricao]],LEN(Tabela1[[#This Row],[Descricao]])-4,LEN(Tabela1[[#This Row],[Descricao]]))</f>
        <v>15 KG</v>
      </c>
      <c r="D135" t="str">
        <f>TRIM(Tabela1[[#This Row],[Peso]])</f>
        <v>15 KG</v>
      </c>
      <c r="E135" t="str">
        <f>MID(Tabela1[[#This Row],[Coluna1]],1,2)</f>
        <v>15</v>
      </c>
      <c r="G135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(502,' PESCOCO 15 KG',15);</v>
      </c>
    </row>
    <row r="136" spans="1:7" x14ac:dyDescent="0.25">
      <c r="A136" t="s">
        <v>268</v>
      </c>
      <c r="B136" t="s">
        <v>269</v>
      </c>
      <c r="C136" t="str">
        <f>MID(Tabela1[[#This Row],[Descricao]],LEN(Tabela1[[#This Row],[Descricao]])-4,LEN(Tabela1[[#This Row],[Descricao]]))</f>
        <v>15 KG</v>
      </c>
      <c r="D136" t="str">
        <f>TRIM(Tabela1[[#This Row],[Peso]])</f>
        <v>15 KG</v>
      </c>
      <c r="E136" t="str">
        <f>MID(Tabela1[[#This Row],[Coluna1]],1,2)</f>
        <v>15</v>
      </c>
      <c r="G136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(503,' PES 15 KG',15);</v>
      </c>
    </row>
    <row r="137" spans="1:7" x14ac:dyDescent="0.25">
      <c r="A137" t="s">
        <v>270</v>
      </c>
      <c r="B137" t="s">
        <v>271</v>
      </c>
      <c r="C137" t="str">
        <f>MID(Tabela1[[#This Row],[Descricao]],LEN(Tabela1[[#This Row],[Descricao]])-4,LEN(Tabela1[[#This Row],[Descricao]]))</f>
        <v>RESF.</v>
      </c>
      <c r="D137" t="str">
        <f>TRIM(Tabela1[[#This Row],[Peso]])</f>
        <v>RESF.</v>
      </c>
      <c r="E137">
        <v>15</v>
      </c>
      <c r="G137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(504,' PELE 15 KG  RESF.',15);</v>
      </c>
    </row>
    <row r="138" spans="1:7" x14ac:dyDescent="0.25">
      <c r="A138" t="s">
        <v>272</v>
      </c>
      <c r="B138" t="s">
        <v>273</v>
      </c>
      <c r="C138" t="str">
        <f>MID(Tabela1[[#This Row],[Descricao]],LEN(Tabela1[[#This Row],[Descricao]])-4,LEN(Tabela1[[#This Row],[Descricao]]))</f>
        <v>CONG.</v>
      </c>
      <c r="D138" t="str">
        <f>TRIM(Tabela1[[#This Row],[Peso]])</f>
        <v>CONG.</v>
      </c>
      <c r="E138">
        <v>15</v>
      </c>
      <c r="G138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(505,' PELE 15 KG CONG.',15);</v>
      </c>
    </row>
    <row r="139" spans="1:7" x14ac:dyDescent="0.25">
      <c r="A139" t="s">
        <v>274</v>
      </c>
      <c r="B139" t="s">
        <v>275</v>
      </c>
      <c r="C139" t="str">
        <f>MID(Tabela1[[#This Row],[Descricao]],LEN(Tabela1[[#This Row],[Descricao]])-4,LEN(Tabela1[[#This Row],[Descricao]]))</f>
        <v>20 KG</v>
      </c>
      <c r="D139" t="str">
        <f>TRIM(Tabela1[[#This Row],[Peso]])</f>
        <v>20 KG</v>
      </c>
      <c r="E139" t="str">
        <f>MID(Tabela1[[#This Row],[Coluna1]],1,2)</f>
        <v>20</v>
      </c>
      <c r="G139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(506,' FILE DE COXA 20 KG',20);</v>
      </c>
    </row>
    <row r="140" spans="1:7" x14ac:dyDescent="0.25">
      <c r="A140" t="s">
        <v>276</v>
      </c>
      <c r="B140" t="s">
        <v>277</v>
      </c>
      <c r="C140" t="str">
        <f>MID(Tabela1[[#This Row],[Descricao]],LEN(Tabela1[[#This Row],[Descricao]])-4,LEN(Tabela1[[#This Row],[Descricao]]))</f>
        <v>SF MP</v>
      </c>
      <c r="D140" t="str">
        <f>TRIM(Tabela1[[#This Row],[Peso]])</f>
        <v>SF MP</v>
      </c>
      <c r="E140">
        <v>20</v>
      </c>
      <c r="G140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(507,' FILE DE PEITO C/ PELE RESF MP',20);</v>
      </c>
    </row>
    <row r="141" spans="1:7" x14ac:dyDescent="0.25">
      <c r="A141" t="s">
        <v>278</v>
      </c>
      <c r="B141" t="s">
        <v>279</v>
      </c>
      <c r="C141" t="str">
        <f>MID(Tabela1[[#This Row],[Descricao]],LEN(Tabela1[[#This Row],[Descricao]])-4,LEN(Tabela1[[#This Row],[Descricao]]))</f>
        <v>G. MP</v>
      </c>
      <c r="D141" t="str">
        <f>TRIM(Tabela1[[#This Row],[Peso]])</f>
        <v>G. MP</v>
      </c>
      <c r="E141">
        <v>20</v>
      </c>
      <c r="G141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(508,' FILE DE PEITO C/ PELE CONG. MP',20);</v>
      </c>
    </row>
    <row r="142" spans="1:7" x14ac:dyDescent="0.25">
      <c r="A142" t="s">
        <v>280</v>
      </c>
      <c r="B142" t="s">
        <v>281</v>
      </c>
      <c r="C142" t="str">
        <f>MID(Tabela1[[#This Row],[Descricao]],LEN(Tabela1[[#This Row],[Descricao]])-4,LEN(Tabela1[[#This Row],[Descricao]]))</f>
        <v>20 KG</v>
      </c>
      <c r="D142" t="str">
        <f>TRIM(Tabela1[[#This Row],[Peso]])</f>
        <v>20 KG</v>
      </c>
      <c r="E142" t="str">
        <f>MID(Tabela1[[#This Row],[Coluna1]],1,2)</f>
        <v>20</v>
      </c>
      <c r="G142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(509,' ASA 20 KG',20);</v>
      </c>
    </row>
    <row r="143" spans="1:7" x14ac:dyDescent="0.25">
      <c r="A143" t="s">
        <v>282</v>
      </c>
      <c r="B143" t="s">
        <v>283</v>
      </c>
      <c r="C143" t="str">
        <f>MID(Tabela1[[#This Row],[Descricao]],LEN(Tabela1[[#This Row],[Descricao]])-4,LEN(Tabela1[[#This Row],[Descricao]]))</f>
        <v>20 KG</v>
      </c>
      <c r="D143" t="str">
        <f>TRIM(Tabela1[[#This Row],[Peso]])</f>
        <v>20 KG</v>
      </c>
      <c r="E143" t="str">
        <f>MID(Tabela1[[#This Row],[Coluna1]],1,2)</f>
        <v>20</v>
      </c>
      <c r="G143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(510,' COXA/C/SOBRE  20 KG',20);</v>
      </c>
    </row>
    <row r="144" spans="1:7" x14ac:dyDescent="0.25">
      <c r="A144" t="s">
        <v>284</v>
      </c>
      <c r="B144" t="s">
        <v>285</v>
      </c>
      <c r="C144" t="str">
        <f>MID(Tabela1[[#This Row],[Descricao]],LEN(Tabela1[[#This Row],[Descricao]])-4,LEN(Tabela1[[#This Row],[Descricao]]))</f>
        <v>20 KG</v>
      </c>
      <c r="D144" t="str">
        <f>TRIM(Tabela1[[#This Row],[Peso]])</f>
        <v>20 KG</v>
      </c>
      <c r="E144" t="str">
        <f>MID(Tabela1[[#This Row],[Coluna1]],1,2)</f>
        <v>20</v>
      </c>
      <c r="G144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(511,' CORACAO 20 KG',20);</v>
      </c>
    </row>
    <row r="145" spans="1:7" x14ac:dyDescent="0.25">
      <c r="A145" t="s">
        <v>286</v>
      </c>
      <c r="B145" t="s">
        <v>287</v>
      </c>
      <c r="C145" t="str">
        <f>MID(Tabela1[[#This Row],[Descricao]],LEN(Tabela1[[#This Row],[Descricao]])-4,LEN(Tabela1[[#This Row],[Descricao]]))</f>
        <v>20 KG</v>
      </c>
      <c r="D145" t="str">
        <f>TRIM(Tabela1[[#This Row],[Peso]])</f>
        <v>20 KG</v>
      </c>
      <c r="E145" t="str">
        <f>MID(Tabela1[[#This Row],[Coluna1]],1,2)</f>
        <v>20</v>
      </c>
      <c r="G145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(512,' MOELA 20 KG',20);</v>
      </c>
    </row>
    <row r="146" spans="1:7" x14ac:dyDescent="0.25">
      <c r="A146" t="s">
        <v>288</v>
      </c>
      <c r="B146" t="s">
        <v>289</v>
      </c>
      <c r="C146" t="str">
        <f>MID(Tabela1[[#This Row],[Descricao]],LEN(Tabela1[[#This Row],[Descricao]])-4,LEN(Tabela1[[#This Row],[Descricao]]))</f>
        <v>20 KG</v>
      </c>
      <c r="D146" t="str">
        <f>TRIM(Tabela1[[#This Row],[Peso]])</f>
        <v>20 KG</v>
      </c>
      <c r="E146" t="str">
        <f>MID(Tabela1[[#This Row],[Coluna1]],1,2)</f>
        <v>20</v>
      </c>
      <c r="G146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(513,' FIGADO 20 KG',20);</v>
      </c>
    </row>
    <row r="147" spans="1:7" x14ac:dyDescent="0.25">
      <c r="A147" t="s">
        <v>290</v>
      </c>
      <c r="B147" t="s">
        <v>291</v>
      </c>
      <c r="C147" t="str">
        <f>MID(Tabela1[[#This Row],[Descricao]],LEN(Tabela1[[#This Row],[Descricao]])-4,LEN(Tabela1[[#This Row],[Descricao]]))</f>
        <v>20 KG</v>
      </c>
      <c r="D147" t="str">
        <f>TRIM(Tabela1[[#This Row],[Peso]])</f>
        <v>20 KG</v>
      </c>
      <c r="E147" t="str">
        <f>MID(Tabela1[[#This Row],[Coluna1]],1,2)</f>
        <v>20</v>
      </c>
      <c r="G147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(514,' COXA 20 KG',20);</v>
      </c>
    </row>
    <row r="148" spans="1:7" x14ac:dyDescent="0.25">
      <c r="A148" t="s">
        <v>292</v>
      </c>
      <c r="B148" t="s">
        <v>293</v>
      </c>
      <c r="C148" t="str">
        <f>MID(Tabela1[[#This Row],[Descricao]],LEN(Tabela1[[#This Row],[Descricao]])-4,LEN(Tabela1[[#This Row],[Descricao]]))</f>
        <v>G ESP</v>
      </c>
      <c r="D148" t="str">
        <f>TRIM(Tabela1[[#This Row],[Peso]])</f>
        <v>G ESP</v>
      </c>
      <c r="E148">
        <v>20</v>
      </c>
      <c r="G148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(515,' FILE COXA C/SOBRE CONG ESP',20);</v>
      </c>
    </row>
    <row r="149" spans="1:7" x14ac:dyDescent="0.25">
      <c r="A149" t="s">
        <v>294</v>
      </c>
      <c r="B149" t="s">
        <v>295</v>
      </c>
      <c r="C149" t="str">
        <f>MID(Tabela1[[#This Row],[Descricao]],LEN(Tabela1[[#This Row],[Descricao]])-4,LEN(Tabela1[[#This Row],[Descricao]]))</f>
        <v>F ESP</v>
      </c>
      <c r="D149" t="str">
        <f>TRIM(Tabela1[[#This Row],[Peso]])</f>
        <v>F ESP</v>
      </c>
      <c r="E149">
        <v>20</v>
      </c>
      <c r="G149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(516,' FILE COXA C/SOBRE RESF ESP',20);</v>
      </c>
    </row>
    <row r="150" spans="1:7" x14ac:dyDescent="0.25">
      <c r="A150" t="s">
        <v>296</v>
      </c>
      <c r="B150" t="s">
        <v>297</v>
      </c>
      <c r="C150" t="str">
        <f>MID(Tabela1[[#This Row],[Descricao]],LEN(Tabela1[[#This Row],[Descricao]])-4,LEN(Tabela1[[#This Row],[Descricao]]))</f>
        <v>20 KG</v>
      </c>
      <c r="D150" t="str">
        <f>TRIM(Tabela1[[#This Row],[Peso]])</f>
        <v>20 KG</v>
      </c>
      <c r="E150" t="str">
        <f>MID(Tabela1[[#This Row],[Coluna1]],1,2)</f>
        <v>20</v>
      </c>
      <c r="G150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(517,' PEITO 20 KG',20);</v>
      </c>
    </row>
    <row r="151" spans="1:7" x14ac:dyDescent="0.25">
      <c r="A151" t="s">
        <v>298</v>
      </c>
      <c r="B151" t="s">
        <v>299</v>
      </c>
      <c r="C151" t="str">
        <f>MID(Tabela1[[#This Row],[Descricao]],LEN(Tabela1[[#This Row],[Descricao]])-4,LEN(Tabela1[[#This Row],[Descricao]]))</f>
        <v xml:space="preserve"> RESF</v>
      </c>
      <c r="D151" t="str">
        <f>TRIM(Tabela1[[#This Row],[Peso]])</f>
        <v>RESF</v>
      </c>
      <c r="E151">
        <v>20</v>
      </c>
      <c r="G151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(518,' FILE DE PEITO C/P GALINHA RESF',20);</v>
      </c>
    </row>
    <row r="152" spans="1:7" x14ac:dyDescent="0.25">
      <c r="A152" t="s">
        <v>300</v>
      </c>
      <c r="B152" t="s">
        <v>301</v>
      </c>
      <c r="C152" t="str">
        <f>MID(Tabela1[[#This Row],[Descricao]],LEN(Tabela1[[#This Row],[Descricao]])-4,LEN(Tabela1[[#This Row],[Descricao]]))</f>
        <v xml:space="preserve"> CONG</v>
      </c>
      <c r="D152" t="str">
        <f>TRIM(Tabela1[[#This Row],[Peso]])</f>
        <v>CONG</v>
      </c>
      <c r="E152">
        <v>20</v>
      </c>
      <c r="G152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(519,' FILE DE PEITO AMADERADO CONG',20);</v>
      </c>
    </row>
    <row r="153" spans="1:7" x14ac:dyDescent="0.25">
      <c r="A153" t="s">
        <v>302</v>
      </c>
      <c r="B153" t="s">
        <v>303</v>
      </c>
      <c r="C153" t="str">
        <f>MID(Tabela1[[#This Row],[Descricao]],LEN(Tabela1[[#This Row],[Descricao]])-4,LEN(Tabela1[[#This Row],[Descricao]]))</f>
        <v xml:space="preserve"> CONG</v>
      </c>
      <c r="D153" t="str">
        <f>TRIM(Tabela1[[#This Row],[Peso]])</f>
        <v>CONG</v>
      </c>
      <c r="E153">
        <v>20</v>
      </c>
      <c r="G153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(520,' FILE COXA C/SOBRE GALINHA CONG',20);</v>
      </c>
    </row>
    <row r="154" spans="1:7" x14ac:dyDescent="0.25">
      <c r="A154" t="s">
        <v>304</v>
      </c>
      <c r="B154" t="s">
        <v>305</v>
      </c>
      <c r="C154" t="str">
        <f>MID(Tabela1[[#This Row],[Descricao]],LEN(Tabela1[[#This Row],[Descricao]])-4,LEN(Tabela1[[#This Row],[Descricao]]))</f>
        <v>SF MP</v>
      </c>
      <c r="D154" t="str">
        <f>TRIM(Tabela1[[#This Row],[Peso]])</f>
        <v>SF MP</v>
      </c>
      <c r="E154">
        <v>20</v>
      </c>
      <c r="G154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(521,' FILE DE PEITO S/ PELE RESF MP',20);</v>
      </c>
    </row>
    <row r="155" spans="1:7" x14ac:dyDescent="0.25">
      <c r="A155" t="s">
        <v>306</v>
      </c>
      <c r="B155" t="s">
        <v>307</v>
      </c>
      <c r="C155" t="str">
        <f>MID(Tabela1[[#This Row],[Descricao]],LEN(Tabela1[[#This Row],[Descricao]])-4,LEN(Tabela1[[#This Row],[Descricao]]))</f>
        <v xml:space="preserve"> CONG</v>
      </c>
      <c r="D155" t="str">
        <f>TRIM(Tabela1[[#This Row],[Peso]])</f>
        <v>CONG</v>
      </c>
      <c r="E155">
        <v>15</v>
      </c>
      <c r="G155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(528,' DORSO 15 KG CONG',15);</v>
      </c>
    </row>
    <row r="156" spans="1:7" x14ac:dyDescent="0.25">
      <c r="A156" t="s">
        <v>308</v>
      </c>
      <c r="B156" t="s">
        <v>309</v>
      </c>
      <c r="C156" t="str">
        <f>MID(Tabela1[[#This Row],[Descricao]],LEN(Tabela1[[#This Row],[Descricao]])-4,LEN(Tabela1[[#This Row],[Descricao]]))</f>
        <v xml:space="preserve"> 20KG</v>
      </c>
      <c r="D156" t="str">
        <f>TRIM(Tabela1[[#This Row],[Peso]])</f>
        <v>20KG</v>
      </c>
      <c r="E156" t="str">
        <f>MID(Tabela1[[#This Row],[Coluna1]],1,2)</f>
        <v>20</v>
      </c>
      <c r="G156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(573,' FRG POLIET CONG BONASA CX 20KG',20);</v>
      </c>
    </row>
    <row r="157" spans="1:7" x14ac:dyDescent="0.25">
      <c r="A157" t="s">
        <v>310</v>
      </c>
      <c r="B157" t="s">
        <v>311</v>
      </c>
      <c r="C157" t="str">
        <f>MID(Tabela1[[#This Row],[Descricao]],LEN(Tabela1[[#This Row],[Descricao]])-4,LEN(Tabela1[[#This Row],[Descricao]]))</f>
        <v>20 KG</v>
      </c>
      <c r="D157" t="str">
        <f>TRIM(Tabela1[[#This Row],[Peso]])</f>
        <v>20 KG</v>
      </c>
      <c r="E157" t="str">
        <f>MID(Tabela1[[#This Row],[Coluna1]],1,2)</f>
        <v>20</v>
      </c>
      <c r="G157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(590,' FRANGO CONG. AMERICANO 20 KG',20);</v>
      </c>
    </row>
    <row r="158" spans="1:7" x14ac:dyDescent="0.25">
      <c r="A158" t="s">
        <v>312</v>
      </c>
      <c r="B158" t="s">
        <v>313</v>
      </c>
      <c r="C158" t="str">
        <f>MID(Tabela1[[#This Row],[Descricao]],LEN(Tabela1[[#This Row],[Descricao]])-4,LEN(Tabela1[[#This Row],[Descricao]]))</f>
        <v xml:space="preserve"> 20KG</v>
      </c>
      <c r="D158" t="str">
        <f>TRIM(Tabela1[[#This Row],[Peso]])</f>
        <v>20KG</v>
      </c>
      <c r="E158" t="str">
        <f>MID(Tabela1[[#This Row],[Coluna1]],1,2)</f>
        <v>20</v>
      </c>
      <c r="G158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(70003,' COXA/SOBRE POLIET BONASA 20KG',20);</v>
      </c>
    </row>
    <row r="159" spans="1:7" x14ac:dyDescent="0.25">
      <c r="A159" t="s">
        <v>314</v>
      </c>
      <c r="B159" t="s">
        <v>315</v>
      </c>
      <c r="C159" t="str">
        <f>MID(Tabela1[[#This Row],[Descricao]],LEN(Tabela1[[#This Row],[Descricao]])-4,LEN(Tabela1[[#This Row],[Descricao]]))</f>
        <v xml:space="preserve"> 20KG</v>
      </c>
      <c r="D159" t="str">
        <f>TRIM(Tabela1[[#This Row],[Peso]])</f>
        <v>20KG</v>
      </c>
      <c r="E159" t="str">
        <f>MID(Tabela1[[#This Row],[Coluna1]],1,2)</f>
        <v>20</v>
      </c>
      <c r="G159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(70022,' FRG CONG AMERICANO S/M 20KG',20);</v>
      </c>
    </row>
    <row r="160" spans="1:7" x14ac:dyDescent="0.25">
      <c r="A160" t="s">
        <v>316</v>
      </c>
      <c r="B160" t="s">
        <v>317</v>
      </c>
      <c r="C160" t="str">
        <f>MID(Tabela1[[#This Row],[Descricao]],LEN(Tabela1[[#This Row],[Descricao]])-4,LEN(Tabela1[[#This Row],[Descricao]]))</f>
        <v xml:space="preserve"> 20KG</v>
      </c>
      <c r="D160" t="str">
        <f>TRIM(Tabela1[[#This Row],[Peso]])</f>
        <v>20KG</v>
      </c>
      <c r="E160" t="str">
        <f>MID(Tabela1[[#This Row],[Coluna1]],1,2)</f>
        <v>20</v>
      </c>
      <c r="G160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(70023,' FRG CONG AMERICANO 8 UND 20KG',20);</v>
      </c>
    </row>
    <row r="161" spans="1:7" x14ac:dyDescent="0.25">
      <c r="A161" t="s">
        <v>318</v>
      </c>
      <c r="B161" t="s">
        <v>319</v>
      </c>
      <c r="C161" t="str">
        <f>MID(Tabela1[[#This Row],[Descricao]],LEN(Tabela1[[#This Row],[Descricao]])-4,LEN(Tabela1[[#This Row],[Descricao]]))</f>
        <v xml:space="preserve"> 12KG</v>
      </c>
      <c r="D161" t="str">
        <f>TRIM(Tabela1[[#This Row],[Peso]])</f>
        <v>12KG</v>
      </c>
      <c r="E161" t="str">
        <f>MID(Tabela1[[#This Row],[Coluna1]],1,2)</f>
        <v>12</v>
      </c>
      <c r="G161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(71001,' ASA BAND CONG BONASA 12KG',12);</v>
      </c>
    </row>
    <row r="162" spans="1:7" x14ac:dyDescent="0.25">
      <c r="A162" t="s">
        <v>320</v>
      </c>
      <c r="B162" t="s">
        <v>321</v>
      </c>
      <c r="C162" t="str">
        <f>MID(Tabela1[[#This Row],[Descricao]],LEN(Tabela1[[#This Row],[Descricao]])-4,LEN(Tabela1[[#This Row],[Descricao]]))</f>
        <v xml:space="preserve"> 12KG</v>
      </c>
      <c r="D162" t="str">
        <f>TRIM(Tabela1[[#This Row],[Peso]])</f>
        <v>12KG</v>
      </c>
      <c r="E162" t="str">
        <f>MID(Tabela1[[#This Row],[Coluna1]],1,2)</f>
        <v>12</v>
      </c>
      <c r="G162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(71002,' FILE PEITO CONG BONASA BD 12KG',12);</v>
      </c>
    </row>
    <row r="163" spans="1:7" x14ac:dyDescent="0.25">
      <c r="A163" t="s">
        <v>322</v>
      </c>
      <c r="B163" t="s">
        <v>323</v>
      </c>
      <c r="C163" t="str">
        <f>MID(Tabela1[[#This Row],[Descricao]],LEN(Tabela1[[#This Row],[Descricao]])-4,LEN(Tabela1[[#This Row],[Descricao]]))</f>
        <v>A12KG</v>
      </c>
      <c r="D163" t="str">
        <f>TRIM(Tabela1[[#This Row],[Peso]])</f>
        <v>A12KG</v>
      </c>
      <c r="E163">
        <v>12</v>
      </c>
      <c r="G163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(71007,' MEIO DA ASA BD CONG BONASA12KG',12);</v>
      </c>
    </row>
    <row r="164" spans="1:7" x14ac:dyDescent="0.25">
      <c r="A164" t="s">
        <v>324</v>
      </c>
      <c r="B164" t="s">
        <v>325</v>
      </c>
      <c r="C164" t="str">
        <f>MID(Tabela1[[#This Row],[Descricao]],LEN(Tabela1[[#This Row],[Descricao]])-4,LEN(Tabela1[[#This Row],[Descricao]]))</f>
        <v xml:space="preserve"> 12KG</v>
      </c>
      <c r="D164" t="str">
        <f>TRIM(Tabela1[[#This Row],[Peso]])</f>
        <v>12KG</v>
      </c>
      <c r="E164" t="str">
        <f>MID(Tabela1[[#This Row],[Coluna1]],1,2)</f>
        <v>12</v>
      </c>
      <c r="G164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(71008,' COXINHA DA ASA BD BONASA 12KG',12);</v>
      </c>
    </row>
    <row r="165" spans="1:7" x14ac:dyDescent="0.25">
      <c r="A165" t="s">
        <v>326</v>
      </c>
      <c r="B165" t="s">
        <v>327</v>
      </c>
      <c r="C165" t="str">
        <f>MID(Tabela1[[#This Row],[Descricao]],LEN(Tabela1[[#This Row],[Descricao]])-4,LEN(Tabela1[[#This Row],[Descricao]]))</f>
        <v>12 KG</v>
      </c>
      <c r="D165" t="str">
        <f>TRIM(Tabela1[[#This Row],[Peso]])</f>
        <v>12 KG</v>
      </c>
      <c r="E165" t="str">
        <f>MID(Tabela1[[#This Row],[Coluna1]],1,2)</f>
        <v>12</v>
      </c>
      <c r="G165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(71011,' SOBRECOXA CONG BONASA BD 12 KG',12);</v>
      </c>
    </row>
    <row r="166" spans="1:7" x14ac:dyDescent="0.25">
      <c r="A166" t="s">
        <v>328</v>
      </c>
      <c r="B166" t="s">
        <v>329</v>
      </c>
      <c r="C166" t="str">
        <f>MID(Tabela1[[#This Row],[Descricao]],LEN(Tabela1[[#This Row],[Descricao]])-4,LEN(Tabela1[[#This Row],[Descricao]]))</f>
        <v>ONASA</v>
      </c>
      <c r="D166" t="str">
        <f>TRIM(Tabela1[[#This Row],[Peso]])</f>
        <v>ONASA</v>
      </c>
      <c r="E166">
        <v>20</v>
      </c>
      <c r="G166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(74201,' COXINHA DA ASA CONG INT BONASA',20);</v>
      </c>
    </row>
    <row r="167" spans="1:7" x14ac:dyDescent="0.25">
      <c r="A167" t="s">
        <v>330</v>
      </c>
      <c r="B167" t="s">
        <v>331</v>
      </c>
      <c r="C167" t="str">
        <f>MID(Tabela1[[#This Row],[Descricao]],LEN(Tabela1[[#This Row],[Descricao]])-4,LEN(Tabela1[[#This Row],[Descricao]]))</f>
        <v>20 KG</v>
      </c>
      <c r="D167" t="str">
        <f>TRIM(Tabela1[[#This Row],[Peso]])</f>
        <v>20 KG</v>
      </c>
      <c r="E167" t="str">
        <f>MID(Tabela1[[#This Row],[Coluna1]],1,2)</f>
        <v>20</v>
      </c>
      <c r="G167" t="str">
        <f>_xlfn.CONCAT("INSERT INTO 'main'.'tb_produto'('cod','descricao','peso')  VALUES (",Tabela1[[#This Row],[Codigo]],",'",Tabela1[[#This Row],[Descricao]],"',",Tabela1[[#This Row],[Coluna2]],");")</f>
        <v>INSERT INTO 'main'.'tb_produto'('cod','descricao','peso')  VALUES (74204,' ASA CONG INT BONASA 20 KG',20);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tb_produtos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Estoque</dc:creator>
  <cp:lastModifiedBy>Estoque</cp:lastModifiedBy>
  <dcterms:created xsi:type="dcterms:W3CDTF">2021-04-06T17:42:42Z</dcterms:created>
  <dcterms:modified xsi:type="dcterms:W3CDTF">2021-04-06T21:11:40Z</dcterms:modified>
</cp:coreProperties>
</file>