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rel-my.sharepoint.com/personal/sschaefe_nrel_gov/Documents/Characterization/RHEED/Kinematic model/Libraries/"/>
    </mc:Choice>
  </mc:AlternateContent>
  <xr:revisionPtr revIDLastSave="429" documentId="8_{6A74888C-C413-4B0D-AEB7-AFE30CCB62F7}" xr6:coauthVersionLast="47" xr6:coauthVersionMax="47" xr10:uidLastSave="{C4AEF312-640A-4C6F-AED6-AE608D21BACE}"/>
  <bookViews>
    <workbookView xWindow="-108" yWindow="-108" windowWidth="23256" windowHeight="12576" xr2:uid="{1EC249AE-7299-4E3F-A926-ED506C0D7CBB}"/>
  </bookViews>
  <sheets>
    <sheet name="scattering" sheetId="1" r:id="rId1"/>
    <sheet name="u11" sheetId="2" r:id="rId2"/>
    <sheet name="u33" sheetId="4" r:id="rId3"/>
    <sheet name="N" sheetId="5" r:id="rId4"/>
    <sheet name="Ga" sheetId="6" r:id="rId5"/>
    <sheet name="scattering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</calcChain>
</file>

<file path=xl/sharedStrings.xml><?xml version="1.0" encoding="utf-8"?>
<sst xmlns="http://schemas.openxmlformats.org/spreadsheetml/2006/main" count="302" uniqueCount="132">
  <si>
    <t>Element</t>
  </si>
  <si>
    <t>Z</t>
  </si>
  <si>
    <t>a1</t>
  </si>
  <si>
    <t>a2</t>
  </si>
  <si>
    <t>a3</t>
  </si>
  <si>
    <t>a4</t>
  </si>
  <si>
    <t>b1</t>
  </si>
  <si>
    <t>b2</t>
  </si>
  <si>
    <t>b3</t>
  </si>
  <si>
    <t>b4</t>
  </si>
  <si>
    <t>H</t>
  </si>
  <si>
    <t>He</t>
  </si>
  <si>
    <t>Li</t>
  </si>
  <si>
    <t>Be</t>
  </si>
  <si>
    <t>C</t>
  </si>
  <si>
    <t>O</t>
  </si>
  <si>
    <t>F</t>
  </si>
  <si>
    <t>Ne</t>
  </si>
  <si>
    <t>Mg</t>
  </si>
  <si>
    <t>Al</t>
  </si>
  <si>
    <t>Si</t>
  </si>
  <si>
    <t>P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</si>
  <si>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</si>
  <si>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</si>
  <si>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</si>
  <si>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</si>
  <si>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</si>
  <si>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</si>
  <si>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</si>
  <si>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</si>
  <si>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</si>
  <si>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</si>
  <si>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</si>
  <si>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</si>
  <si>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</si>
  <si>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</si>
  <si>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</si>
  <si>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</si>
  <si>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</si>
  <si>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</si>
  <si>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</si>
  <si>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</si>
  <si>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</si>
  <si>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</si>
  <si>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</si>
  <si>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</si>
  <si>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</si>
  <si>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</si>
  <si>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</si>
  <si>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</si>
  <si>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</si>
  <si>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</si>
  <si>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</si>
  <si>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</si>
  <si>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</si>
  <si>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</si>
  <si>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</si>
  <si>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</si>
  <si>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</si>
  <si>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</si>
  <si>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</si>
  <si>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</si>
  <si>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</si>
  <si>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</si>
  <si>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</si>
  <si>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</si>
  <si>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</si>
  <si>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</si>
  <si>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</si>
  <si>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</si>
  <si>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</si>
  <si>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</si>
  <si>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</si>
  <si>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</si>
  <si>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</si>
  <si>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</si>
  <si>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</si>
  <si>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</si>
  <si>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</si>
  <si>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</si>
  <si>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</si>
  <si>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</si>
  <si>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</si>
  <si>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</si>
  <si>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</si>
  <si>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</si>
  <si>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</si>
  <si>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</si>
  <si>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</si>
  <si>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</si>
  <si>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</si>
  <si>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</si>
  <si>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</si>
  <si>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</si>
  <si>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</si>
  <si>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</si>
  <si>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</si>
  <si>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</si>
  <si>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</si>
  <si>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</si>
  <si>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</si>
  <si>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</si>
  <si>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</si>
  <si>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a5</t>
  </si>
  <si>
    <t>b5</t>
  </si>
  <si>
    <t>aTDS1</t>
  </si>
  <si>
    <t>aTDS2</t>
  </si>
  <si>
    <t>aTDS3</t>
  </si>
  <si>
    <t>aTDS4</t>
  </si>
  <si>
    <t>aTDS5</t>
  </si>
  <si>
    <t>bTDS1</t>
  </si>
  <si>
    <t>bTDS2</t>
  </si>
  <si>
    <t>bTDS3</t>
  </si>
  <si>
    <t>bTDS4</t>
  </si>
  <si>
    <t>bTDS5</t>
  </si>
  <si>
    <t>Material</t>
  </si>
  <si>
    <t>AlN</t>
  </si>
  <si>
    <t>GaN</t>
  </si>
  <si>
    <t>InN</t>
  </si>
  <si>
    <t>ZnO</t>
  </si>
  <si>
    <t>CdO</t>
  </si>
  <si>
    <t>N</t>
  </si>
  <si>
    <t>Ref</t>
  </si>
  <si>
    <t>M. Schowalter, A. Rosenauer, J. T. Titantah, and D. Lamoen, "Temperature-dependent Debye–Waller factors for semiconductors with the wurtzite-type structure", Acta Cryst. (2009). A65, 227–231</t>
  </si>
  <si>
    <t>Na</t>
  </si>
  <si>
    <t>B</t>
  </si>
  <si>
    <t>sigma</t>
  </si>
  <si>
    <t>A</t>
  </si>
  <si>
    <t>M</t>
  </si>
  <si>
    <t>S</t>
  </si>
  <si>
    <t>FF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</si>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</sst>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212E-9C85-435B-9AAE-8419537BB4F2}">
  <dimension ref="A1:AF99"/>
  <sheetViews>
    <sheetView tabSelected="1" workbookViewId="0">
      <selection activeCell="D3" sqref="D3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103</v>
      </c>
      <c r="I1" t="s">
        <v>6</v>
      </c>
      <c r="J1" t="s">
        <v>7</v>
      </c>
      <c r="K1" t="s">
        <v>8</v>
      </c>
      <c r="L1" t="s">
        <v>9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</row>
    <row r="2" spans="1:32" x14ac:dyDescent="0.3">
      <c r="A2" t="s">
        <v>10</v>
      </c>
      <c r="B2">
        <v>1</v>
      </c>
      <c r="C2">
        <v>1.008</v>
      </c>
      <c r="D2">
        <v>3.6700000000000003E-2</v>
      </c>
      <c r="E2">
        <v>0.12690000000000001</v>
      </c>
      <c r="F2">
        <v>0.23599999999999999</v>
      </c>
      <c r="G2">
        <v>0.129</v>
      </c>
      <c r="I2">
        <v>0.56079999999999997</v>
      </c>
      <c r="J2">
        <v>3.7913000000000001</v>
      </c>
      <c r="K2">
        <v>13.5557</v>
      </c>
      <c r="L2">
        <v>37.722900000000003</v>
      </c>
      <c r="AF2" s="1"/>
    </row>
    <row r="3" spans="1:32" x14ac:dyDescent="0.3">
      <c r="A3" t="s">
        <v>11</v>
      </c>
      <c r="B3">
        <v>2</v>
      </c>
      <c r="C3">
        <v>4.0026000000000002</v>
      </c>
      <c r="D3">
        <v>4.0599999999999997E-2</v>
      </c>
      <c r="E3">
        <v>0.12759999999999999</v>
      </c>
      <c r="F3">
        <v>0.17380000000000001</v>
      </c>
      <c r="G3">
        <v>7.5800000000000006E-2</v>
      </c>
      <c r="I3">
        <v>0.314</v>
      </c>
      <c r="J3">
        <v>2.0952000000000002</v>
      </c>
      <c r="K3">
        <v>7.1368999999999998</v>
      </c>
      <c r="L3">
        <v>19.446200000000001</v>
      </c>
      <c r="AE3" s="1"/>
      <c r="AF3" s="1"/>
    </row>
    <row r="4" spans="1:32" x14ac:dyDescent="0.3">
      <c r="A4" t="s">
        <v>12</v>
      </c>
      <c r="B4">
        <v>3</v>
      </c>
      <c r="C4">
        <v>7</v>
      </c>
      <c r="D4">
        <v>0.1198</v>
      </c>
      <c r="E4">
        <v>0.3952</v>
      </c>
      <c r="F4">
        <v>1.3794</v>
      </c>
      <c r="G4">
        <v>1.3889</v>
      </c>
      <c r="I4">
        <v>0.59079999999999999</v>
      </c>
      <c r="J4">
        <v>6.1113999999999997</v>
      </c>
      <c r="K4">
        <v>36.767200000000003</v>
      </c>
      <c r="L4">
        <v>117.0314</v>
      </c>
      <c r="N4">
        <v>1.41E-3</v>
      </c>
      <c r="O4">
        <v>2.3649999999999999E-3</v>
      </c>
      <c r="P4">
        <v>7.757E-3</v>
      </c>
      <c r="Q4">
        <v>-1.1950000000000001E-3</v>
      </c>
      <c r="R4">
        <v>-1.2449999999999999E-4</v>
      </c>
      <c r="S4" s="1">
        <v>41.34</v>
      </c>
      <c r="T4">
        <v>12.39</v>
      </c>
      <c r="U4">
        <v>3.4580000000000002</v>
      </c>
      <c r="V4">
        <v>0.74380000000000002</v>
      </c>
      <c r="W4">
        <v>0.16059999999999999</v>
      </c>
      <c r="AF4" s="1"/>
    </row>
    <row r="5" spans="1:32" x14ac:dyDescent="0.3">
      <c r="A5" t="s">
        <v>13</v>
      </c>
      <c r="B5">
        <v>4</v>
      </c>
      <c r="C5">
        <v>9.0121830000000003</v>
      </c>
      <c r="D5">
        <v>0.11799999999999999</v>
      </c>
      <c r="E5">
        <v>0.43940000000000001</v>
      </c>
      <c r="F5">
        <v>1.4273</v>
      </c>
      <c r="G5">
        <v>1.0661</v>
      </c>
      <c r="I5">
        <v>0.45989999999999998</v>
      </c>
      <c r="J5">
        <v>4.4816000000000003</v>
      </c>
      <c r="K5">
        <v>21.583100000000002</v>
      </c>
      <c r="L5">
        <v>66.114999999999995</v>
      </c>
      <c r="N5">
        <v>9.2429999999999997E-4</v>
      </c>
      <c r="O5">
        <v>1.5139999999999999E-3</v>
      </c>
      <c r="P5">
        <v>2.5630000000000002E-3</v>
      </c>
      <c r="Q5">
        <v>-3.8099999999999999E-4</v>
      </c>
      <c r="R5" s="1">
        <v>-1.643E-5</v>
      </c>
      <c r="S5" s="1">
        <v>12.29</v>
      </c>
      <c r="T5">
        <v>1.806</v>
      </c>
      <c r="U5">
        <v>0.42809999999999998</v>
      </c>
      <c r="V5">
        <v>6.9860000000000005E-2</v>
      </c>
      <c r="W5">
        <v>1.227E-2</v>
      </c>
      <c r="AE5" s="1"/>
      <c r="AF5" s="1"/>
    </row>
    <row r="6" spans="1:32" x14ac:dyDescent="0.3">
      <c r="A6" t="s">
        <v>125</v>
      </c>
      <c r="B6">
        <v>5</v>
      </c>
      <c r="C6">
        <v>10.81</v>
      </c>
      <c r="D6">
        <v>0.1298</v>
      </c>
      <c r="E6">
        <v>0.52</v>
      </c>
      <c r="F6">
        <v>1.3767</v>
      </c>
      <c r="G6">
        <v>0.76659999999999995</v>
      </c>
      <c r="I6">
        <v>0.41799999999999998</v>
      </c>
      <c r="J6">
        <v>3.9214000000000002</v>
      </c>
      <c r="K6">
        <v>16.663399999999999</v>
      </c>
      <c r="L6">
        <v>51.751100000000001</v>
      </c>
      <c r="N6">
        <v>6.4300000000000002E-4</v>
      </c>
      <c r="O6">
        <v>1.191E-3</v>
      </c>
      <c r="P6">
        <v>1.56E-3</v>
      </c>
      <c r="Q6">
        <v>2.3340000000000001E-3</v>
      </c>
      <c r="R6">
        <v>-3.7320000000000002E-4</v>
      </c>
      <c r="S6" s="1">
        <v>8.2639999999999993</v>
      </c>
      <c r="T6">
        <v>2.448</v>
      </c>
      <c r="U6">
        <v>0.62039999999999995</v>
      </c>
      <c r="V6">
        <v>0.1802</v>
      </c>
      <c r="W6">
        <v>2.571E-2</v>
      </c>
      <c r="AF6" s="1"/>
    </row>
    <row r="7" spans="1:32" x14ac:dyDescent="0.3">
      <c r="A7" t="s">
        <v>14</v>
      </c>
      <c r="B7">
        <v>6</v>
      </c>
      <c r="C7">
        <v>12.010999999999999</v>
      </c>
      <c r="D7">
        <v>0.1361</v>
      </c>
      <c r="E7">
        <v>0.54820000000000002</v>
      </c>
      <c r="F7">
        <v>1.2265999999999999</v>
      </c>
      <c r="G7">
        <v>0.59709999999999996</v>
      </c>
      <c r="I7">
        <v>0.37309999999999999</v>
      </c>
      <c r="J7">
        <v>3.2814000000000001</v>
      </c>
      <c r="K7">
        <v>13.0456</v>
      </c>
      <c r="L7">
        <v>41.020200000000003</v>
      </c>
      <c r="AF7" s="1"/>
    </row>
    <row r="8" spans="1:32" x14ac:dyDescent="0.3">
      <c r="A8" t="s">
        <v>121</v>
      </c>
      <c r="B8">
        <v>7</v>
      </c>
      <c r="C8">
        <v>14.007</v>
      </c>
      <c r="D8">
        <v>0.13719999999999999</v>
      </c>
      <c r="E8">
        <v>0.53439999999999999</v>
      </c>
      <c r="F8">
        <v>1.0862000000000001</v>
      </c>
      <c r="G8">
        <v>0.45469999999999999</v>
      </c>
      <c r="I8">
        <v>0.32869999999999999</v>
      </c>
      <c r="J8">
        <v>2.6732999999999998</v>
      </c>
      <c r="K8">
        <v>10.3165</v>
      </c>
      <c r="L8">
        <v>32.763100000000001</v>
      </c>
      <c r="AF8" s="1"/>
    </row>
    <row r="9" spans="1:32" x14ac:dyDescent="0.3">
      <c r="A9" t="s">
        <v>15</v>
      </c>
      <c r="B9">
        <v>8</v>
      </c>
      <c r="C9">
        <v>15.999000000000001</v>
      </c>
      <c r="D9">
        <v>0.14330000000000001</v>
      </c>
      <c r="E9">
        <v>0.51029999999999998</v>
      </c>
      <c r="F9">
        <v>0.93700000000000006</v>
      </c>
      <c r="G9">
        <v>0.39229999999999998</v>
      </c>
      <c r="I9">
        <v>0.30549999999999999</v>
      </c>
      <c r="J9">
        <v>2.2683</v>
      </c>
      <c r="K9">
        <v>8.2624999999999993</v>
      </c>
      <c r="L9">
        <v>25.6645</v>
      </c>
      <c r="N9">
        <v>2.787E-3</v>
      </c>
      <c r="O9">
        <v>5.2579999999999997E-3</v>
      </c>
      <c r="P9">
        <v>6.9519999999999998E-3</v>
      </c>
      <c r="Q9">
        <v>-1.2279999999999999E-3</v>
      </c>
      <c r="R9" s="1">
        <v>-8.0000000000000007E-5</v>
      </c>
      <c r="S9" s="1">
        <v>4.2610000000000001</v>
      </c>
      <c r="T9">
        <v>1.208</v>
      </c>
      <c r="U9">
        <v>0.30659999999999998</v>
      </c>
      <c r="V9">
        <v>5.9569999999999998E-2</v>
      </c>
      <c r="W9">
        <v>1.244E-2</v>
      </c>
      <c r="AF9" s="1"/>
    </row>
    <row r="10" spans="1:32" x14ac:dyDescent="0.3">
      <c r="A10" t="s">
        <v>16</v>
      </c>
      <c r="B10">
        <v>9</v>
      </c>
      <c r="C10">
        <v>18.998403159999999</v>
      </c>
      <c r="D10">
        <v>0.15160000000000001</v>
      </c>
      <c r="E10">
        <v>0.51929999999999998</v>
      </c>
      <c r="F10">
        <v>0.82199999999999995</v>
      </c>
      <c r="G10">
        <v>0.30809999999999998</v>
      </c>
      <c r="I10">
        <v>0.2888</v>
      </c>
      <c r="J10">
        <v>2.0619000000000001</v>
      </c>
      <c r="K10">
        <v>7.2628000000000004</v>
      </c>
      <c r="L10">
        <v>22.026199999999999</v>
      </c>
      <c r="AF10" s="1"/>
    </row>
    <row r="11" spans="1:32" x14ac:dyDescent="0.3">
      <c r="A11" t="s">
        <v>17</v>
      </c>
      <c r="B11">
        <v>10</v>
      </c>
      <c r="C11">
        <v>20.18</v>
      </c>
      <c r="D11">
        <v>0.1575</v>
      </c>
      <c r="E11">
        <v>0.50409999999999999</v>
      </c>
      <c r="F11">
        <v>0.73299999999999998</v>
      </c>
      <c r="G11">
        <v>0.25719999999999998</v>
      </c>
      <c r="I11">
        <v>0.27139999999999997</v>
      </c>
      <c r="J11">
        <v>1.8403</v>
      </c>
      <c r="K11">
        <v>6.3059000000000003</v>
      </c>
      <c r="L11">
        <v>19.164000000000001</v>
      </c>
      <c r="AF11" s="1"/>
    </row>
    <row r="12" spans="1:32" x14ac:dyDescent="0.3">
      <c r="A12" t="s">
        <v>124</v>
      </c>
      <c r="B12">
        <v>11</v>
      </c>
      <c r="C12">
        <v>22.989769299999999</v>
      </c>
      <c r="D12">
        <v>0.33189999999999997</v>
      </c>
      <c r="E12">
        <v>0.98570000000000002</v>
      </c>
      <c r="F12">
        <v>1.4884999999999999</v>
      </c>
      <c r="G12">
        <v>1.9657</v>
      </c>
      <c r="I12">
        <v>0.495</v>
      </c>
      <c r="J12">
        <v>4.0854999999999997</v>
      </c>
      <c r="K12">
        <v>31.5107</v>
      </c>
      <c r="L12">
        <v>118.494</v>
      </c>
      <c r="N12">
        <v>1.9380000000000001E-3</v>
      </c>
      <c r="O12">
        <v>9.2700000000000005E-3</v>
      </c>
      <c r="P12">
        <v>9.5570000000000002E-2</v>
      </c>
      <c r="Q12">
        <v>-1.3679999999999999E-2</v>
      </c>
      <c r="R12">
        <v>-1.369E-3</v>
      </c>
      <c r="S12" s="1">
        <v>47.54</v>
      </c>
      <c r="T12">
        <v>11.51</v>
      </c>
      <c r="U12">
        <v>3.9689999999999999</v>
      </c>
      <c r="V12">
        <v>0.83899999999999997</v>
      </c>
      <c r="W12">
        <v>0.17949999999999999</v>
      </c>
      <c r="AF12" s="1"/>
    </row>
    <row r="13" spans="1:32" x14ac:dyDescent="0.3">
      <c r="A13" t="s">
        <v>18</v>
      </c>
      <c r="B13">
        <v>12</v>
      </c>
      <c r="C13">
        <v>24.305</v>
      </c>
      <c r="D13">
        <v>0.32479999999999998</v>
      </c>
      <c r="E13">
        <v>0.92430000000000001</v>
      </c>
      <c r="F13">
        <v>2.0038999999999998</v>
      </c>
      <c r="G13">
        <v>1.9507000000000001</v>
      </c>
      <c r="I13">
        <v>0.44550000000000001</v>
      </c>
      <c r="J13">
        <v>3.5743999999999998</v>
      </c>
      <c r="K13">
        <v>24.270199999999999</v>
      </c>
      <c r="L13">
        <v>80.730400000000003</v>
      </c>
      <c r="N13">
        <v>3.5590000000000001E-3</v>
      </c>
      <c r="O13">
        <v>1.753E-2</v>
      </c>
      <c r="P13">
        <v>5.3289999999999997E-2</v>
      </c>
      <c r="Q13">
        <v>-9.2580000000000006E-3</v>
      </c>
      <c r="R13">
        <v>-6.6660000000000005E-4</v>
      </c>
      <c r="S13" s="1">
        <v>19.77</v>
      </c>
      <c r="T13">
        <v>3.4990000000000001</v>
      </c>
      <c r="U13">
        <v>1.2450000000000001</v>
      </c>
      <c r="V13">
        <v>0.27060000000000001</v>
      </c>
      <c r="W13">
        <v>5.3940000000000002E-2</v>
      </c>
      <c r="AF13" s="1"/>
    </row>
    <row r="14" spans="1:32" x14ac:dyDescent="0.3">
      <c r="A14" t="s">
        <v>19</v>
      </c>
      <c r="B14">
        <v>13</v>
      </c>
      <c r="C14">
        <v>26.981538</v>
      </c>
      <c r="D14">
        <v>0.35820000000000002</v>
      </c>
      <c r="E14">
        <v>0.97540000000000004</v>
      </c>
      <c r="F14">
        <v>2.6393</v>
      </c>
      <c r="G14">
        <v>1.9103000000000001</v>
      </c>
      <c r="I14">
        <v>0.45290000000000002</v>
      </c>
      <c r="J14">
        <v>3.7745000000000002</v>
      </c>
      <c r="K14">
        <v>23.386199999999999</v>
      </c>
      <c r="L14">
        <v>80.501900000000006</v>
      </c>
      <c r="N14">
        <v>4.6800000000000001E-3</v>
      </c>
      <c r="O14">
        <v>1.8270000000000002E-2</v>
      </c>
      <c r="P14">
        <v>4.113E-2</v>
      </c>
      <c r="Q14">
        <v>-7.0089999999999996E-3</v>
      </c>
      <c r="R14">
        <v>-4.7080000000000001E-4</v>
      </c>
      <c r="S14" s="1">
        <v>14.46</v>
      </c>
      <c r="T14">
        <v>2.3570000000000002</v>
      </c>
      <c r="U14">
        <v>0.76719999999999999</v>
      </c>
      <c r="V14">
        <v>0.15629999999999999</v>
      </c>
      <c r="W14">
        <v>3.0859999999999999E-2</v>
      </c>
      <c r="AF14" s="1"/>
    </row>
    <row r="15" spans="1:32" x14ac:dyDescent="0.3">
      <c r="A15" t="s">
        <v>20</v>
      </c>
      <c r="B15">
        <v>14</v>
      </c>
      <c r="C15">
        <v>28.085000000000001</v>
      </c>
      <c r="D15">
        <v>0.36259999999999998</v>
      </c>
      <c r="E15">
        <v>0.97370000000000001</v>
      </c>
      <c r="F15">
        <v>2.7208999999999999</v>
      </c>
      <c r="G15">
        <v>1.766</v>
      </c>
      <c r="I15">
        <v>0.42809999999999998</v>
      </c>
      <c r="J15">
        <v>3.5569999999999999</v>
      </c>
      <c r="K15">
        <v>19.390499999999999</v>
      </c>
      <c r="L15">
        <v>64.333399999999997</v>
      </c>
      <c r="N15">
        <v>4.3759999999999997E-3</v>
      </c>
      <c r="O15">
        <v>1.5959999999999998E-2</v>
      </c>
      <c r="P15">
        <v>2.4150000000000001E-2</v>
      </c>
      <c r="Q15">
        <v>-4.0679999999999996E-3</v>
      </c>
      <c r="R15">
        <v>-2.4800000000000001E-4</v>
      </c>
      <c r="S15" s="1">
        <v>9.0579999999999998</v>
      </c>
      <c r="T15">
        <v>1.2929999999999999</v>
      </c>
      <c r="U15">
        <v>0.3574</v>
      </c>
      <c r="V15">
        <v>6.7460000000000006E-2</v>
      </c>
      <c r="W15">
        <v>1.353E-2</v>
      </c>
      <c r="AF15" s="1"/>
    </row>
    <row r="16" spans="1:32" x14ac:dyDescent="0.3">
      <c r="A16" t="s">
        <v>21</v>
      </c>
      <c r="B16">
        <v>15</v>
      </c>
      <c r="C16">
        <v>30.973762000000001</v>
      </c>
      <c r="D16">
        <v>0.35399999999999998</v>
      </c>
      <c r="E16">
        <v>0.93969999999999998</v>
      </c>
      <c r="F16">
        <v>2.6202999999999999</v>
      </c>
      <c r="G16">
        <v>1.5707</v>
      </c>
      <c r="I16">
        <v>0.39410000000000001</v>
      </c>
      <c r="J16">
        <v>3.181</v>
      </c>
      <c r="K16">
        <v>15.6579</v>
      </c>
      <c r="L16">
        <v>49.523899999999998</v>
      </c>
      <c r="AF16" s="1"/>
    </row>
    <row r="17" spans="1:32" x14ac:dyDescent="0.3">
      <c r="A17" t="s">
        <v>20</v>
      </c>
      <c r="B17">
        <v>16</v>
      </c>
      <c r="C17">
        <v>32.07</v>
      </c>
      <c r="D17">
        <v>0.3478</v>
      </c>
      <c r="E17">
        <v>0.91579999999999995</v>
      </c>
      <c r="F17">
        <v>2.5066000000000002</v>
      </c>
      <c r="G17">
        <v>1.3884000000000001</v>
      </c>
      <c r="I17">
        <v>0.36520000000000002</v>
      </c>
      <c r="J17">
        <v>2.8915000000000002</v>
      </c>
      <c r="K17">
        <v>13.052199999999999</v>
      </c>
      <c r="L17">
        <v>40.184800000000003</v>
      </c>
      <c r="AF17" s="1"/>
    </row>
    <row r="18" spans="1:32" x14ac:dyDescent="0.3">
      <c r="A18" t="s">
        <v>22</v>
      </c>
      <c r="B18">
        <v>17</v>
      </c>
      <c r="C18">
        <v>35.450000000000003</v>
      </c>
      <c r="D18">
        <v>0.33979999999999999</v>
      </c>
      <c r="E18">
        <v>0.89080000000000004</v>
      </c>
      <c r="F18">
        <v>2.3877999999999999</v>
      </c>
      <c r="G18">
        <v>1.2376</v>
      </c>
      <c r="I18">
        <v>0.33789999999999998</v>
      </c>
      <c r="J18">
        <v>2.6190000000000002</v>
      </c>
      <c r="K18">
        <v>11.0684</v>
      </c>
      <c r="L18">
        <v>33.537799999999997</v>
      </c>
      <c r="AF18" s="1"/>
    </row>
    <row r="19" spans="1:32" x14ac:dyDescent="0.3">
      <c r="A19" t="s">
        <v>23</v>
      </c>
      <c r="B19">
        <v>18</v>
      </c>
      <c r="C19">
        <v>39.9</v>
      </c>
      <c r="D19">
        <v>0.34089999999999998</v>
      </c>
      <c r="E19">
        <v>0.89659999999999995</v>
      </c>
      <c r="F19">
        <v>2.2635999999999998</v>
      </c>
      <c r="G19">
        <v>1.0786</v>
      </c>
      <c r="I19">
        <v>0.32290000000000002</v>
      </c>
      <c r="J19">
        <v>2.4777999999999998</v>
      </c>
      <c r="K19">
        <v>9.7408000000000001</v>
      </c>
      <c r="L19">
        <v>28.935400000000001</v>
      </c>
      <c r="AF19" s="1"/>
    </row>
    <row r="20" spans="1:32" x14ac:dyDescent="0.3">
      <c r="A20" t="s">
        <v>24</v>
      </c>
      <c r="B20">
        <v>19</v>
      </c>
      <c r="C20">
        <v>39.098300000000002</v>
      </c>
      <c r="D20">
        <v>0.56579999999999997</v>
      </c>
      <c r="E20">
        <v>2.4150999999999998</v>
      </c>
      <c r="F20">
        <v>2.4655</v>
      </c>
      <c r="G20">
        <v>3.524</v>
      </c>
      <c r="I20">
        <v>0.50609999999999999</v>
      </c>
      <c r="J20">
        <v>5.7656000000000001</v>
      </c>
      <c r="K20">
        <v>31.916899999999998</v>
      </c>
      <c r="L20">
        <v>151.25899999999999</v>
      </c>
      <c r="N20">
        <v>3.6489999999999999E-3</v>
      </c>
      <c r="O20">
        <v>6.4640000000000003E-2</v>
      </c>
      <c r="P20">
        <v>0.248</v>
      </c>
      <c r="Q20">
        <v>-3.8460000000000001E-2</v>
      </c>
      <c r="R20">
        <v>-3.6570000000000001E-3</v>
      </c>
      <c r="S20" s="1">
        <v>54.41</v>
      </c>
      <c r="T20">
        <v>10.32</v>
      </c>
      <c r="U20">
        <v>4.1120000000000001</v>
      </c>
      <c r="V20">
        <v>0.91180000000000005</v>
      </c>
      <c r="W20">
        <v>0.17</v>
      </c>
      <c r="AF20" s="1"/>
    </row>
    <row r="21" spans="1:32" x14ac:dyDescent="0.3">
      <c r="A21" t="s">
        <v>25</v>
      </c>
      <c r="B21">
        <v>20</v>
      </c>
      <c r="C21">
        <v>40.08</v>
      </c>
      <c r="D21">
        <v>0.5474</v>
      </c>
      <c r="E21">
        <v>2.2793000000000001</v>
      </c>
      <c r="F21">
        <v>3.1934</v>
      </c>
      <c r="G21">
        <v>3.8824000000000001</v>
      </c>
      <c r="I21">
        <v>0.47</v>
      </c>
      <c r="J21">
        <v>5.0494000000000003</v>
      </c>
      <c r="K21">
        <v>29.692799999999998</v>
      </c>
      <c r="L21">
        <v>109.5608</v>
      </c>
      <c r="N21">
        <v>8.8540000000000008E-3</v>
      </c>
      <c r="O21">
        <v>6.6070000000000004E-2</v>
      </c>
      <c r="P21">
        <v>0.13420000000000001</v>
      </c>
      <c r="Q21">
        <v>-2.2610000000000002E-2</v>
      </c>
      <c r="R21">
        <v>-1.926E-3</v>
      </c>
      <c r="S21" s="1">
        <v>21.68</v>
      </c>
      <c r="T21">
        <v>4.5629999999999997</v>
      </c>
      <c r="U21">
        <v>1.38</v>
      </c>
      <c r="V21">
        <v>0.29709999999999998</v>
      </c>
      <c r="W21">
        <v>5.9700000000000003E-2</v>
      </c>
      <c r="AF21" s="1"/>
    </row>
    <row r="22" spans="1:32" x14ac:dyDescent="0.3">
      <c r="A22" t="s">
        <v>26</v>
      </c>
      <c r="B22">
        <v>21</v>
      </c>
      <c r="C22">
        <v>44.955910000000003</v>
      </c>
      <c r="D22">
        <v>0.53890000000000005</v>
      </c>
      <c r="E22">
        <v>2.2101999999999999</v>
      </c>
      <c r="F22">
        <v>3.1187</v>
      </c>
      <c r="G22">
        <v>3.4302000000000001</v>
      </c>
      <c r="I22">
        <v>0.4446</v>
      </c>
      <c r="J22">
        <v>4.5701000000000001</v>
      </c>
      <c r="K22">
        <v>26.459700000000002</v>
      </c>
      <c r="L22">
        <v>98.128299999999996</v>
      </c>
      <c r="AF22" s="1"/>
    </row>
    <row r="23" spans="1:32" x14ac:dyDescent="0.3">
      <c r="A23" t="s">
        <v>27</v>
      </c>
      <c r="B23">
        <v>22</v>
      </c>
      <c r="C23">
        <v>47.866999999999997</v>
      </c>
      <c r="D23">
        <v>0.53979999999999995</v>
      </c>
      <c r="E23">
        <v>2.1568000000000001</v>
      </c>
      <c r="F23">
        <v>2.9961000000000002</v>
      </c>
      <c r="G23">
        <v>3.0750999999999999</v>
      </c>
      <c r="I23">
        <v>0.42809999999999998</v>
      </c>
      <c r="J23">
        <v>4.2236000000000002</v>
      </c>
      <c r="K23">
        <v>24.192799999999998</v>
      </c>
      <c r="L23">
        <v>90.668499999999995</v>
      </c>
      <c r="N23">
        <v>1.2109999999999999E-2</v>
      </c>
      <c r="O23">
        <v>4.1419999999999998E-2</v>
      </c>
      <c r="P23">
        <v>7.4749999999999997E-2</v>
      </c>
      <c r="Q23">
        <v>-1.2070000000000001E-2</v>
      </c>
      <c r="R23">
        <v>-8.0469999999999999E-4</v>
      </c>
      <c r="S23" s="1">
        <v>7.6529999999999996</v>
      </c>
      <c r="T23">
        <v>1.9279999999999999</v>
      </c>
      <c r="U23">
        <v>0.48680000000000001</v>
      </c>
      <c r="V23">
        <v>9.3410000000000007E-2</v>
      </c>
      <c r="W23">
        <v>1.865E-2</v>
      </c>
      <c r="AF23" s="1"/>
    </row>
    <row r="24" spans="1:32" x14ac:dyDescent="0.3">
      <c r="A24" t="s">
        <v>28</v>
      </c>
      <c r="B24">
        <v>23</v>
      </c>
      <c r="C24">
        <v>50.941499999999998</v>
      </c>
      <c r="D24">
        <v>0.54120000000000001</v>
      </c>
      <c r="E24">
        <v>2.1063000000000001</v>
      </c>
      <c r="F24">
        <v>2.8525</v>
      </c>
      <c r="G24">
        <v>2.7967</v>
      </c>
      <c r="I24">
        <v>0.41320000000000001</v>
      </c>
      <c r="J24">
        <v>3.9256000000000002</v>
      </c>
      <c r="K24">
        <v>22.362500000000001</v>
      </c>
      <c r="L24">
        <v>84.468900000000005</v>
      </c>
      <c r="N24">
        <v>1.174E-2</v>
      </c>
      <c r="O24">
        <v>5.0770000000000003E-2</v>
      </c>
      <c r="P24">
        <v>8.8289999999999993E-2</v>
      </c>
      <c r="Q24">
        <v>-1.4710000000000001E-2</v>
      </c>
      <c r="R24">
        <v>-1.0460000000000001E-3</v>
      </c>
      <c r="S24" s="1">
        <v>8.1859999999999999</v>
      </c>
      <c r="T24">
        <v>2.0750000000000002</v>
      </c>
      <c r="U24">
        <v>0.54530000000000001</v>
      </c>
      <c r="V24">
        <v>0.10879999999999999</v>
      </c>
      <c r="W24">
        <v>2.1919999999999999E-2</v>
      </c>
      <c r="AF24" s="1"/>
    </row>
    <row r="25" spans="1:32" x14ac:dyDescent="0.3">
      <c r="A25" t="s">
        <v>29</v>
      </c>
      <c r="B25">
        <v>24</v>
      </c>
      <c r="C25">
        <v>51.996000000000002</v>
      </c>
      <c r="D25">
        <v>0.54779999999999995</v>
      </c>
      <c r="E25">
        <v>2.0737000000000001</v>
      </c>
      <c r="F25">
        <v>2.3527</v>
      </c>
      <c r="G25">
        <v>1.9865999999999999</v>
      </c>
      <c r="I25">
        <v>0.4032</v>
      </c>
      <c r="J25">
        <v>3.7014</v>
      </c>
      <c r="K25">
        <v>20.089300000000001</v>
      </c>
      <c r="L25">
        <v>87.923000000000002</v>
      </c>
      <c r="N25">
        <v>1.686E-2</v>
      </c>
      <c r="O25">
        <v>3.9730000000000001E-2</v>
      </c>
      <c r="P25">
        <v>6.1460000000000001E-2</v>
      </c>
      <c r="Q25">
        <v>-1.0959999999999999E-2</v>
      </c>
      <c r="R25">
        <v>-8.1130000000000004E-4</v>
      </c>
      <c r="S25" s="1">
        <v>4.3410000000000002</v>
      </c>
      <c r="T25">
        <v>1.169</v>
      </c>
      <c r="U25">
        <v>0.33560000000000001</v>
      </c>
      <c r="V25">
        <v>6.8769999999999998E-2</v>
      </c>
      <c r="W25">
        <v>1.452E-2</v>
      </c>
      <c r="AF25" s="1"/>
    </row>
    <row r="26" spans="1:32" x14ac:dyDescent="0.3">
      <c r="A26" t="s">
        <v>30</v>
      </c>
      <c r="B26">
        <v>25</v>
      </c>
      <c r="C26">
        <v>54.938040000000001</v>
      </c>
      <c r="D26">
        <v>0.55520000000000003</v>
      </c>
      <c r="E26">
        <v>2.0072999999999999</v>
      </c>
      <c r="F26">
        <v>2.5678000000000001</v>
      </c>
      <c r="G26">
        <v>2.3694999999999999</v>
      </c>
      <c r="I26">
        <v>0.3947</v>
      </c>
      <c r="J26">
        <v>3.48</v>
      </c>
      <c r="K26">
        <v>19.586200000000002</v>
      </c>
      <c r="L26">
        <v>74.920100000000005</v>
      </c>
      <c r="N26">
        <v>1.259E-2</v>
      </c>
      <c r="O26">
        <v>5.1589999999999997E-2</v>
      </c>
      <c r="P26">
        <v>8.3309999999999995E-2</v>
      </c>
      <c r="Q26">
        <v>-1.4290000000000001E-2</v>
      </c>
      <c r="R26">
        <v>-1.036E-3</v>
      </c>
      <c r="S26" s="1">
        <v>6.1219999999999999</v>
      </c>
      <c r="T26">
        <v>1.591</v>
      </c>
      <c r="U26">
        <v>0.41870000000000002</v>
      </c>
      <c r="V26">
        <v>8.4839999999999999E-2</v>
      </c>
      <c r="W26">
        <v>1.7559999999999999E-2</v>
      </c>
      <c r="AF26" s="1"/>
    </row>
    <row r="27" spans="1:32" x14ac:dyDescent="0.3">
      <c r="A27" t="s">
        <v>31</v>
      </c>
      <c r="B27">
        <v>26</v>
      </c>
      <c r="C27">
        <v>55.84</v>
      </c>
      <c r="D27">
        <v>0.56269999999999998</v>
      </c>
      <c r="E27">
        <v>1.9684999999999999</v>
      </c>
      <c r="F27">
        <v>2.4527000000000001</v>
      </c>
      <c r="G27">
        <v>2.1749999999999998</v>
      </c>
      <c r="I27">
        <v>0.38590000000000002</v>
      </c>
      <c r="J27">
        <v>3.3102999999999998</v>
      </c>
      <c r="K27">
        <v>18.700299999999999</v>
      </c>
      <c r="L27">
        <v>71.663799999999995</v>
      </c>
      <c r="N27">
        <v>1.304E-2</v>
      </c>
      <c r="O27">
        <v>5.1279999999999999E-2</v>
      </c>
      <c r="P27">
        <v>8.0740000000000006E-2</v>
      </c>
      <c r="Q27">
        <v>-1.391E-2</v>
      </c>
      <c r="R27">
        <v>-1.013E-3</v>
      </c>
      <c r="S27" s="1">
        <v>5.3090000000000002</v>
      </c>
      <c r="T27">
        <v>1.405</v>
      </c>
      <c r="U27">
        <v>0.37109999999999999</v>
      </c>
      <c r="V27">
        <v>7.5050000000000006E-2</v>
      </c>
      <c r="W27">
        <v>1.5699999999999999E-2</v>
      </c>
      <c r="AF27" s="1"/>
    </row>
    <row r="28" spans="1:32" x14ac:dyDescent="0.3">
      <c r="A28" t="s">
        <v>32</v>
      </c>
      <c r="B28">
        <v>27</v>
      </c>
      <c r="C28">
        <v>58.933190000000003</v>
      </c>
      <c r="D28">
        <v>0.57299999999999995</v>
      </c>
      <c r="E28">
        <v>1.9218999999999999</v>
      </c>
      <c r="F28">
        <v>2.3357999999999999</v>
      </c>
      <c r="G28">
        <v>2.0177</v>
      </c>
      <c r="I28">
        <v>0.37990000000000002</v>
      </c>
      <c r="J28">
        <v>3.1572</v>
      </c>
      <c r="K28">
        <v>17.816800000000001</v>
      </c>
      <c r="L28">
        <v>68.486699999999999</v>
      </c>
      <c r="N28">
        <v>1.312E-2</v>
      </c>
      <c r="O28">
        <v>5.6180000000000001E-2</v>
      </c>
      <c r="P28">
        <v>8.6910000000000001E-2</v>
      </c>
      <c r="Q28">
        <v>-1.5350000000000001E-2</v>
      </c>
      <c r="R28">
        <v>-1.1540000000000001E-3</v>
      </c>
      <c r="S28" s="1">
        <v>5.1260000000000003</v>
      </c>
      <c r="T28">
        <v>1.373</v>
      </c>
      <c r="U28">
        <v>0.37319999999999998</v>
      </c>
      <c r="V28">
        <v>7.739E-2</v>
      </c>
      <c r="W28">
        <v>1.6310000000000002E-2</v>
      </c>
      <c r="AF28" s="1"/>
    </row>
    <row r="29" spans="1:32" x14ac:dyDescent="0.3">
      <c r="A29" t="s">
        <v>33</v>
      </c>
      <c r="B29">
        <v>28</v>
      </c>
      <c r="C29">
        <v>58.692999999999998</v>
      </c>
      <c r="D29">
        <v>0.57850000000000001</v>
      </c>
      <c r="E29">
        <v>1.8678999999999999</v>
      </c>
      <c r="F29">
        <v>2.2229000000000001</v>
      </c>
      <c r="G29">
        <v>1.8939999999999999</v>
      </c>
      <c r="I29">
        <v>0.37040000000000001</v>
      </c>
      <c r="J29">
        <v>2.9964</v>
      </c>
      <c r="K29">
        <v>16.8507</v>
      </c>
      <c r="L29">
        <v>65.284300000000002</v>
      </c>
      <c r="N29">
        <v>1.3010000000000001E-2</v>
      </c>
      <c r="O29">
        <v>5.6250000000000001E-2</v>
      </c>
      <c r="P29">
        <v>8.6419999999999997E-2</v>
      </c>
      <c r="Q29">
        <v>-1.5270000000000001E-2</v>
      </c>
      <c r="R29">
        <v>-1.1529999999999999E-3</v>
      </c>
      <c r="S29" s="1">
        <v>4.6630000000000003</v>
      </c>
      <c r="T29">
        <v>1.2569999999999999</v>
      </c>
      <c r="U29">
        <v>0.33929999999999999</v>
      </c>
      <c r="V29">
        <v>7.0250000000000007E-2</v>
      </c>
      <c r="W29">
        <v>1.4970000000000001E-2</v>
      </c>
      <c r="AF29" s="1"/>
    </row>
    <row r="30" spans="1:32" x14ac:dyDescent="0.3">
      <c r="A30" t="s">
        <v>34</v>
      </c>
      <c r="B30">
        <v>29</v>
      </c>
      <c r="C30">
        <v>63.55</v>
      </c>
      <c r="D30">
        <v>0.59319999999999995</v>
      </c>
      <c r="E30">
        <v>1.8344</v>
      </c>
      <c r="F30">
        <v>1.8080000000000001</v>
      </c>
      <c r="G30">
        <v>1.3586</v>
      </c>
      <c r="I30">
        <v>0.36799999999999999</v>
      </c>
      <c r="J30">
        <v>2.8959000000000001</v>
      </c>
      <c r="K30">
        <v>15.6333</v>
      </c>
      <c r="L30">
        <v>70.680000000000007</v>
      </c>
      <c r="N30">
        <v>1.2869999999999999E-2</v>
      </c>
      <c r="O30">
        <v>7.6420000000000002E-2</v>
      </c>
      <c r="P30">
        <v>0.11799999999999999</v>
      </c>
      <c r="Q30">
        <v>-2.2530000000000001E-2</v>
      </c>
      <c r="R30">
        <v>-1.8010000000000001E-3</v>
      </c>
      <c r="S30" s="1">
        <v>5.0720000000000001</v>
      </c>
      <c r="T30">
        <v>1.49</v>
      </c>
      <c r="U30">
        <v>0.47489999999999999</v>
      </c>
      <c r="V30">
        <v>0.1062</v>
      </c>
      <c r="W30">
        <v>2.2100000000000002E-2</v>
      </c>
      <c r="AF30" s="1"/>
    </row>
    <row r="31" spans="1:32" x14ac:dyDescent="0.3">
      <c r="A31" t="s">
        <v>35</v>
      </c>
      <c r="B31">
        <v>30</v>
      </c>
      <c r="C31">
        <v>65.400000000000006</v>
      </c>
      <c r="D31">
        <v>0.59960000000000002</v>
      </c>
      <c r="E31">
        <v>1.7763</v>
      </c>
      <c r="F31">
        <v>2.024</v>
      </c>
      <c r="G31">
        <v>1.6597999999999999</v>
      </c>
      <c r="I31">
        <v>0.36020000000000002</v>
      </c>
      <c r="J31">
        <v>2.7665000000000002</v>
      </c>
      <c r="K31">
        <v>15.527799999999999</v>
      </c>
      <c r="L31">
        <v>60.283000000000001</v>
      </c>
      <c r="N31">
        <v>1.0070000000000001E-2</v>
      </c>
      <c r="O31">
        <v>9.2749999999999999E-2</v>
      </c>
      <c r="P31">
        <v>0.1772</v>
      </c>
      <c r="Q31">
        <v>-3.2960000000000003E-2</v>
      </c>
      <c r="R31">
        <v>-2.653E-3</v>
      </c>
      <c r="S31" s="1">
        <v>8.1379999999999999</v>
      </c>
      <c r="T31">
        <v>2.0099999999999998</v>
      </c>
      <c r="U31">
        <v>0.73029999999999995</v>
      </c>
      <c r="V31">
        <v>0.16400000000000001</v>
      </c>
      <c r="W31">
        <v>3.3099999999999997E-2</v>
      </c>
      <c r="AF31" s="1"/>
    </row>
    <row r="32" spans="1:32" x14ac:dyDescent="0.3">
      <c r="A32" t="s">
        <v>36</v>
      </c>
      <c r="B32">
        <v>31</v>
      </c>
      <c r="C32">
        <v>69.722999999999999</v>
      </c>
      <c r="D32">
        <v>0.67369999999999997</v>
      </c>
      <c r="E32">
        <v>1.8456999999999999</v>
      </c>
      <c r="F32">
        <v>2.6395</v>
      </c>
      <c r="G32">
        <v>1.9413</v>
      </c>
      <c r="I32">
        <v>0.3901</v>
      </c>
      <c r="J32">
        <v>3.0289000000000001</v>
      </c>
      <c r="K32">
        <v>19.044799999999999</v>
      </c>
      <c r="L32">
        <v>74.167400000000001</v>
      </c>
      <c r="N32">
        <v>1.1039999999999999E-2</v>
      </c>
      <c r="O32">
        <v>8.8679999999999995E-2</v>
      </c>
      <c r="P32">
        <v>0.1522</v>
      </c>
      <c r="Q32">
        <v>-2.8160000000000001E-2</v>
      </c>
      <c r="R32">
        <v>-2.215E-3</v>
      </c>
      <c r="S32" s="1">
        <v>7.5979999999999999</v>
      </c>
      <c r="T32">
        <v>1.6539999999999999</v>
      </c>
      <c r="U32">
        <v>0.55369999999999997</v>
      </c>
      <c r="V32">
        <v>0.1216</v>
      </c>
      <c r="W32">
        <v>2.4879999999999999E-2</v>
      </c>
      <c r="AF32" s="1"/>
    </row>
    <row r="33" spans="1:32" x14ac:dyDescent="0.3">
      <c r="A33" t="s">
        <v>37</v>
      </c>
      <c r="B33">
        <v>32</v>
      </c>
      <c r="C33">
        <v>72.63</v>
      </c>
      <c r="D33">
        <v>0.66600000000000004</v>
      </c>
      <c r="E33">
        <v>1.7662</v>
      </c>
      <c r="F33">
        <v>2.8875999999999999</v>
      </c>
      <c r="G33">
        <v>2.0510000000000002</v>
      </c>
      <c r="I33">
        <v>0.37409999999999999</v>
      </c>
      <c r="J33">
        <v>2.839</v>
      </c>
      <c r="K33">
        <v>17.2911</v>
      </c>
      <c r="L33">
        <v>62.514899999999997</v>
      </c>
      <c r="N33">
        <v>1.242E-2</v>
      </c>
      <c r="O33">
        <v>9.2869999999999994E-2</v>
      </c>
      <c r="P33">
        <v>0.1772</v>
      </c>
      <c r="Q33">
        <v>-3.2219999999999999E-2</v>
      </c>
      <c r="R33">
        <v>-2.5330000000000001E-3</v>
      </c>
      <c r="S33" s="1">
        <v>8.827</v>
      </c>
      <c r="T33">
        <v>1.774</v>
      </c>
      <c r="U33">
        <v>0.61709999999999998</v>
      </c>
      <c r="V33">
        <v>0.13500000000000001</v>
      </c>
      <c r="W33">
        <v>2.7390000000000001E-2</v>
      </c>
      <c r="AF33" s="1"/>
    </row>
    <row r="34" spans="1:32" x14ac:dyDescent="0.3">
      <c r="A34" t="s">
        <v>38</v>
      </c>
      <c r="B34">
        <v>33</v>
      </c>
      <c r="C34">
        <v>74.921589999999995</v>
      </c>
      <c r="D34">
        <v>0.65039999999999998</v>
      </c>
      <c r="E34">
        <v>1.6706000000000001</v>
      </c>
      <c r="F34">
        <v>2.9929999999999999</v>
      </c>
      <c r="G34">
        <v>2.0017999999999998</v>
      </c>
      <c r="I34">
        <v>0.35499999999999998</v>
      </c>
      <c r="J34">
        <v>2.6168999999999998</v>
      </c>
      <c r="K34">
        <v>15.11</v>
      </c>
      <c r="L34">
        <v>50.811300000000003</v>
      </c>
      <c r="N34">
        <v>1.4670000000000001E-2</v>
      </c>
      <c r="O34">
        <v>9.4539999999999999E-2</v>
      </c>
      <c r="P34">
        <v>0.1817</v>
      </c>
      <c r="Q34">
        <v>-3.3079999999999998E-2</v>
      </c>
      <c r="R34">
        <v>-2.6029999999999998E-3</v>
      </c>
      <c r="S34" s="1">
        <v>8.5180000000000007</v>
      </c>
      <c r="T34">
        <v>1.694</v>
      </c>
      <c r="U34">
        <v>0.59009999999999996</v>
      </c>
      <c r="V34">
        <v>0.1293</v>
      </c>
      <c r="W34">
        <v>2.63E-2</v>
      </c>
      <c r="AF34" s="1"/>
    </row>
    <row r="35" spans="1:32" x14ac:dyDescent="0.3">
      <c r="A35" t="s">
        <v>39</v>
      </c>
      <c r="B35">
        <v>34</v>
      </c>
      <c r="C35">
        <v>78.97</v>
      </c>
      <c r="D35">
        <v>0.63429999999999997</v>
      </c>
      <c r="E35">
        <v>1.5698000000000001</v>
      </c>
      <c r="F35">
        <v>3.0362</v>
      </c>
      <c r="G35">
        <v>1.9607000000000001</v>
      </c>
      <c r="I35">
        <v>0.33739999999999998</v>
      </c>
      <c r="J35">
        <v>2.4</v>
      </c>
      <c r="K35">
        <v>13.138500000000001</v>
      </c>
      <c r="L35">
        <v>42.434399999999997</v>
      </c>
      <c r="AF35" s="1"/>
    </row>
    <row r="36" spans="1:32" x14ac:dyDescent="0.3">
      <c r="A36" t="s">
        <v>40</v>
      </c>
      <c r="B36">
        <v>35</v>
      </c>
      <c r="C36">
        <v>79.900000000000006</v>
      </c>
      <c r="D36">
        <v>0.62160000000000004</v>
      </c>
      <c r="E36">
        <v>1.4943</v>
      </c>
      <c r="F36">
        <v>3.0762999999999998</v>
      </c>
      <c r="G36">
        <v>1.8642000000000001</v>
      </c>
      <c r="I36">
        <v>0.3216</v>
      </c>
      <c r="J36">
        <v>2.2338</v>
      </c>
      <c r="K36">
        <v>11.7075</v>
      </c>
      <c r="L36">
        <v>36.7639</v>
      </c>
      <c r="AF36" s="1"/>
    </row>
    <row r="37" spans="1:32" x14ac:dyDescent="0.3">
      <c r="A37" t="s">
        <v>41</v>
      </c>
      <c r="B37">
        <v>36</v>
      </c>
      <c r="C37">
        <v>83.8</v>
      </c>
      <c r="D37">
        <v>0.624</v>
      </c>
      <c r="E37">
        <v>1.4352</v>
      </c>
      <c r="F37">
        <v>3.0847000000000002</v>
      </c>
      <c r="G37">
        <v>1.7511000000000001</v>
      </c>
      <c r="I37">
        <v>0.31440000000000001</v>
      </c>
      <c r="J37">
        <v>2.1394000000000002</v>
      </c>
      <c r="K37">
        <v>10.606</v>
      </c>
      <c r="L37">
        <v>32.440300000000001</v>
      </c>
      <c r="AF37" s="1"/>
    </row>
    <row r="38" spans="1:32" x14ac:dyDescent="0.3">
      <c r="A38" t="s">
        <v>42</v>
      </c>
      <c r="B38">
        <v>37</v>
      </c>
      <c r="C38">
        <v>85.468000000000004</v>
      </c>
      <c r="D38">
        <v>1.018</v>
      </c>
      <c r="E38">
        <v>2.8881999999999999</v>
      </c>
      <c r="F38">
        <v>3.5125000000000002</v>
      </c>
      <c r="G38">
        <v>4.3375000000000004</v>
      </c>
      <c r="I38">
        <v>0.48499999999999999</v>
      </c>
      <c r="J38">
        <v>5.1504000000000003</v>
      </c>
      <c r="K38">
        <v>26.176200000000001</v>
      </c>
      <c r="L38">
        <v>155.12909999999999</v>
      </c>
      <c r="N38">
        <v>8.9990000000000001E-2</v>
      </c>
      <c r="O38">
        <v>0.82569999999999999</v>
      </c>
      <c r="P38">
        <v>-9.2350000000000002E-2</v>
      </c>
      <c r="Q38">
        <v>-1.924E-2</v>
      </c>
      <c r="R38">
        <v>-1.428E-3</v>
      </c>
      <c r="S38" s="1">
        <v>17.190000000000001</v>
      </c>
      <c r="T38">
        <v>5.5970000000000004</v>
      </c>
      <c r="U38">
        <v>1.286</v>
      </c>
      <c r="V38">
        <v>0.34229999999999999</v>
      </c>
      <c r="W38">
        <v>6.5049999999999997E-2</v>
      </c>
      <c r="AF38" s="1"/>
    </row>
    <row r="39" spans="1:32" x14ac:dyDescent="0.3">
      <c r="A39" t="s">
        <v>43</v>
      </c>
      <c r="B39">
        <v>38</v>
      </c>
      <c r="C39">
        <v>87.62</v>
      </c>
      <c r="D39">
        <v>1.0126999999999999</v>
      </c>
      <c r="E39">
        <v>2.9403000000000001</v>
      </c>
      <c r="F39">
        <v>3.992</v>
      </c>
      <c r="G39">
        <v>5.1440999999999999</v>
      </c>
      <c r="I39">
        <v>0.47210000000000002</v>
      </c>
      <c r="J39">
        <v>4.9802</v>
      </c>
      <c r="K39">
        <v>26.8565</v>
      </c>
      <c r="L39">
        <v>116.0307</v>
      </c>
      <c r="N39">
        <v>1.9720000000000001E-2</v>
      </c>
      <c r="O39">
        <v>0.11070000000000001</v>
      </c>
      <c r="P39">
        <v>0.43330000000000002</v>
      </c>
      <c r="Q39">
        <v>-6.762E-2</v>
      </c>
      <c r="R39">
        <v>-5.5420000000000001E-3</v>
      </c>
      <c r="S39" s="1">
        <v>17.16</v>
      </c>
      <c r="T39">
        <v>4.3010000000000002</v>
      </c>
      <c r="U39">
        <v>1.292</v>
      </c>
      <c r="V39">
        <v>0.2742</v>
      </c>
      <c r="W39">
        <v>5.3789999999999998E-2</v>
      </c>
      <c r="AF39" s="1"/>
    </row>
    <row r="40" spans="1:32" x14ac:dyDescent="0.3">
      <c r="A40" t="s">
        <v>44</v>
      </c>
      <c r="B40">
        <v>39</v>
      </c>
      <c r="C40">
        <v>88.905839999999998</v>
      </c>
      <c r="D40">
        <v>0.97219999999999995</v>
      </c>
      <c r="E40">
        <v>2.8704999999999998</v>
      </c>
      <c r="F40">
        <v>4.1570999999999998</v>
      </c>
      <c r="G40">
        <v>4.6466000000000003</v>
      </c>
      <c r="I40">
        <v>0.44269999999999998</v>
      </c>
      <c r="J40">
        <v>4.5552000000000001</v>
      </c>
      <c r="K40">
        <v>24.064599999999999</v>
      </c>
      <c r="L40">
        <v>99.168800000000005</v>
      </c>
      <c r="N40">
        <v>2.6069999999999999E-2</v>
      </c>
      <c r="O40">
        <v>9.7369999999999998E-2</v>
      </c>
      <c r="P40">
        <v>0.1827</v>
      </c>
      <c r="Q40">
        <v>-3.2489999999999998E-2</v>
      </c>
      <c r="R40">
        <v>-2.5219999999999999E-3</v>
      </c>
      <c r="S40" s="1">
        <v>6.5570000000000004</v>
      </c>
      <c r="T40">
        <v>1.2370000000000001</v>
      </c>
      <c r="U40">
        <v>0.38740000000000002</v>
      </c>
      <c r="V40">
        <v>8.2460000000000006E-2</v>
      </c>
      <c r="W40">
        <v>1.737E-2</v>
      </c>
      <c r="AF40" s="1"/>
    </row>
    <row r="41" spans="1:32" x14ac:dyDescent="0.3">
      <c r="A41" t="s">
        <v>45</v>
      </c>
      <c r="B41">
        <v>40</v>
      </c>
      <c r="C41">
        <v>91.22</v>
      </c>
      <c r="D41">
        <v>0.95920000000000005</v>
      </c>
      <c r="E41">
        <v>2.8531</v>
      </c>
      <c r="F41">
        <v>4.1760999999999999</v>
      </c>
      <c r="G41">
        <v>4.1490999999999998</v>
      </c>
      <c r="I41">
        <v>0.4279</v>
      </c>
      <c r="J41">
        <v>4.3236999999999997</v>
      </c>
      <c r="K41">
        <v>22.151</v>
      </c>
      <c r="L41">
        <v>89.769400000000005</v>
      </c>
      <c r="N41">
        <v>3.116E-2</v>
      </c>
      <c r="O41">
        <v>0.1041</v>
      </c>
      <c r="P41">
        <v>0.22189999999999999</v>
      </c>
      <c r="Q41">
        <v>-3.8629999999999998E-2</v>
      </c>
      <c r="R41">
        <v>-2.9889999999999999E-3</v>
      </c>
      <c r="S41" s="1">
        <v>6.8959999999999999</v>
      </c>
      <c r="T41">
        <v>1.4339999999999999</v>
      </c>
      <c r="U41">
        <v>0.46410000000000001</v>
      </c>
      <c r="V41">
        <v>9.8309999999999995E-2</v>
      </c>
      <c r="W41">
        <v>2.0320000000000001E-2</v>
      </c>
      <c r="AF41" s="1"/>
    </row>
    <row r="42" spans="1:32" x14ac:dyDescent="0.3">
      <c r="A42" t="s">
        <v>46</v>
      </c>
      <c r="B42">
        <v>41</v>
      </c>
      <c r="C42">
        <v>92.906369999999995</v>
      </c>
      <c r="D42">
        <v>0.93369999999999997</v>
      </c>
      <c r="E42">
        <v>2.8218000000000001</v>
      </c>
      <c r="F42">
        <v>3.9091999999999998</v>
      </c>
      <c r="G42">
        <v>2.988</v>
      </c>
      <c r="I42">
        <v>0.40739999999999998</v>
      </c>
      <c r="J42">
        <v>4.0571999999999999</v>
      </c>
      <c r="K42">
        <v>19.477799999999998</v>
      </c>
      <c r="L42">
        <v>85.504199999999997</v>
      </c>
      <c r="N42">
        <v>3.6389999999999999E-2</v>
      </c>
      <c r="O42">
        <v>0.1089</v>
      </c>
      <c r="P42">
        <v>0.24790000000000001</v>
      </c>
      <c r="Q42">
        <v>-4.317E-2</v>
      </c>
      <c r="R42">
        <v>-3.4020000000000001E-3</v>
      </c>
      <c r="S42" s="1">
        <v>6.5149999999999997</v>
      </c>
      <c r="T42">
        <v>1.522</v>
      </c>
      <c r="U42">
        <v>0.50460000000000005</v>
      </c>
      <c r="V42">
        <v>0.108</v>
      </c>
      <c r="W42">
        <v>2.2259999999999999E-2</v>
      </c>
      <c r="AF42" s="1"/>
    </row>
    <row r="43" spans="1:32" x14ac:dyDescent="0.3">
      <c r="A43" t="s">
        <v>47</v>
      </c>
      <c r="B43">
        <v>42</v>
      </c>
      <c r="C43">
        <v>95.95</v>
      </c>
      <c r="D43">
        <v>0.93340000000000001</v>
      </c>
      <c r="E43">
        <v>2.8580999999999999</v>
      </c>
      <c r="F43">
        <v>3.8277999999999999</v>
      </c>
      <c r="G43">
        <v>2.6301999999999999</v>
      </c>
      <c r="I43">
        <v>0.39960000000000001</v>
      </c>
      <c r="J43">
        <v>3.9476</v>
      </c>
      <c r="K43">
        <v>18.615300000000001</v>
      </c>
      <c r="L43">
        <v>82.506200000000007</v>
      </c>
      <c r="N43">
        <v>2.725E-2</v>
      </c>
      <c r="O43">
        <v>8.5500000000000007E-2</v>
      </c>
      <c r="P43">
        <v>0.14649999999999999</v>
      </c>
      <c r="Q43">
        <v>-2.5600000000000001E-2</v>
      </c>
      <c r="R43">
        <v>-1.9550000000000001E-3</v>
      </c>
      <c r="S43" s="1">
        <v>4.6050000000000004</v>
      </c>
      <c r="T43">
        <v>0.871</v>
      </c>
      <c r="U43">
        <v>0.24590000000000001</v>
      </c>
      <c r="V43">
        <v>5.0619999999999998E-2</v>
      </c>
      <c r="W43">
        <v>1.11E-2</v>
      </c>
      <c r="AF43" s="1"/>
    </row>
    <row r="44" spans="1:32" x14ac:dyDescent="0.3">
      <c r="A44" t="s">
        <v>48</v>
      </c>
      <c r="B44">
        <v>43</v>
      </c>
      <c r="C44">
        <v>96.906360000000006</v>
      </c>
      <c r="D44">
        <v>0.92820000000000003</v>
      </c>
      <c r="E44">
        <v>2.8832</v>
      </c>
      <c r="F44">
        <v>3.8984999999999999</v>
      </c>
      <c r="G44">
        <v>3.1236999999999999</v>
      </c>
      <c r="I44">
        <v>0.38940000000000002</v>
      </c>
      <c r="J44">
        <v>3.8130999999999999</v>
      </c>
      <c r="K44">
        <v>18.2715</v>
      </c>
      <c r="L44">
        <v>74.484399999999994</v>
      </c>
      <c r="AF44" s="1"/>
    </row>
    <row r="45" spans="1:32" x14ac:dyDescent="0.3">
      <c r="A45" t="s">
        <v>49</v>
      </c>
      <c r="B45">
        <v>44</v>
      </c>
      <c r="C45">
        <v>101.1</v>
      </c>
      <c r="D45">
        <v>0.91749999999999998</v>
      </c>
      <c r="E45">
        <v>2.8691</v>
      </c>
      <c r="F45">
        <v>3.548</v>
      </c>
      <c r="G45">
        <v>2.2029999999999998</v>
      </c>
      <c r="I45">
        <v>0.37759999999999999</v>
      </c>
      <c r="J45">
        <v>3.6434000000000002</v>
      </c>
      <c r="K45">
        <v>16.453800000000001</v>
      </c>
      <c r="L45">
        <v>74.459000000000003</v>
      </c>
      <c r="N45">
        <v>2.7699999999999999E-2</v>
      </c>
      <c r="O45">
        <v>7.7270000000000005E-2</v>
      </c>
      <c r="P45">
        <v>0.1323</v>
      </c>
      <c r="Q45">
        <v>-2.2339999999999999E-2</v>
      </c>
      <c r="R45">
        <v>-1.379E-3</v>
      </c>
      <c r="S45" s="1">
        <v>3.7930000000000001</v>
      </c>
      <c r="T45">
        <v>0.72540000000000004</v>
      </c>
      <c r="U45">
        <v>0.19500000000000001</v>
      </c>
      <c r="V45">
        <v>3.7539999999999997E-2</v>
      </c>
      <c r="W45">
        <v>7.456E-3</v>
      </c>
      <c r="AF45" s="1"/>
    </row>
    <row r="46" spans="1:32" x14ac:dyDescent="0.3">
      <c r="A46" t="s">
        <v>50</v>
      </c>
      <c r="B46">
        <v>45</v>
      </c>
      <c r="C46">
        <v>102.9055</v>
      </c>
      <c r="D46">
        <v>0.90459999999999996</v>
      </c>
      <c r="E46">
        <v>2.8679000000000001</v>
      </c>
      <c r="F46">
        <v>3.3997000000000002</v>
      </c>
      <c r="G46">
        <v>2.0510000000000002</v>
      </c>
      <c r="I46">
        <v>0.36459999999999998</v>
      </c>
      <c r="J46">
        <v>3.4887999999999999</v>
      </c>
      <c r="K46">
        <v>15.5106</v>
      </c>
      <c r="L46">
        <v>71.373699999999999</v>
      </c>
      <c r="N46">
        <v>3.7170000000000002E-2</v>
      </c>
      <c r="O46">
        <v>9.6949999999999995E-2</v>
      </c>
      <c r="P46">
        <v>0.18060000000000001</v>
      </c>
      <c r="Q46">
        <v>-3.2149999999999998E-2</v>
      </c>
      <c r="R46">
        <v>-2.5929999999999998E-3</v>
      </c>
      <c r="S46" s="1">
        <v>4.0919999999999996</v>
      </c>
      <c r="T46">
        <v>0.90190000000000003</v>
      </c>
      <c r="U46">
        <v>0.2681</v>
      </c>
      <c r="V46">
        <v>5.704E-2</v>
      </c>
      <c r="W46">
        <v>1.265E-2</v>
      </c>
      <c r="AF46" s="1"/>
    </row>
    <row r="47" spans="1:32" x14ac:dyDescent="0.3">
      <c r="A47" t="s">
        <v>51</v>
      </c>
      <c r="B47">
        <v>46</v>
      </c>
      <c r="C47">
        <v>106.42</v>
      </c>
      <c r="D47">
        <v>0.78320000000000001</v>
      </c>
      <c r="E47">
        <v>2.1753</v>
      </c>
      <c r="F47">
        <v>3.2002999999999999</v>
      </c>
      <c r="G47">
        <v>1.4127000000000001</v>
      </c>
      <c r="I47">
        <v>0.30940000000000001</v>
      </c>
      <c r="J47">
        <v>2.5857000000000001</v>
      </c>
      <c r="K47">
        <v>9.8481000000000005</v>
      </c>
      <c r="L47">
        <v>37.403500000000001</v>
      </c>
      <c r="N47">
        <v>4.845E-2</v>
      </c>
      <c r="O47">
        <v>0.1164</v>
      </c>
      <c r="P47">
        <v>0.245</v>
      </c>
      <c r="Q47">
        <v>-4.4420000000000001E-2</v>
      </c>
      <c r="R47">
        <v>-3.6740000000000002E-3</v>
      </c>
      <c r="S47" s="1">
        <v>4.2750000000000004</v>
      </c>
      <c r="T47">
        <v>1.163</v>
      </c>
      <c r="U47">
        <v>0.37609999999999999</v>
      </c>
      <c r="V47">
        <v>8.3000000000000004E-2</v>
      </c>
      <c r="W47">
        <v>1.7809999999999999E-2</v>
      </c>
      <c r="AF47" s="1"/>
    </row>
    <row r="48" spans="1:32" x14ac:dyDescent="0.3">
      <c r="A48" t="s">
        <v>52</v>
      </c>
      <c r="B48">
        <v>47</v>
      </c>
      <c r="C48">
        <v>107.86799999999999</v>
      </c>
      <c r="D48">
        <v>0.90849999999999997</v>
      </c>
      <c r="E48">
        <v>2.9432999999999998</v>
      </c>
      <c r="F48">
        <v>3.1021000000000001</v>
      </c>
      <c r="G48">
        <v>1.7092000000000001</v>
      </c>
      <c r="I48">
        <v>0.35410000000000003</v>
      </c>
      <c r="J48">
        <v>3.3319000000000001</v>
      </c>
      <c r="K48">
        <v>14.7723</v>
      </c>
      <c r="L48">
        <v>70.5441</v>
      </c>
      <c r="N48">
        <v>4.65E-2</v>
      </c>
      <c r="O48">
        <v>0.14249999999999999</v>
      </c>
      <c r="P48">
        <v>0.3422</v>
      </c>
      <c r="Q48">
        <v>-5.8729999999999997E-2</v>
      </c>
      <c r="R48">
        <v>-4.9150000000000001E-3</v>
      </c>
      <c r="S48" s="1">
        <v>5.391</v>
      </c>
      <c r="T48">
        <v>1.76</v>
      </c>
      <c r="U48">
        <v>0.55610000000000004</v>
      </c>
      <c r="V48">
        <v>0.1206</v>
      </c>
      <c r="W48">
        <v>2.496E-2</v>
      </c>
      <c r="AF48" s="1"/>
    </row>
    <row r="49" spans="1:32" x14ac:dyDescent="0.3">
      <c r="A49" t="s">
        <v>53</v>
      </c>
      <c r="B49">
        <v>48</v>
      </c>
      <c r="C49">
        <v>112.41</v>
      </c>
      <c r="D49">
        <v>0.90559999999999996</v>
      </c>
      <c r="E49">
        <v>2.9430000000000001</v>
      </c>
      <c r="F49">
        <v>3.1814</v>
      </c>
      <c r="G49">
        <v>2.1945999999999999</v>
      </c>
      <c r="I49">
        <v>0.34660000000000002</v>
      </c>
      <c r="J49">
        <v>3.2214999999999998</v>
      </c>
      <c r="K49">
        <v>14.774900000000001</v>
      </c>
      <c r="L49">
        <v>62.354399999999998</v>
      </c>
      <c r="N49">
        <v>2.1590000000000002E-2</v>
      </c>
      <c r="O49">
        <v>0.2208</v>
      </c>
      <c r="P49">
        <v>0.58720000000000006</v>
      </c>
      <c r="Q49">
        <v>-9.7000000000000003E-2</v>
      </c>
      <c r="R49">
        <v>-9.2510000000000005E-3</v>
      </c>
      <c r="S49" s="1">
        <v>11.62</v>
      </c>
      <c r="T49">
        <v>3.4660000000000002</v>
      </c>
      <c r="U49">
        <v>1.2050000000000001</v>
      </c>
      <c r="V49">
        <v>0.26960000000000001</v>
      </c>
      <c r="W49">
        <v>5.3719999999999997E-2</v>
      </c>
      <c r="AF49" s="1"/>
    </row>
    <row r="50" spans="1:32" x14ac:dyDescent="0.3">
      <c r="A50" t="s">
        <v>54</v>
      </c>
      <c r="B50">
        <v>49</v>
      </c>
      <c r="C50">
        <v>114.818</v>
      </c>
      <c r="D50">
        <v>0.96599999999999997</v>
      </c>
      <c r="E50">
        <v>3.1970999999999998</v>
      </c>
      <c r="F50">
        <v>3.6242999999999999</v>
      </c>
      <c r="G50">
        <v>2.6351</v>
      </c>
      <c r="I50">
        <v>0.36480000000000001</v>
      </c>
      <c r="J50">
        <v>3.4533999999999998</v>
      </c>
      <c r="K50">
        <v>18.335799999999999</v>
      </c>
      <c r="L50">
        <v>75.885900000000007</v>
      </c>
      <c r="AF50" s="1"/>
    </row>
    <row r="51" spans="1:32" x14ac:dyDescent="0.3">
      <c r="A51" t="s">
        <v>55</v>
      </c>
      <c r="B51">
        <v>50</v>
      </c>
      <c r="C51">
        <v>118.71</v>
      </c>
      <c r="D51">
        <v>0.94810000000000005</v>
      </c>
      <c r="E51">
        <v>3.1011000000000002</v>
      </c>
      <c r="F51">
        <v>3.8862999999999999</v>
      </c>
      <c r="G51">
        <v>2.9142000000000001</v>
      </c>
      <c r="I51">
        <v>0.3518</v>
      </c>
      <c r="J51">
        <v>3.2473999999999998</v>
      </c>
      <c r="K51">
        <v>17.434799999999999</v>
      </c>
      <c r="L51">
        <v>66.038399999999996</v>
      </c>
      <c r="N51">
        <v>4.2790000000000002E-2</v>
      </c>
      <c r="O51">
        <v>0.13039999999999999</v>
      </c>
      <c r="P51">
        <v>0.27029999999999998</v>
      </c>
      <c r="Q51">
        <v>-4.5909999999999999E-2</v>
      </c>
      <c r="R51">
        <v>-3.653E-3</v>
      </c>
      <c r="S51" s="1">
        <v>4.6399999999999997</v>
      </c>
      <c r="T51">
        <v>1.2230000000000001</v>
      </c>
      <c r="U51">
        <v>0.34620000000000001</v>
      </c>
      <c r="V51">
        <v>7.22E-2</v>
      </c>
      <c r="W51">
        <v>1.546E-2</v>
      </c>
      <c r="AF51" s="1"/>
    </row>
    <row r="52" spans="1:32" x14ac:dyDescent="0.3">
      <c r="A52" t="s">
        <v>56</v>
      </c>
      <c r="B52">
        <v>51</v>
      </c>
      <c r="C52">
        <v>121.76</v>
      </c>
      <c r="D52">
        <v>0.93230000000000002</v>
      </c>
      <c r="E52">
        <v>2.9937999999999998</v>
      </c>
      <c r="F52">
        <v>4.0829000000000004</v>
      </c>
      <c r="G52">
        <v>2.9578000000000002</v>
      </c>
      <c r="I52">
        <v>0.34050000000000002</v>
      </c>
      <c r="J52">
        <v>3.0545</v>
      </c>
      <c r="K52">
        <v>16.284300000000002</v>
      </c>
      <c r="L52">
        <v>56.538699999999999</v>
      </c>
    </row>
    <row r="53" spans="1:32" x14ac:dyDescent="0.3">
      <c r="A53" t="s">
        <v>57</v>
      </c>
      <c r="B53">
        <v>52</v>
      </c>
      <c r="C53">
        <v>127.6</v>
      </c>
      <c r="D53">
        <v>0.90600000000000003</v>
      </c>
      <c r="E53">
        <v>2.8391999999999999</v>
      </c>
      <c r="F53">
        <v>4.1638999999999999</v>
      </c>
      <c r="G53">
        <v>3.0781999999999998</v>
      </c>
      <c r="I53">
        <v>0.3256</v>
      </c>
      <c r="J53">
        <v>2.8170000000000002</v>
      </c>
      <c r="K53">
        <v>14.604100000000001</v>
      </c>
      <c r="L53">
        <v>48.088000000000001</v>
      </c>
    </row>
    <row r="54" spans="1:32" x14ac:dyDescent="0.3">
      <c r="A54" t="s">
        <v>54</v>
      </c>
      <c r="B54">
        <v>53</v>
      </c>
      <c r="C54">
        <v>126.9045</v>
      </c>
      <c r="D54">
        <v>0.89119999999999999</v>
      </c>
      <c r="E54">
        <v>2.7442000000000002</v>
      </c>
      <c r="F54">
        <v>4.3315999999999999</v>
      </c>
      <c r="G54">
        <v>2.9327999999999999</v>
      </c>
      <c r="I54">
        <v>0.315</v>
      </c>
      <c r="J54">
        <v>2.6616</v>
      </c>
      <c r="K54">
        <v>13.6958</v>
      </c>
      <c r="L54">
        <v>43.229599999999998</v>
      </c>
    </row>
    <row r="55" spans="1:32" x14ac:dyDescent="0.3">
      <c r="A55" t="s">
        <v>58</v>
      </c>
      <c r="B55">
        <v>54</v>
      </c>
      <c r="C55">
        <v>131.29</v>
      </c>
      <c r="D55">
        <v>0.87490000000000001</v>
      </c>
      <c r="E55">
        <v>2.6276000000000002</v>
      </c>
      <c r="F55">
        <v>4.4112</v>
      </c>
      <c r="G55">
        <v>2.8757999999999999</v>
      </c>
      <c r="I55">
        <v>0.30459999999999998</v>
      </c>
      <c r="J55">
        <v>2.4958999999999998</v>
      </c>
      <c r="K55">
        <v>12.5908</v>
      </c>
      <c r="L55">
        <v>38.566600000000001</v>
      </c>
    </row>
    <row r="56" spans="1:32" x14ac:dyDescent="0.3">
      <c r="A56" t="s">
        <v>59</v>
      </c>
      <c r="B56">
        <v>55</v>
      </c>
      <c r="C56">
        <v>132.905452</v>
      </c>
      <c r="D56">
        <v>1.2968</v>
      </c>
      <c r="E56">
        <v>3.8609</v>
      </c>
      <c r="F56">
        <v>5.6612999999999998</v>
      </c>
      <c r="G56">
        <v>5.6489000000000003</v>
      </c>
      <c r="I56">
        <v>0.44619999999999999</v>
      </c>
      <c r="J56">
        <v>4.3193999999999999</v>
      </c>
      <c r="K56">
        <v>24.113600000000002</v>
      </c>
      <c r="L56">
        <v>168.34809999999999</v>
      </c>
      <c r="N56">
        <v>0.1381</v>
      </c>
      <c r="O56">
        <v>1.6970000000000001</v>
      </c>
      <c r="P56">
        <v>-0.18479999999999999</v>
      </c>
      <c r="Q56">
        <v>-4.4139999999999999E-2</v>
      </c>
      <c r="R56">
        <v>-3.9940000000000002E-3</v>
      </c>
      <c r="S56" s="1">
        <v>20.27</v>
      </c>
      <c r="T56">
        <v>7.0970000000000004</v>
      </c>
      <c r="U56">
        <v>1.6970000000000001</v>
      </c>
      <c r="V56">
        <v>0.50319999999999998</v>
      </c>
      <c r="W56">
        <v>9.2170000000000002E-2</v>
      </c>
    </row>
    <row r="57" spans="1:32" x14ac:dyDescent="0.3">
      <c r="A57" t="s">
        <v>60</v>
      </c>
      <c r="B57">
        <v>56</v>
      </c>
      <c r="C57">
        <v>137.33000000000001</v>
      </c>
      <c r="D57">
        <v>1.3110999999999999</v>
      </c>
      <c r="E57">
        <v>3.9542000000000002</v>
      </c>
      <c r="F57">
        <v>5.8693</v>
      </c>
      <c r="G57">
        <v>7.0998000000000001</v>
      </c>
      <c r="I57">
        <v>0.44319999999999998</v>
      </c>
      <c r="J57">
        <v>4.3226000000000004</v>
      </c>
      <c r="K57">
        <v>24.3857</v>
      </c>
      <c r="L57">
        <v>128.5976</v>
      </c>
      <c r="N57">
        <v>4.9610000000000001E-2</v>
      </c>
      <c r="O57">
        <v>0.2641</v>
      </c>
      <c r="P57">
        <v>0.80730000000000002</v>
      </c>
      <c r="Q57">
        <v>-0.1295</v>
      </c>
      <c r="R57">
        <v>-1.136E-2</v>
      </c>
      <c r="S57" s="1">
        <v>14.42</v>
      </c>
      <c r="T57">
        <v>3.581</v>
      </c>
      <c r="U57">
        <v>1.2589999999999999</v>
      </c>
      <c r="V57">
        <v>0.27310000000000001</v>
      </c>
      <c r="W57">
        <v>5.2319999999999998E-2</v>
      </c>
    </row>
    <row r="58" spans="1:32" x14ac:dyDescent="0.3">
      <c r="A58" t="s">
        <v>61</v>
      </c>
      <c r="B58">
        <v>57</v>
      </c>
      <c r="C58">
        <v>138.90549999999999</v>
      </c>
      <c r="D58">
        <v>1.2871999999999999</v>
      </c>
      <c r="E58">
        <v>3.8477999999999999</v>
      </c>
      <c r="F58">
        <v>6.0580999999999996</v>
      </c>
      <c r="G58">
        <v>6.5606</v>
      </c>
      <c r="I58">
        <v>0.42830000000000001</v>
      </c>
      <c r="J58">
        <v>4.0781999999999998</v>
      </c>
      <c r="K58">
        <v>22.436299999999999</v>
      </c>
      <c r="L58">
        <v>109.8403</v>
      </c>
      <c r="N58">
        <v>5.5530000000000003E-2</v>
      </c>
      <c r="O58">
        <v>0.26900000000000002</v>
      </c>
      <c r="P58">
        <v>0.67090000000000005</v>
      </c>
      <c r="Q58">
        <v>-0.1109</v>
      </c>
      <c r="R58">
        <v>-9.8689999999999993E-3</v>
      </c>
      <c r="S58" s="1">
        <v>11.63</v>
      </c>
      <c r="T58">
        <v>2.6920000000000002</v>
      </c>
      <c r="U58">
        <v>0.91820000000000002</v>
      </c>
      <c r="V58">
        <v>0.19969999999999999</v>
      </c>
      <c r="W58">
        <v>3.9399999999999998E-2</v>
      </c>
    </row>
    <row r="59" spans="1:32" x14ac:dyDescent="0.3">
      <c r="A59" t="s">
        <v>62</v>
      </c>
      <c r="B59">
        <v>58</v>
      </c>
      <c r="C59">
        <v>140.11600000000001</v>
      </c>
      <c r="D59">
        <v>1.3019000000000001</v>
      </c>
      <c r="E59">
        <v>3.8491</v>
      </c>
      <c r="F59">
        <v>5.8567999999999998</v>
      </c>
      <c r="G59">
        <v>6.3221999999999996</v>
      </c>
      <c r="I59">
        <v>0.42559999999999998</v>
      </c>
      <c r="J59">
        <v>4.0288000000000004</v>
      </c>
      <c r="K59">
        <v>22.001999999999999</v>
      </c>
      <c r="L59">
        <v>107.6524</v>
      </c>
      <c r="N59">
        <v>5.5640000000000002E-2</v>
      </c>
      <c r="O59">
        <v>0.27489999999999998</v>
      </c>
      <c r="P59">
        <v>0.72750000000000004</v>
      </c>
      <c r="Q59">
        <v>-0.1195</v>
      </c>
      <c r="R59">
        <v>-1.06E-2</v>
      </c>
      <c r="S59" s="1">
        <v>11.78</v>
      </c>
      <c r="T59">
        <v>2.831</v>
      </c>
      <c r="U59">
        <v>0.98309999999999997</v>
      </c>
      <c r="V59">
        <v>0.21390000000000001</v>
      </c>
      <c r="W59">
        <v>4.1840000000000002E-2</v>
      </c>
    </row>
    <row r="60" spans="1:32" x14ac:dyDescent="0.3">
      <c r="A60" t="s">
        <v>63</v>
      </c>
      <c r="B60">
        <v>59</v>
      </c>
      <c r="C60">
        <v>140.90765999999999</v>
      </c>
      <c r="D60">
        <v>1.3353999999999999</v>
      </c>
      <c r="E60">
        <v>3.8652000000000002</v>
      </c>
      <c r="F60">
        <v>5.3</v>
      </c>
      <c r="G60">
        <v>6.4295999999999998</v>
      </c>
      <c r="I60">
        <v>0.43049999999999999</v>
      </c>
      <c r="J60">
        <v>4.0368000000000004</v>
      </c>
      <c r="K60">
        <v>22.127300000000002</v>
      </c>
      <c r="L60">
        <v>117.0334</v>
      </c>
    </row>
    <row r="61" spans="1:32" x14ac:dyDescent="0.3">
      <c r="A61" t="s">
        <v>64</v>
      </c>
      <c r="B61">
        <v>60</v>
      </c>
      <c r="C61">
        <v>144.24</v>
      </c>
      <c r="D61">
        <v>1.3472999999999999</v>
      </c>
      <c r="E61">
        <v>3.8589000000000002</v>
      </c>
      <c r="F61">
        <v>5.1226000000000003</v>
      </c>
      <c r="G61">
        <v>6.2263999999999999</v>
      </c>
      <c r="I61">
        <v>0.42659999999999998</v>
      </c>
      <c r="J61">
        <v>3.9843999999999999</v>
      </c>
      <c r="K61">
        <v>21.839500000000001</v>
      </c>
      <c r="L61">
        <v>114.8891</v>
      </c>
    </row>
    <row r="62" spans="1:32" x14ac:dyDescent="0.3">
      <c r="A62" t="s">
        <v>65</v>
      </c>
      <c r="B62">
        <v>61</v>
      </c>
      <c r="C62">
        <v>144.91275999999999</v>
      </c>
      <c r="D62">
        <v>1.3631</v>
      </c>
      <c r="E62">
        <v>3.8462000000000001</v>
      </c>
      <c r="F62">
        <v>4.9577999999999998</v>
      </c>
      <c r="G62">
        <v>6.0228000000000002</v>
      </c>
      <c r="I62">
        <v>0.42530000000000001</v>
      </c>
      <c r="J62">
        <v>3.9386000000000001</v>
      </c>
      <c r="K62">
        <v>21.632999999999999</v>
      </c>
      <c r="L62">
        <v>112.85890000000001</v>
      </c>
    </row>
    <row r="63" spans="1:32" x14ac:dyDescent="0.3">
      <c r="A63" t="s">
        <v>66</v>
      </c>
      <c r="B63">
        <v>62</v>
      </c>
      <c r="C63">
        <v>150.4</v>
      </c>
      <c r="D63">
        <v>1.3702000000000001</v>
      </c>
      <c r="E63">
        <v>3.827</v>
      </c>
      <c r="F63">
        <v>4.8068</v>
      </c>
      <c r="G63">
        <v>5.8402000000000003</v>
      </c>
      <c r="I63">
        <v>0.4204</v>
      </c>
      <c r="J63">
        <v>3.8746999999999998</v>
      </c>
      <c r="K63">
        <v>21.384</v>
      </c>
      <c r="L63">
        <v>110.95269999999999</v>
      </c>
    </row>
    <row r="64" spans="1:32" x14ac:dyDescent="0.3">
      <c r="A64" t="s">
        <v>67</v>
      </c>
      <c r="B64">
        <v>63</v>
      </c>
      <c r="C64">
        <v>151.964</v>
      </c>
      <c r="D64">
        <v>1.3963000000000001</v>
      </c>
      <c r="E64">
        <v>3.8201000000000001</v>
      </c>
      <c r="F64">
        <v>4.6868999999999996</v>
      </c>
      <c r="G64">
        <v>5.6321000000000003</v>
      </c>
      <c r="I64">
        <v>0.42299999999999999</v>
      </c>
      <c r="J64">
        <v>3.8620999999999999</v>
      </c>
      <c r="K64">
        <v>21.4604</v>
      </c>
      <c r="L64">
        <v>110.38720000000001</v>
      </c>
    </row>
    <row r="65" spans="1:23" x14ac:dyDescent="0.3">
      <c r="A65" t="s">
        <v>68</v>
      </c>
      <c r="B65">
        <v>64</v>
      </c>
      <c r="C65">
        <v>157.19999999999999</v>
      </c>
      <c r="D65">
        <v>1.3784000000000001</v>
      </c>
      <c r="E65">
        <v>3.7349000000000001</v>
      </c>
      <c r="F65">
        <v>4.8548999999999998</v>
      </c>
      <c r="G65">
        <v>5.2564000000000002</v>
      </c>
      <c r="I65">
        <v>0.41049999999999998</v>
      </c>
      <c r="J65">
        <v>3.7014</v>
      </c>
      <c r="K65">
        <v>20.287700000000001</v>
      </c>
      <c r="L65">
        <v>96.0364</v>
      </c>
      <c r="N65">
        <v>5.2789999999999997E-2</v>
      </c>
      <c r="O65">
        <v>0.29089999999999999</v>
      </c>
      <c r="P65">
        <v>0.65959999999999996</v>
      </c>
      <c r="Q65">
        <v>-0.11360000000000001</v>
      </c>
      <c r="R65">
        <v>-9.8340000000000007E-3</v>
      </c>
      <c r="S65" s="1">
        <v>8.0210000000000008</v>
      </c>
      <c r="T65">
        <v>1.903</v>
      </c>
      <c r="U65">
        <v>0.66379999999999995</v>
      </c>
      <c r="V65">
        <v>0.14580000000000001</v>
      </c>
      <c r="W65">
        <v>2.921E-2</v>
      </c>
    </row>
    <row r="66" spans="1:23" x14ac:dyDescent="0.3">
      <c r="A66" t="s">
        <v>69</v>
      </c>
      <c r="B66">
        <v>65</v>
      </c>
      <c r="C66">
        <v>158.92535000000001</v>
      </c>
      <c r="D66">
        <v>1.4257</v>
      </c>
      <c r="E66">
        <v>3.7865000000000002</v>
      </c>
      <c r="F66">
        <v>4.4336000000000002</v>
      </c>
      <c r="G66">
        <v>5.2698</v>
      </c>
      <c r="I66">
        <v>0.41820000000000002</v>
      </c>
      <c r="J66">
        <v>3.7930999999999999</v>
      </c>
      <c r="K66">
        <v>21.3185</v>
      </c>
      <c r="L66">
        <v>107.633</v>
      </c>
    </row>
    <row r="67" spans="1:23" x14ac:dyDescent="0.3">
      <c r="A67" t="s">
        <v>70</v>
      </c>
      <c r="B67">
        <v>66</v>
      </c>
      <c r="C67">
        <v>162.5</v>
      </c>
      <c r="D67">
        <v>1.4104000000000001</v>
      </c>
      <c r="E67">
        <v>3.6934</v>
      </c>
      <c r="F67">
        <v>4.3011999999999997</v>
      </c>
      <c r="G67">
        <v>5.1904000000000003</v>
      </c>
      <c r="I67">
        <v>0.40760000000000002</v>
      </c>
      <c r="J67">
        <v>3.6339000000000001</v>
      </c>
      <c r="K67">
        <v>20.359400000000001</v>
      </c>
      <c r="L67">
        <v>103.6978</v>
      </c>
    </row>
    <row r="68" spans="1:23" x14ac:dyDescent="0.3">
      <c r="A68" t="s">
        <v>71</v>
      </c>
      <c r="B68">
        <v>67</v>
      </c>
      <c r="C68">
        <v>164.93033</v>
      </c>
      <c r="D68">
        <v>1.3805000000000001</v>
      </c>
      <c r="E68">
        <v>3.5394999999999999</v>
      </c>
      <c r="F68">
        <v>4.4116999999999997</v>
      </c>
      <c r="G68">
        <v>5.0148000000000001</v>
      </c>
      <c r="I68">
        <v>0.39379999999999998</v>
      </c>
      <c r="J68">
        <v>3.4131</v>
      </c>
      <c r="K68">
        <v>18.498899999999999</v>
      </c>
      <c r="L68">
        <v>86.907399999999996</v>
      </c>
    </row>
    <row r="69" spans="1:23" x14ac:dyDescent="0.3">
      <c r="A69" t="s">
        <v>72</v>
      </c>
      <c r="B69">
        <v>68</v>
      </c>
      <c r="C69">
        <v>167.26</v>
      </c>
      <c r="D69">
        <v>1.4391</v>
      </c>
      <c r="E69">
        <v>3.6351</v>
      </c>
      <c r="F69">
        <v>4.0571999999999999</v>
      </c>
      <c r="G69">
        <v>4.9058999999999999</v>
      </c>
      <c r="I69">
        <v>0.40379999999999999</v>
      </c>
      <c r="J69">
        <v>3.5707</v>
      </c>
      <c r="K69">
        <v>20.072700000000001</v>
      </c>
      <c r="L69">
        <v>100.4842</v>
      </c>
    </row>
    <row r="70" spans="1:23" x14ac:dyDescent="0.3">
      <c r="A70" t="s">
        <v>73</v>
      </c>
      <c r="B70">
        <v>69</v>
      </c>
      <c r="C70">
        <v>168.93422000000001</v>
      </c>
      <c r="D70">
        <v>1.4560999999999999</v>
      </c>
      <c r="E70">
        <v>3.6040999999999999</v>
      </c>
      <c r="F70">
        <v>3.9359999999999999</v>
      </c>
      <c r="G70">
        <v>4.7710999999999997</v>
      </c>
      <c r="I70">
        <v>0.40279999999999999</v>
      </c>
      <c r="J70">
        <v>3.5468000000000002</v>
      </c>
      <c r="K70">
        <v>19.952100000000002</v>
      </c>
      <c r="L70">
        <v>98.668199999999999</v>
      </c>
    </row>
    <row r="71" spans="1:23" x14ac:dyDescent="0.3">
      <c r="A71" t="s">
        <v>74</v>
      </c>
      <c r="B71">
        <v>70</v>
      </c>
      <c r="C71">
        <v>173.05</v>
      </c>
      <c r="D71">
        <v>1.4617</v>
      </c>
      <c r="E71">
        <v>3.5735000000000001</v>
      </c>
      <c r="F71">
        <v>3.8563000000000001</v>
      </c>
      <c r="G71">
        <v>4.6254</v>
      </c>
      <c r="I71">
        <v>0.39860000000000001</v>
      </c>
      <c r="J71">
        <v>3.4988000000000001</v>
      </c>
      <c r="K71">
        <v>19.905000000000001</v>
      </c>
      <c r="L71">
        <v>97.978200000000001</v>
      </c>
    </row>
    <row r="72" spans="1:23" x14ac:dyDescent="0.3">
      <c r="A72" t="s">
        <v>75</v>
      </c>
      <c r="B72">
        <v>71</v>
      </c>
      <c r="C72">
        <v>174.96680000000001</v>
      </c>
      <c r="D72">
        <v>1.4380999999999999</v>
      </c>
      <c r="E72">
        <v>3.4689000000000001</v>
      </c>
      <c r="F72">
        <v>4.0823999999999998</v>
      </c>
      <c r="G72">
        <v>4.4599000000000002</v>
      </c>
      <c r="I72">
        <v>0.38740000000000002</v>
      </c>
      <c r="J72">
        <v>3.3304</v>
      </c>
      <c r="K72">
        <v>18.807700000000001</v>
      </c>
      <c r="L72">
        <v>84.507800000000003</v>
      </c>
    </row>
    <row r="73" spans="1:23" x14ac:dyDescent="0.3">
      <c r="A73" t="s">
        <v>76</v>
      </c>
      <c r="B73">
        <v>72</v>
      </c>
      <c r="C73">
        <v>178.49</v>
      </c>
      <c r="D73">
        <v>1.4209000000000001</v>
      </c>
      <c r="E73">
        <v>3.3984000000000001</v>
      </c>
      <c r="F73">
        <v>4.2314999999999996</v>
      </c>
      <c r="G73">
        <v>4.0999999999999996</v>
      </c>
      <c r="I73">
        <v>0.37719999999999998</v>
      </c>
      <c r="J73">
        <v>3.2109000000000001</v>
      </c>
      <c r="K73">
        <v>17.771999999999998</v>
      </c>
      <c r="L73">
        <v>76.0916</v>
      </c>
      <c r="N73">
        <v>4.6870000000000002E-2</v>
      </c>
      <c r="O73">
        <v>0.26550000000000001</v>
      </c>
      <c r="P73">
        <v>0.47810000000000002</v>
      </c>
      <c r="Q73">
        <v>-8.6830000000000004E-2</v>
      </c>
      <c r="R73">
        <v>-7.7159999999999998E-3</v>
      </c>
      <c r="S73" s="1">
        <v>4.6280000000000001</v>
      </c>
      <c r="T73">
        <v>1.0229999999999999</v>
      </c>
      <c r="U73">
        <v>0.3115</v>
      </c>
      <c r="V73">
        <v>6.9709999999999994E-2</v>
      </c>
      <c r="W73">
        <v>1.528E-2</v>
      </c>
    </row>
    <row r="74" spans="1:23" x14ac:dyDescent="0.3">
      <c r="A74" t="s">
        <v>77</v>
      </c>
      <c r="B74">
        <v>73</v>
      </c>
      <c r="C74">
        <v>180.9479</v>
      </c>
      <c r="D74">
        <v>1.4162999999999999</v>
      </c>
      <c r="E74">
        <v>3.3456000000000001</v>
      </c>
      <c r="F74">
        <v>4.3281000000000001</v>
      </c>
      <c r="G74">
        <v>3.7406000000000001</v>
      </c>
      <c r="I74">
        <v>0.37140000000000001</v>
      </c>
      <c r="J74">
        <v>3.1288999999999998</v>
      </c>
      <c r="K74">
        <v>16.8719</v>
      </c>
      <c r="L74">
        <v>70.363200000000006</v>
      </c>
      <c r="N74">
        <v>4.7410000000000001E-2</v>
      </c>
      <c r="O74">
        <v>0.26100000000000001</v>
      </c>
      <c r="P74">
        <v>0.47139999999999999</v>
      </c>
      <c r="Q74">
        <v>-8.5070000000000007E-2</v>
      </c>
      <c r="R74">
        <v>-7.5709999999999996E-3</v>
      </c>
      <c r="S74" s="1">
        <v>4.5069999999999997</v>
      </c>
      <c r="T74">
        <v>0.98109999999999997</v>
      </c>
      <c r="U74">
        <v>0.29370000000000002</v>
      </c>
      <c r="V74">
        <v>6.5350000000000005E-2</v>
      </c>
      <c r="W74">
        <v>1.4460000000000001E-2</v>
      </c>
    </row>
    <row r="75" spans="1:23" x14ac:dyDescent="0.3">
      <c r="A75" t="s">
        <v>78</v>
      </c>
      <c r="B75">
        <v>74</v>
      </c>
      <c r="C75">
        <v>183.84</v>
      </c>
      <c r="D75">
        <v>1.4109</v>
      </c>
      <c r="E75">
        <v>3.2997000000000001</v>
      </c>
      <c r="F75">
        <v>4.3697999999999997</v>
      </c>
      <c r="G75">
        <v>3.4407999999999999</v>
      </c>
      <c r="I75">
        <v>0.36530000000000001</v>
      </c>
      <c r="J75">
        <v>3.0516999999999999</v>
      </c>
      <c r="K75">
        <v>15.962999999999999</v>
      </c>
      <c r="L75">
        <v>65.754499999999993</v>
      </c>
      <c r="N75">
        <v>3.4669999999999999E-2</v>
      </c>
      <c r="O75">
        <v>0.17749999999999999</v>
      </c>
      <c r="P75">
        <v>0.21890000000000001</v>
      </c>
      <c r="Q75">
        <v>0.1268</v>
      </c>
      <c r="R75">
        <v>-4.8939999999999997E-2</v>
      </c>
      <c r="S75" s="1">
        <v>3.8290000000000002</v>
      </c>
      <c r="T75">
        <v>0.8004</v>
      </c>
      <c r="U75">
        <v>0.1958</v>
      </c>
      <c r="V75">
        <v>0.1958</v>
      </c>
      <c r="W75">
        <v>2.7320000000000001E-2</v>
      </c>
    </row>
    <row r="76" spans="1:23" x14ac:dyDescent="0.3">
      <c r="A76" t="s">
        <v>79</v>
      </c>
      <c r="B76">
        <v>75</v>
      </c>
      <c r="C76">
        <v>186.20699999999999</v>
      </c>
      <c r="D76">
        <v>1.3897999999999999</v>
      </c>
      <c r="E76">
        <v>3.2372999999999998</v>
      </c>
      <c r="F76">
        <v>4.3682999999999996</v>
      </c>
      <c r="G76">
        <v>3.2471999999999999</v>
      </c>
      <c r="I76">
        <v>0.3548</v>
      </c>
      <c r="J76">
        <v>2.9382000000000001</v>
      </c>
      <c r="K76">
        <v>14.85</v>
      </c>
      <c r="L76">
        <v>60.604799999999997</v>
      </c>
      <c r="N76">
        <v>5.382E-2</v>
      </c>
      <c r="O76">
        <v>0.28489999999999999</v>
      </c>
      <c r="P76">
        <v>0.53749999999999998</v>
      </c>
      <c r="Q76">
        <v>-9.8000000000000004E-2</v>
      </c>
      <c r="R76">
        <v>-8.7419999999999998E-3</v>
      </c>
      <c r="S76" s="1">
        <v>4.7279999999999998</v>
      </c>
      <c r="T76">
        <v>1.038</v>
      </c>
      <c r="U76">
        <v>0.32740000000000002</v>
      </c>
      <c r="V76">
        <v>7.3880000000000001E-2</v>
      </c>
      <c r="W76">
        <v>1.61E-2</v>
      </c>
    </row>
    <row r="77" spans="1:23" x14ac:dyDescent="0.3">
      <c r="A77" t="s">
        <v>80</v>
      </c>
      <c r="B77">
        <v>76</v>
      </c>
      <c r="C77">
        <v>190.2</v>
      </c>
      <c r="D77">
        <v>1.3876999999999999</v>
      </c>
      <c r="E77">
        <v>3.2082000000000002</v>
      </c>
      <c r="F77">
        <v>4.3731</v>
      </c>
      <c r="G77">
        <v>2.9958</v>
      </c>
      <c r="I77">
        <v>0.35020000000000001</v>
      </c>
      <c r="J77">
        <v>2.8795999999999999</v>
      </c>
      <c r="K77">
        <v>14.153499999999999</v>
      </c>
      <c r="L77">
        <v>57.369199999999999</v>
      </c>
      <c r="N77">
        <v>5.0299999999999997E-2</v>
      </c>
      <c r="O77">
        <v>0.24510000000000001</v>
      </c>
      <c r="P77">
        <v>0.44919999999999999</v>
      </c>
      <c r="Q77">
        <v>-7.9219999999999999E-2</v>
      </c>
      <c r="R77">
        <v>-6.9470000000000001E-3</v>
      </c>
      <c r="S77" s="1">
        <v>4.024</v>
      </c>
      <c r="T77">
        <v>0.8609</v>
      </c>
      <c r="U77">
        <v>0.2462</v>
      </c>
      <c r="V77">
        <v>5.339E-2</v>
      </c>
      <c r="W77">
        <v>1.205E-2</v>
      </c>
    </row>
    <row r="78" spans="1:23" x14ac:dyDescent="0.3">
      <c r="A78" t="s">
        <v>81</v>
      </c>
      <c r="B78">
        <v>77</v>
      </c>
      <c r="C78">
        <v>192.22</v>
      </c>
      <c r="D78">
        <v>1.3783000000000001</v>
      </c>
      <c r="E78">
        <v>3.1637</v>
      </c>
      <c r="F78">
        <v>4.3548999999999998</v>
      </c>
      <c r="G78">
        <v>2.8050000000000002</v>
      </c>
      <c r="I78">
        <v>0.34399999999999997</v>
      </c>
      <c r="J78">
        <v>2.7974999999999999</v>
      </c>
      <c r="K78">
        <v>13.364000000000001</v>
      </c>
      <c r="L78">
        <v>54.335599999999999</v>
      </c>
      <c r="N78">
        <v>4.9419999999999999E-2</v>
      </c>
      <c r="O78">
        <v>0.22059999999999999</v>
      </c>
      <c r="P78">
        <v>0.39829999999999999</v>
      </c>
      <c r="Q78">
        <v>-6.8320000000000006E-2</v>
      </c>
      <c r="R78">
        <v>-5.4860000000000004E-3</v>
      </c>
      <c r="S78" s="1">
        <v>3.548</v>
      </c>
      <c r="T78">
        <v>0.75329999999999997</v>
      </c>
      <c r="U78">
        <v>0.2046</v>
      </c>
      <c r="V78">
        <v>4.2369999999999998E-2</v>
      </c>
      <c r="W78">
        <v>9.3989999999999994E-3</v>
      </c>
    </row>
    <row r="79" spans="1:23" x14ac:dyDescent="0.3">
      <c r="A79" t="s">
        <v>82</v>
      </c>
      <c r="B79">
        <v>78</v>
      </c>
      <c r="C79">
        <v>195.08</v>
      </c>
      <c r="D79">
        <v>1.3489</v>
      </c>
      <c r="E79">
        <v>3.0674000000000001</v>
      </c>
      <c r="F79">
        <v>4.2095000000000002</v>
      </c>
      <c r="G79">
        <v>2.1738</v>
      </c>
      <c r="I79">
        <v>0.3322</v>
      </c>
      <c r="J79">
        <v>2.6600999999999999</v>
      </c>
      <c r="K79">
        <v>12.0128</v>
      </c>
      <c r="L79">
        <v>50.388199999999998</v>
      </c>
      <c r="N79">
        <v>5.9240000000000001E-2</v>
      </c>
      <c r="O79">
        <v>0.2717</v>
      </c>
      <c r="P79">
        <v>0.50770000000000004</v>
      </c>
      <c r="Q79">
        <v>-9.2259999999999995E-2</v>
      </c>
      <c r="R79">
        <v>-8.3789999999999993E-3</v>
      </c>
      <c r="S79" s="1">
        <v>3.9990000000000001</v>
      </c>
      <c r="T79">
        <v>0.89639999999999997</v>
      </c>
      <c r="U79">
        <v>0.2727</v>
      </c>
      <c r="V79">
        <v>6.1310000000000003E-2</v>
      </c>
      <c r="W79">
        <v>1.376E-2</v>
      </c>
    </row>
    <row r="80" spans="1:23" x14ac:dyDescent="0.3">
      <c r="A80" t="s">
        <v>83</v>
      </c>
      <c r="B80">
        <v>79</v>
      </c>
      <c r="C80">
        <v>196.96656999999999</v>
      </c>
      <c r="D80">
        <v>1.3412999999999999</v>
      </c>
      <c r="E80">
        <v>3.0558999999999998</v>
      </c>
      <c r="F80">
        <v>4.1658999999999997</v>
      </c>
      <c r="G80">
        <v>2.0022000000000002</v>
      </c>
      <c r="I80">
        <v>0.32619999999999999</v>
      </c>
      <c r="J80">
        <v>2.6076000000000001</v>
      </c>
      <c r="K80">
        <v>11.504300000000001</v>
      </c>
      <c r="L80">
        <v>48.495399999999997</v>
      </c>
      <c r="N80">
        <v>7.7189999999999995E-2</v>
      </c>
      <c r="O80">
        <v>0.3322</v>
      </c>
      <c r="P80">
        <v>0.76570000000000005</v>
      </c>
      <c r="Q80">
        <v>-0.1376</v>
      </c>
      <c r="R80">
        <v>-1.225E-2</v>
      </c>
      <c r="S80" s="1">
        <v>4.9329999999999998</v>
      </c>
      <c r="T80">
        <v>1.3009999999999999</v>
      </c>
      <c r="U80">
        <v>0.47089999999999999</v>
      </c>
      <c r="V80">
        <v>0.1069</v>
      </c>
      <c r="W80">
        <v>2.223E-2</v>
      </c>
    </row>
    <row r="81" spans="1:23" x14ac:dyDescent="0.3">
      <c r="A81" t="s">
        <v>84</v>
      </c>
      <c r="B81">
        <v>80</v>
      </c>
      <c r="C81">
        <v>200.59</v>
      </c>
      <c r="D81">
        <v>1.3592</v>
      </c>
      <c r="E81">
        <v>3.1326999999999998</v>
      </c>
      <c r="F81">
        <v>4.1897000000000002</v>
      </c>
      <c r="G81">
        <v>2.2747999999999999</v>
      </c>
      <c r="I81">
        <v>0.32650000000000001</v>
      </c>
      <c r="J81">
        <v>2.6457999999999999</v>
      </c>
      <c r="K81">
        <v>11.6919</v>
      </c>
      <c r="L81">
        <v>47.934699999999999</v>
      </c>
    </row>
    <row r="82" spans="1:23" x14ac:dyDescent="0.3">
      <c r="A82" t="s">
        <v>85</v>
      </c>
      <c r="B82">
        <v>81</v>
      </c>
      <c r="C82">
        <v>204.38300000000001</v>
      </c>
      <c r="D82">
        <v>1.4735</v>
      </c>
      <c r="E82">
        <v>3.6368</v>
      </c>
      <c r="F82">
        <v>4.3949999999999996</v>
      </c>
      <c r="G82">
        <v>2.5802999999999998</v>
      </c>
      <c r="I82">
        <v>0.35</v>
      </c>
      <c r="J82">
        <v>3.0849000000000002</v>
      </c>
      <c r="K82">
        <v>14.9338</v>
      </c>
      <c r="L82">
        <v>65.007199999999997</v>
      </c>
      <c r="N82">
        <v>3.6080000000000001E-2</v>
      </c>
      <c r="O82">
        <v>0.34620000000000001</v>
      </c>
      <c r="P82">
        <v>1.5449999999999999</v>
      </c>
      <c r="Q82">
        <v>-0.23230000000000001</v>
      </c>
      <c r="R82">
        <v>-2.1940000000000001E-2</v>
      </c>
      <c r="S82" s="1">
        <v>12.12</v>
      </c>
      <c r="T82">
        <v>3.6629999999999998</v>
      </c>
      <c r="U82">
        <v>1.254</v>
      </c>
      <c r="V82">
        <v>0.2712</v>
      </c>
      <c r="W82">
        <v>5.2350000000000001E-2</v>
      </c>
    </row>
    <row r="83" spans="1:23" x14ac:dyDescent="0.3">
      <c r="A83" t="s">
        <v>86</v>
      </c>
      <c r="B83">
        <v>82</v>
      </c>
      <c r="C83">
        <v>207</v>
      </c>
      <c r="D83">
        <v>1.47</v>
      </c>
      <c r="E83">
        <v>3.6387</v>
      </c>
      <c r="F83">
        <v>4.5674000000000001</v>
      </c>
      <c r="G83">
        <v>2.9102999999999999</v>
      </c>
      <c r="I83">
        <v>0.34520000000000001</v>
      </c>
      <c r="J83">
        <v>3.0339999999999998</v>
      </c>
      <c r="K83">
        <v>14.856199999999999</v>
      </c>
      <c r="L83">
        <v>60.217399999999998</v>
      </c>
      <c r="N83">
        <v>2.2540000000000001E-2</v>
      </c>
      <c r="O83">
        <v>0.33829999999999999</v>
      </c>
      <c r="P83">
        <v>1.88</v>
      </c>
      <c r="Q83">
        <v>-0.2606</v>
      </c>
      <c r="R83">
        <v>-2.647E-2</v>
      </c>
      <c r="S83" s="1">
        <v>19.36</v>
      </c>
      <c r="T83">
        <v>5.1630000000000003</v>
      </c>
      <c r="U83">
        <v>1.7809999999999999</v>
      </c>
      <c r="V83">
        <v>0.37240000000000001</v>
      </c>
      <c r="W83">
        <v>7.127E-2</v>
      </c>
    </row>
    <row r="84" spans="1:23" x14ac:dyDescent="0.3">
      <c r="A84" t="s">
        <v>87</v>
      </c>
      <c r="B84">
        <v>83</v>
      </c>
      <c r="C84">
        <v>208.9804</v>
      </c>
      <c r="D84">
        <v>1.4616</v>
      </c>
      <c r="E84">
        <v>3.6425999999999998</v>
      </c>
      <c r="F84">
        <v>4.7876000000000003</v>
      </c>
      <c r="G84">
        <v>3.1934999999999998</v>
      </c>
      <c r="I84">
        <v>0.33960000000000001</v>
      </c>
      <c r="J84">
        <v>2.9739</v>
      </c>
      <c r="K84">
        <v>14.838800000000001</v>
      </c>
      <c r="L84">
        <v>56.736199999999997</v>
      </c>
    </row>
    <row r="85" spans="1:23" x14ac:dyDescent="0.3">
      <c r="A85" t="s">
        <v>88</v>
      </c>
      <c r="B85">
        <v>84</v>
      </c>
      <c r="C85">
        <v>208.98242999999999</v>
      </c>
      <c r="D85">
        <v>1.4255</v>
      </c>
      <c r="E85">
        <v>3.5213999999999999</v>
      </c>
      <c r="F85">
        <v>4.9058000000000002</v>
      </c>
      <c r="G85">
        <v>3.4925000000000002</v>
      </c>
      <c r="I85">
        <v>0.32740000000000002</v>
      </c>
      <c r="J85">
        <v>2.8031000000000001</v>
      </c>
      <c r="K85">
        <v>13.830500000000001</v>
      </c>
      <c r="L85">
        <v>50.138199999999998</v>
      </c>
    </row>
    <row r="86" spans="1:23" x14ac:dyDescent="0.3">
      <c r="A86" t="s">
        <v>89</v>
      </c>
      <c r="B86">
        <v>85</v>
      </c>
      <c r="C86">
        <v>209.98715000000001</v>
      </c>
      <c r="D86">
        <v>1.417</v>
      </c>
      <c r="E86">
        <v>3.4828999999999999</v>
      </c>
      <c r="F86">
        <v>5.0951000000000004</v>
      </c>
      <c r="G86">
        <v>3.4639000000000002</v>
      </c>
      <c r="I86">
        <v>0.32240000000000002</v>
      </c>
      <c r="J86">
        <v>2.7288999999999999</v>
      </c>
      <c r="K86">
        <v>13.490399999999999</v>
      </c>
      <c r="L86">
        <v>46.209400000000002</v>
      </c>
    </row>
    <row r="87" spans="1:23" x14ac:dyDescent="0.3">
      <c r="A87" t="s">
        <v>90</v>
      </c>
      <c r="B87">
        <v>86</v>
      </c>
      <c r="C87">
        <v>222.01758000000001</v>
      </c>
      <c r="D87">
        <v>1.4000999999999999</v>
      </c>
      <c r="E87">
        <v>3.4081999999999999</v>
      </c>
      <c r="F87">
        <v>5.2515999999999998</v>
      </c>
      <c r="G87">
        <v>3.4249999999999998</v>
      </c>
      <c r="I87">
        <v>0.31530000000000002</v>
      </c>
      <c r="J87">
        <v>2.6261000000000001</v>
      </c>
      <c r="K87">
        <v>12.9003</v>
      </c>
      <c r="L87">
        <v>42.392899999999997</v>
      </c>
    </row>
    <row r="88" spans="1:23" x14ac:dyDescent="0.3">
      <c r="A88" t="s">
        <v>91</v>
      </c>
      <c r="B88">
        <v>87</v>
      </c>
      <c r="C88">
        <v>223.01973000000001</v>
      </c>
      <c r="D88">
        <v>1.7697000000000001</v>
      </c>
      <c r="E88">
        <v>4.6820000000000004</v>
      </c>
      <c r="F88">
        <v>6.6700999999999997</v>
      </c>
      <c r="G88">
        <v>5.5267999999999997</v>
      </c>
      <c r="I88">
        <v>0.39689999999999998</v>
      </c>
      <c r="J88">
        <v>3.9950000000000001</v>
      </c>
      <c r="K88">
        <v>23.0274</v>
      </c>
      <c r="L88">
        <v>154.8886</v>
      </c>
    </row>
    <row r="89" spans="1:23" x14ac:dyDescent="0.3">
      <c r="A89" t="s">
        <v>92</v>
      </c>
      <c r="B89">
        <v>88</v>
      </c>
      <c r="C89">
        <v>226.02540999999999</v>
      </c>
      <c r="D89">
        <v>1.7704</v>
      </c>
      <c r="E89">
        <v>4.6853999999999996</v>
      </c>
      <c r="F89">
        <v>6.8033999999999999</v>
      </c>
      <c r="G89">
        <v>7.2351999999999999</v>
      </c>
      <c r="I89">
        <v>0.39379999999999998</v>
      </c>
      <c r="J89">
        <v>3.9312999999999998</v>
      </c>
      <c r="K89">
        <v>22.416799999999999</v>
      </c>
      <c r="L89">
        <v>120.9717</v>
      </c>
    </row>
    <row r="90" spans="1:23" x14ac:dyDescent="0.3">
      <c r="A90" t="s">
        <v>93</v>
      </c>
      <c r="B90">
        <v>89</v>
      </c>
      <c r="C90">
        <v>227.02775</v>
      </c>
      <c r="D90">
        <v>1.7345999999999999</v>
      </c>
      <c r="E90">
        <v>4.5959000000000003</v>
      </c>
      <c r="F90">
        <v>7.0435999999999996</v>
      </c>
      <c r="G90">
        <v>7.0521000000000003</v>
      </c>
      <c r="I90">
        <v>0.38159999999999999</v>
      </c>
      <c r="J90">
        <v>3.7454000000000001</v>
      </c>
      <c r="K90">
        <v>21.132999999999999</v>
      </c>
      <c r="L90">
        <v>102.1159</v>
      </c>
    </row>
    <row r="91" spans="1:23" x14ac:dyDescent="0.3">
      <c r="A91" t="s">
        <v>94</v>
      </c>
      <c r="B91">
        <v>90</v>
      </c>
      <c r="C91">
        <v>232.03800000000001</v>
      </c>
      <c r="D91">
        <v>1.7012</v>
      </c>
      <c r="E91">
        <v>4.5007000000000001</v>
      </c>
      <c r="F91">
        <v>7.2504</v>
      </c>
      <c r="G91">
        <v>6.6077000000000004</v>
      </c>
      <c r="I91">
        <v>0.37040000000000001</v>
      </c>
      <c r="J91">
        <v>3.5712000000000002</v>
      </c>
      <c r="K91">
        <v>19.863199999999999</v>
      </c>
      <c r="L91">
        <v>89.356200000000001</v>
      </c>
      <c r="N91">
        <v>8.3680000000000004E-2</v>
      </c>
      <c r="O91">
        <v>0.38819999999999999</v>
      </c>
      <c r="P91">
        <v>1.024</v>
      </c>
      <c r="Q91">
        <v>-0.16619999999999999</v>
      </c>
      <c r="R91">
        <v>-1.465E-2</v>
      </c>
      <c r="S91" s="1">
        <v>7.4619999999999997</v>
      </c>
      <c r="T91">
        <v>1.5940000000000001</v>
      </c>
      <c r="U91">
        <v>0.49080000000000001</v>
      </c>
      <c r="V91">
        <v>0.1045</v>
      </c>
      <c r="W91">
        <v>2.1610000000000001E-2</v>
      </c>
    </row>
    <row r="92" spans="1:23" x14ac:dyDescent="0.3">
      <c r="A92" t="s">
        <v>95</v>
      </c>
      <c r="B92">
        <v>91</v>
      </c>
      <c r="C92">
        <v>231.03587999999999</v>
      </c>
      <c r="D92">
        <v>1.7265999999999999</v>
      </c>
      <c r="E92">
        <v>4.6123000000000003</v>
      </c>
      <c r="F92">
        <v>6.7854999999999999</v>
      </c>
      <c r="G92">
        <v>6.3875999999999999</v>
      </c>
      <c r="I92">
        <v>0.37290000000000001</v>
      </c>
      <c r="J92">
        <v>3.6158999999999999</v>
      </c>
      <c r="K92">
        <v>19.6433</v>
      </c>
      <c r="L92">
        <v>95.272000000000006</v>
      </c>
    </row>
    <row r="93" spans="1:23" x14ac:dyDescent="0.3">
      <c r="A93" t="s">
        <v>96</v>
      </c>
      <c r="B93">
        <v>92</v>
      </c>
      <c r="C93">
        <v>238.02889999999999</v>
      </c>
      <c r="D93">
        <v>1.7417</v>
      </c>
      <c r="E93">
        <v>4.7062999999999997</v>
      </c>
      <c r="F93">
        <v>6.6509</v>
      </c>
      <c r="G93">
        <v>5.9928999999999997</v>
      </c>
      <c r="I93">
        <v>0.37290000000000001</v>
      </c>
      <c r="J93">
        <v>3.6337000000000002</v>
      </c>
      <c r="K93">
        <v>19.657900000000001</v>
      </c>
      <c r="L93">
        <v>95.080500000000001</v>
      </c>
    </row>
    <row r="94" spans="1:23" x14ac:dyDescent="0.3">
      <c r="A94" t="s">
        <v>97</v>
      </c>
      <c r="B94">
        <v>93</v>
      </c>
      <c r="C94">
        <v>237.04817199999999</v>
      </c>
      <c r="D94">
        <v>1.7326999999999999</v>
      </c>
      <c r="E94">
        <v>4.6782000000000004</v>
      </c>
      <c r="F94">
        <v>6.4465000000000003</v>
      </c>
      <c r="G94">
        <v>5.8528000000000002</v>
      </c>
      <c r="I94">
        <v>0.36830000000000002</v>
      </c>
      <c r="J94">
        <v>3.5375000000000001</v>
      </c>
      <c r="K94">
        <v>18.855599999999999</v>
      </c>
      <c r="L94">
        <v>91.552099999999996</v>
      </c>
    </row>
    <row r="95" spans="1:23" x14ac:dyDescent="0.3">
      <c r="A95" t="s">
        <v>98</v>
      </c>
      <c r="B95">
        <v>94</v>
      </c>
      <c r="C95">
        <v>244.0642</v>
      </c>
      <c r="D95">
        <v>1.7491000000000001</v>
      </c>
      <c r="E95">
        <v>4.7933000000000003</v>
      </c>
      <c r="F95">
        <v>5.9840999999999998</v>
      </c>
      <c r="G95">
        <v>5.6139000000000001</v>
      </c>
      <c r="I95">
        <v>0.36830000000000002</v>
      </c>
      <c r="J95">
        <v>3.5651000000000002</v>
      </c>
      <c r="K95">
        <v>18.872699999999998</v>
      </c>
      <c r="L95">
        <v>100.8062</v>
      </c>
    </row>
    <row r="96" spans="1:23" x14ac:dyDescent="0.3">
      <c r="A96" t="s">
        <v>99</v>
      </c>
      <c r="B96">
        <v>95</v>
      </c>
      <c r="C96">
        <v>243.06138000000001</v>
      </c>
      <c r="D96">
        <v>1.7519</v>
      </c>
      <c r="E96">
        <v>4.8095999999999997</v>
      </c>
      <c r="F96">
        <v>5.8155000000000001</v>
      </c>
      <c r="G96">
        <v>5.4119000000000002</v>
      </c>
      <c r="I96">
        <v>0.3654</v>
      </c>
      <c r="J96">
        <v>3.5215000000000001</v>
      </c>
      <c r="K96">
        <v>18.512</v>
      </c>
      <c r="L96">
        <v>98.822100000000006</v>
      </c>
    </row>
    <row r="97" spans="1:12" x14ac:dyDescent="0.3">
      <c r="A97" t="s">
        <v>100</v>
      </c>
      <c r="B97">
        <v>96</v>
      </c>
      <c r="C97">
        <v>247.07034999999999</v>
      </c>
      <c r="D97">
        <v>1.7283999999999999</v>
      </c>
      <c r="E97">
        <v>4.7161999999999997</v>
      </c>
      <c r="F97">
        <v>5.9337999999999997</v>
      </c>
      <c r="G97">
        <v>5.2896000000000001</v>
      </c>
      <c r="I97">
        <v>0.35770000000000002</v>
      </c>
      <c r="J97">
        <v>3.3776000000000002</v>
      </c>
      <c r="K97">
        <v>17.716799999999999</v>
      </c>
      <c r="L97">
        <v>86.493600000000001</v>
      </c>
    </row>
    <row r="98" spans="1:12" x14ac:dyDescent="0.3">
      <c r="A98" t="s">
        <v>101</v>
      </c>
      <c r="B98">
        <v>97</v>
      </c>
      <c r="C98">
        <v>247.07031000000001</v>
      </c>
      <c r="D98">
        <v>1.7298</v>
      </c>
      <c r="E98">
        <v>4.7198000000000002</v>
      </c>
      <c r="F98">
        <v>5.7526999999999999</v>
      </c>
      <c r="G98">
        <v>5.1576000000000004</v>
      </c>
      <c r="I98">
        <v>0.35539999999999999</v>
      </c>
      <c r="J98">
        <v>3.3269000000000002</v>
      </c>
      <c r="K98">
        <v>17.3659</v>
      </c>
      <c r="L98">
        <v>84.329400000000007</v>
      </c>
    </row>
    <row r="99" spans="1:12" x14ac:dyDescent="0.3">
      <c r="A99" t="s">
        <v>102</v>
      </c>
      <c r="B99">
        <v>98</v>
      </c>
      <c r="C99">
        <v>251.07959</v>
      </c>
      <c r="D99">
        <v>1.6400999999999999</v>
      </c>
      <c r="E99">
        <v>4.3905000000000003</v>
      </c>
      <c r="F99">
        <v>5.4504000000000001</v>
      </c>
      <c r="G99">
        <v>5.4542000000000002</v>
      </c>
      <c r="I99">
        <v>0.3332</v>
      </c>
      <c r="J99">
        <v>2.9830000000000001</v>
      </c>
      <c r="K99">
        <v>14.6892</v>
      </c>
      <c r="L99">
        <v>73.072299999999998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6F29-6C59-45F4-ABC5-C3CAF9A94D4C}">
  <dimension ref="A1:G11"/>
  <sheetViews>
    <sheetView workbookViewId="0">
      <selection activeCell="E1" sqref="A1:E1"/>
    </sheetView>
  </sheetViews>
  <sheetFormatPr defaultRowHeight="14.4" x14ac:dyDescent="0.3"/>
  <sheetData>
    <row r="1" spans="1:7" x14ac:dyDescent="0.3">
      <c r="A1" t="s">
        <v>115</v>
      </c>
      <c r="B1" t="s">
        <v>0</v>
      </c>
      <c r="C1" t="s">
        <v>126</v>
      </c>
      <c r="D1" t="s">
        <v>127</v>
      </c>
      <c r="E1" t="s">
        <v>125</v>
      </c>
      <c r="G1" t="s">
        <v>122</v>
      </c>
    </row>
    <row r="2" spans="1:7" x14ac:dyDescent="0.3">
      <c r="A2" t="s">
        <v>116</v>
      </c>
      <c r="B2" t="s">
        <v>19</v>
      </c>
      <c r="C2">
        <v>113.46935000000001</v>
      </c>
      <c r="D2">
        <v>67198970000000</v>
      </c>
      <c r="E2">
        <v>57594330000000</v>
      </c>
      <c r="G2" t="s">
        <v>123</v>
      </c>
    </row>
    <row r="3" spans="1:7" x14ac:dyDescent="0.3">
      <c r="A3" t="s">
        <v>116</v>
      </c>
      <c r="B3" t="s">
        <v>121</v>
      </c>
      <c r="C3">
        <v>147.80605</v>
      </c>
      <c r="D3">
        <v>97768680000000</v>
      </c>
      <c r="E3">
        <v>80029830000000</v>
      </c>
    </row>
    <row r="4" spans="1:7" x14ac:dyDescent="0.3">
      <c r="A4" t="s">
        <v>117</v>
      </c>
      <c r="B4" t="s">
        <v>36</v>
      </c>
      <c r="C4">
        <v>66.66977</v>
      </c>
      <c r="D4">
        <v>37627850000000</v>
      </c>
      <c r="E4">
        <v>32970300000000</v>
      </c>
    </row>
    <row r="5" spans="1:7" x14ac:dyDescent="0.3">
      <c r="A5" t="s">
        <v>117</v>
      </c>
      <c r="B5" t="s">
        <v>121</v>
      </c>
      <c r="C5">
        <v>130.70418000000001</v>
      </c>
      <c r="D5">
        <v>98315630000000</v>
      </c>
      <c r="E5">
        <v>75239920000000</v>
      </c>
    </row>
    <row r="6" spans="1:7" x14ac:dyDescent="0.3">
      <c r="A6" t="s">
        <v>118</v>
      </c>
      <c r="B6" t="s">
        <v>54</v>
      </c>
      <c r="C6">
        <v>38.702820000000003</v>
      </c>
      <c r="D6">
        <v>22917910000000</v>
      </c>
      <c r="E6">
        <v>19423900000000</v>
      </c>
    </row>
    <row r="7" spans="1:7" x14ac:dyDescent="0.3">
      <c r="A7" t="s">
        <v>118</v>
      </c>
      <c r="B7" t="s">
        <v>121</v>
      </c>
      <c r="C7">
        <v>94.150729999999996</v>
      </c>
      <c r="D7">
        <v>82971500000000</v>
      </c>
      <c r="E7">
        <v>56208310000000</v>
      </c>
    </row>
    <row r="8" spans="1:7" x14ac:dyDescent="0.3">
      <c r="A8" t="s">
        <v>119</v>
      </c>
      <c r="B8" t="s">
        <v>35</v>
      </c>
      <c r="C8">
        <v>33.637630000000001</v>
      </c>
      <c r="D8">
        <v>25742660000000</v>
      </c>
      <c r="E8">
        <v>19112750000000</v>
      </c>
    </row>
    <row r="9" spans="1:7" x14ac:dyDescent="0.3">
      <c r="A9" t="s">
        <v>119</v>
      </c>
      <c r="B9" t="s">
        <v>15</v>
      </c>
      <c r="C9">
        <v>65.997169999999997</v>
      </c>
      <c r="D9">
        <v>67779180000000</v>
      </c>
      <c r="E9">
        <v>40641990000000</v>
      </c>
    </row>
    <row r="10" spans="1:7" x14ac:dyDescent="0.3">
      <c r="A10" t="s">
        <v>120</v>
      </c>
      <c r="B10" t="s">
        <v>53</v>
      </c>
      <c r="C10">
        <v>16.902550000000002</v>
      </c>
      <c r="D10">
        <v>14561550000000</v>
      </c>
      <c r="E10">
        <v>9814533000000</v>
      </c>
    </row>
    <row r="11" spans="1:7" x14ac:dyDescent="0.3">
      <c r="A11" t="s">
        <v>120</v>
      </c>
      <c r="B11" t="s">
        <v>15</v>
      </c>
      <c r="C11">
        <v>40.936140000000002</v>
      </c>
      <c r="D11">
        <v>55845440000000</v>
      </c>
      <c r="E11">
        <v>26762370000000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E35-95DA-4AF2-9DF1-AC0F64E42F4A}">
  <dimension ref="A1:G11"/>
  <sheetViews>
    <sheetView workbookViewId="0">
      <selection activeCell="E1" sqref="A1:E1"/>
    </sheetView>
  </sheetViews>
  <sheetFormatPr defaultRowHeight="14.4" x14ac:dyDescent="0.3"/>
  <sheetData>
    <row r="1" spans="1:7" x14ac:dyDescent="0.3">
      <c r="A1" t="s">
        <v>115</v>
      </c>
      <c r="B1" t="s">
        <v>0</v>
      </c>
      <c r="C1" t="s">
        <v>126</v>
      </c>
      <c r="D1" t="s">
        <v>127</v>
      </c>
      <c r="E1" t="s">
        <v>125</v>
      </c>
      <c r="G1" t="s">
        <v>122</v>
      </c>
    </row>
    <row r="2" spans="1:7" x14ac:dyDescent="0.3">
      <c r="A2" t="s">
        <v>116</v>
      </c>
      <c r="B2" t="s">
        <v>19</v>
      </c>
      <c r="C2">
        <v>114.4221</v>
      </c>
      <c r="D2">
        <v>65918900000000</v>
      </c>
      <c r="E2">
        <v>56754500000000</v>
      </c>
      <c r="G2" t="s">
        <v>123</v>
      </c>
    </row>
    <row r="3" spans="1:7" x14ac:dyDescent="0.3">
      <c r="A3" t="s">
        <v>116</v>
      </c>
      <c r="B3" t="s">
        <v>121</v>
      </c>
      <c r="C3">
        <v>150.8674</v>
      </c>
      <c r="D3">
        <v>99323600000000</v>
      </c>
      <c r="E3">
        <v>80815000000000</v>
      </c>
    </row>
    <row r="4" spans="1:7" x14ac:dyDescent="0.3">
      <c r="A4" t="s">
        <v>117</v>
      </c>
      <c r="B4" t="s">
        <v>36</v>
      </c>
      <c r="C4">
        <v>67.741979999999998</v>
      </c>
      <c r="D4">
        <v>37405000000000</v>
      </c>
      <c r="E4">
        <v>33049300000000</v>
      </c>
    </row>
    <row r="5" spans="1:7" x14ac:dyDescent="0.3">
      <c r="A5" t="s">
        <v>117</v>
      </c>
      <c r="B5" t="s">
        <v>121</v>
      </c>
      <c r="C5">
        <v>133.74860000000001</v>
      </c>
      <c r="D5">
        <v>99904200000000</v>
      </c>
      <c r="E5">
        <v>76926200000000</v>
      </c>
    </row>
    <row r="6" spans="1:7" x14ac:dyDescent="0.3">
      <c r="A6" t="s">
        <v>118</v>
      </c>
      <c r="B6" t="s">
        <v>54</v>
      </c>
      <c r="C6">
        <v>40.317230000000002</v>
      </c>
      <c r="D6">
        <v>22774400000000</v>
      </c>
      <c r="E6">
        <v>19597800000000</v>
      </c>
    </row>
    <row r="7" spans="1:7" x14ac:dyDescent="0.3">
      <c r="A7" t="s">
        <v>118</v>
      </c>
      <c r="B7" t="s">
        <v>121</v>
      </c>
      <c r="C7">
        <v>97.141559999999998</v>
      </c>
      <c r="D7">
        <v>84139100000000</v>
      </c>
      <c r="E7">
        <v>57411100000000</v>
      </c>
    </row>
    <row r="8" spans="1:7" x14ac:dyDescent="0.3">
      <c r="A8" t="s">
        <v>119</v>
      </c>
      <c r="B8" t="s">
        <v>35</v>
      </c>
      <c r="C8">
        <v>39.547379999999997</v>
      </c>
      <c r="D8">
        <v>26026100000000</v>
      </c>
      <c r="E8">
        <v>20682200000000</v>
      </c>
    </row>
    <row r="9" spans="1:7" x14ac:dyDescent="0.3">
      <c r="A9" t="s">
        <v>119</v>
      </c>
      <c r="B9" t="s">
        <v>15</v>
      </c>
      <c r="C9">
        <v>75.698740000000001</v>
      </c>
      <c r="D9">
        <v>69010900000000</v>
      </c>
      <c r="E9">
        <v>44472200000000</v>
      </c>
    </row>
    <row r="10" spans="1:7" x14ac:dyDescent="0.3">
      <c r="A10" t="s">
        <v>120</v>
      </c>
      <c r="B10" t="s">
        <v>53</v>
      </c>
      <c r="C10">
        <v>12.294460000000001</v>
      </c>
      <c r="D10">
        <v>14322000000000</v>
      </c>
      <c r="E10">
        <v>8096140000000</v>
      </c>
    </row>
    <row r="11" spans="1:7" x14ac:dyDescent="0.3">
      <c r="A11" t="s">
        <v>120</v>
      </c>
      <c r="B11" t="s">
        <v>15</v>
      </c>
      <c r="C11">
        <v>30.42672</v>
      </c>
      <c r="D11">
        <v>56122000000000</v>
      </c>
      <c r="E11">
        <v>22000300000000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DED1-29C0-4628-98BD-2D391018C92E}">
  <dimension ref="A1:C46"/>
  <sheetViews>
    <sheetView workbookViewId="0">
      <selection sqref="A1:C1"/>
    </sheetView>
  </sheetViews>
  <sheetFormatPr defaultRowHeight="14.4" x14ac:dyDescent="0.3"/>
  <cols>
    <col min="1" max="1" width="12.21875" bestFit="1" customWidth="1"/>
    <col min="2" max="2" width="17.88671875" bestFit="1" customWidth="1"/>
    <col min="3" max="3" width="28.77734375" bestFit="1" customWidth="1"/>
  </cols>
  <sheetData>
    <row r="1" spans="1:3" ht="16.2" x14ac:dyDescent="0.3">
      <c r="A1" t="s">
        <v>129</v>
      </c>
      <c r="B1" t="s">
        <v>130</v>
      </c>
      <c r="C1" t="s">
        <v>131</v>
      </c>
    </row>
    <row r="2" spans="1:3" x14ac:dyDescent="0.3">
      <c r="A2">
        <v>0</v>
      </c>
      <c r="B2">
        <v>7</v>
      </c>
      <c r="C2">
        <v>0</v>
      </c>
    </row>
    <row r="3" spans="1:3" x14ac:dyDescent="0.3">
      <c r="A3" s="1">
        <v>5.0000000000000001E-3</v>
      </c>
      <c r="B3">
        <v>6.9938000000000002</v>
      </c>
      <c r="C3" s="1">
        <v>3.0000000000000001E-3</v>
      </c>
    </row>
    <row r="4" spans="1:3" x14ac:dyDescent="0.3">
      <c r="A4" s="1">
        <v>0.01</v>
      </c>
      <c r="B4">
        <v>6.9870000000000001</v>
      </c>
      <c r="C4" s="1">
        <v>1.2999999999999999E-2</v>
      </c>
    </row>
    <row r="5" spans="1:3" x14ac:dyDescent="0.3">
      <c r="A5" s="1">
        <v>1.4999999999999999E-2</v>
      </c>
      <c r="B5">
        <v>6.9793000000000003</v>
      </c>
      <c r="C5" s="1">
        <v>2.92E-2</v>
      </c>
    </row>
    <row r="6" spans="1:3" x14ac:dyDescent="0.3">
      <c r="A6" s="1">
        <v>0.02</v>
      </c>
      <c r="B6">
        <v>6.9633000000000003</v>
      </c>
      <c r="C6" s="1">
        <v>5.1700000000000003E-2</v>
      </c>
    </row>
    <row r="7" spans="1:3" x14ac:dyDescent="0.3">
      <c r="A7" s="1">
        <v>2.5000000000000001E-2</v>
      </c>
      <c r="B7">
        <v>6.9428000000000001</v>
      </c>
      <c r="C7" s="1">
        <v>8.0399999999999999E-2</v>
      </c>
    </row>
    <row r="8" spans="1:3" x14ac:dyDescent="0.3">
      <c r="A8" s="1">
        <v>0.03</v>
      </c>
      <c r="B8">
        <v>6.9179000000000004</v>
      </c>
      <c r="C8" s="1">
        <v>0.11509999999999999</v>
      </c>
    </row>
    <row r="9" spans="1:3" x14ac:dyDescent="0.3">
      <c r="A9" s="1">
        <v>0.04</v>
      </c>
      <c r="B9">
        <v>6.8552999999999997</v>
      </c>
      <c r="C9" s="1">
        <v>0.20169999999999999</v>
      </c>
    </row>
    <row r="10" spans="1:3" x14ac:dyDescent="0.3">
      <c r="A10" s="1">
        <v>0.05</v>
      </c>
      <c r="B10">
        <v>6.7759999999999998</v>
      </c>
      <c r="C10" s="1">
        <v>0.31</v>
      </c>
    </row>
    <row r="11" spans="1:3" x14ac:dyDescent="0.3">
      <c r="A11" s="1">
        <v>7.0000000000000007E-2</v>
      </c>
      <c r="B11">
        <v>6.5740999999999996</v>
      </c>
      <c r="C11" s="1">
        <v>0.57969999999999999</v>
      </c>
    </row>
    <row r="12" spans="1:3" x14ac:dyDescent="0.3">
      <c r="A12" s="1">
        <v>0.09</v>
      </c>
      <c r="B12">
        <v>6.3216999999999999</v>
      </c>
      <c r="C12" s="1">
        <v>0.9042</v>
      </c>
    </row>
    <row r="13" spans="1:3" x14ac:dyDescent="0.3">
      <c r="A13" s="1">
        <v>0.1</v>
      </c>
      <c r="B13">
        <v>6.1844000000000001</v>
      </c>
      <c r="C13" s="1">
        <v>1.08</v>
      </c>
    </row>
    <row r="14" spans="1:3" x14ac:dyDescent="0.3">
      <c r="A14" s="1">
        <v>0.125</v>
      </c>
      <c r="B14">
        <v>5.7961</v>
      </c>
      <c r="C14" s="1">
        <v>1.5397000000000001</v>
      </c>
    </row>
    <row r="15" spans="1:3" x14ac:dyDescent="0.3">
      <c r="A15" s="1">
        <v>0.15</v>
      </c>
      <c r="B15">
        <v>5.3872999999999998</v>
      </c>
      <c r="C15" s="1">
        <v>2.0019999999999998</v>
      </c>
    </row>
    <row r="16" spans="1:3" x14ac:dyDescent="0.3">
      <c r="A16" s="1">
        <v>0.17499999999999999</v>
      </c>
      <c r="B16">
        <v>4.9691999999999998</v>
      </c>
      <c r="C16" s="1">
        <v>2.4468000000000001</v>
      </c>
    </row>
    <row r="17" spans="1:3" x14ac:dyDescent="0.3">
      <c r="A17" s="1">
        <v>0.2</v>
      </c>
      <c r="B17">
        <v>4.5603999999999996</v>
      </c>
      <c r="C17" s="1">
        <v>2.8580000000000001</v>
      </c>
    </row>
    <row r="18" spans="1:3" x14ac:dyDescent="0.3">
      <c r="A18" s="1">
        <v>0.25</v>
      </c>
      <c r="B18">
        <v>3.8250999999999999</v>
      </c>
      <c r="C18" s="1">
        <v>3.5586000000000002</v>
      </c>
    </row>
    <row r="19" spans="1:3" x14ac:dyDescent="0.3">
      <c r="A19" s="1">
        <v>0.3</v>
      </c>
      <c r="B19">
        <v>3.2183999999999999</v>
      </c>
      <c r="C19" s="1">
        <v>4.0970000000000004</v>
      </c>
    </row>
    <row r="20" spans="1:3" x14ac:dyDescent="0.3">
      <c r="A20" s="1">
        <v>0.4</v>
      </c>
      <c r="B20">
        <v>2.3938999999999999</v>
      </c>
      <c r="C20" s="1">
        <v>4.7919999999999998</v>
      </c>
    </row>
    <row r="21" spans="1:3" x14ac:dyDescent="0.3">
      <c r="A21" s="1">
        <v>0.5</v>
      </c>
      <c r="B21">
        <v>1.9378</v>
      </c>
      <c r="C21" s="1">
        <v>5.1820000000000004</v>
      </c>
    </row>
    <row r="22" spans="1:3" x14ac:dyDescent="0.3">
      <c r="A22" s="1">
        <v>0.6</v>
      </c>
      <c r="B22">
        <v>1.6948000000000001</v>
      </c>
      <c r="C22" s="1">
        <v>5.4370000000000003</v>
      </c>
    </row>
    <row r="23" spans="1:3" x14ac:dyDescent="0.3">
      <c r="A23" s="1">
        <v>0.7</v>
      </c>
      <c r="B23">
        <v>1.5522</v>
      </c>
      <c r="C23" s="1">
        <v>5.6349999999999998</v>
      </c>
    </row>
    <row r="24" spans="1:3" x14ac:dyDescent="0.3">
      <c r="A24" s="1">
        <v>0.8</v>
      </c>
      <c r="B24">
        <v>1.4463999999999999</v>
      </c>
      <c r="C24" s="1">
        <v>5.8090000000000002</v>
      </c>
    </row>
    <row r="25" spans="1:3" x14ac:dyDescent="0.3">
      <c r="A25" s="1">
        <v>0.9</v>
      </c>
      <c r="B25">
        <v>1.3521000000000001</v>
      </c>
      <c r="C25" s="1">
        <v>5.968</v>
      </c>
    </row>
    <row r="26" spans="1:3" x14ac:dyDescent="0.3">
      <c r="A26" s="1">
        <v>1</v>
      </c>
      <c r="B26">
        <v>1.262</v>
      </c>
      <c r="C26" s="1">
        <v>6.1130000000000004</v>
      </c>
    </row>
    <row r="27" spans="1:3" x14ac:dyDescent="0.3">
      <c r="A27" s="1">
        <v>1.25</v>
      </c>
      <c r="B27">
        <v>1.0456000000000001</v>
      </c>
      <c r="C27" s="1">
        <v>6.4157000000000002</v>
      </c>
    </row>
    <row r="28" spans="1:3" x14ac:dyDescent="0.3">
      <c r="A28" s="1">
        <v>1.5</v>
      </c>
      <c r="B28">
        <v>0.83779999999999999</v>
      </c>
      <c r="C28" s="1">
        <v>6.63</v>
      </c>
    </row>
    <row r="29" spans="1:3" x14ac:dyDescent="0.3">
      <c r="A29" s="1">
        <v>2</v>
      </c>
      <c r="B29" s="1">
        <v>0.52370000000000005</v>
      </c>
      <c r="C29" s="1">
        <v>6.8598999999999997</v>
      </c>
    </row>
    <row r="30" spans="1:3" x14ac:dyDescent="0.3">
      <c r="A30" s="1">
        <v>2.5</v>
      </c>
      <c r="B30" s="1">
        <v>0.32340000000000002</v>
      </c>
      <c r="C30" s="1">
        <v>6.9470000000000001</v>
      </c>
    </row>
    <row r="31" spans="1:3" x14ac:dyDescent="0.3">
      <c r="A31" s="1">
        <v>3</v>
      </c>
      <c r="B31" s="1">
        <v>0.22750000000000001</v>
      </c>
      <c r="C31" s="1">
        <v>6.9790000000000001</v>
      </c>
    </row>
    <row r="32" spans="1:3" x14ac:dyDescent="0.3">
      <c r="A32" s="1">
        <v>3.5</v>
      </c>
      <c r="B32" s="1">
        <v>0.13170000000000001</v>
      </c>
      <c r="C32" s="1">
        <v>6.9912999999999998</v>
      </c>
    </row>
    <row r="33" spans="1:3" x14ac:dyDescent="0.3">
      <c r="A33" s="1">
        <v>4</v>
      </c>
      <c r="B33" s="1">
        <v>0.10199999999999999</v>
      </c>
      <c r="C33" s="1">
        <v>6.9960000000000004</v>
      </c>
    </row>
    <row r="34" spans="1:3" x14ac:dyDescent="0.3">
      <c r="A34" s="1">
        <v>5</v>
      </c>
      <c r="B34" s="1">
        <v>4.2500000000000003E-2</v>
      </c>
      <c r="C34" s="1">
        <v>6.9991000000000003</v>
      </c>
    </row>
    <row r="35" spans="1:3" x14ac:dyDescent="0.3">
      <c r="A35" s="1">
        <v>6</v>
      </c>
      <c r="B35" s="1">
        <v>2.2499999999999999E-2</v>
      </c>
      <c r="C35" s="1">
        <v>6.9997999999999996</v>
      </c>
    </row>
    <row r="36" spans="1:3" x14ac:dyDescent="0.3">
      <c r="A36" s="1">
        <v>7</v>
      </c>
      <c r="B36" s="1">
        <v>1.3100000000000001E-2</v>
      </c>
      <c r="C36" s="1">
        <v>6.9999000000000002</v>
      </c>
    </row>
    <row r="37" spans="1:3" x14ac:dyDescent="0.3">
      <c r="A37" s="1">
        <v>8</v>
      </c>
      <c r="B37" s="1">
        <v>1.01E-2</v>
      </c>
      <c r="C37" s="1">
        <v>7</v>
      </c>
    </row>
    <row r="38" spans="1:3" x14ac:dyDescent="0.3">
      <c r="A38" s="1">
        <v>10</v>
      </c>
      <c r="B38" s="1">
        <v>4.1000000000000003E-3</v>
      </c>
      <c r="C38" s="1">
        <v>7</v>
      </c>
    </row>
    <row r="39" spans="1:3" x14ac:dyDescent="0.3">
      <c r="A39" s="1">
        <v>15</v>
      </c>
      <c r="B39" s="1">
        <v>7.6112E-4</v>
      </c>
      <c r="C39" s="1">
        <v>7</v>
      </c>
    </row>
    <row r="40" spans="1:3" x14ac:dyDescent="0.3">
      <c r="A40" s="1">
        <v>20</v>
      </c>
      <c r="B40" s="1">
        <v>2.4632000000000001E-4</v>
      </c>
      <c r="C40" s="1">
        <v>7</v>
      </c>
    </row>
    <row r="41" spans="1:3" x14ac:dyDescent="0.3">
      <c r="A41" s="1">
        <v>50</v>
      </c>
      <c r="B41" s="1">
        <v>6.6243999999999996E-6</v>
      </c>
      <c r="C41" s="1">
        <v>7</v>
      </c>
    </row>
    <row r="42" spans="1:3" x14ac:dyDescent="0.3">
      <c r="A42" s="1">
        <v>80</v>
      </c>
      <c r="B42" s="1">
        <v>1.0425E-6</v>
      </c>
      <c r="C42" s="1">
        <v>7</v>
      </c>
    </row>
    <row r="43" spans="1:3" x14ac:dyDescent="0.3">
      <c r="A43" s="1">
        <v>100</v>
      </c>
      <c r="B43" s="1">
        <v>4.3523000000000001E-7</v>
      </c>
      <c r="C43" s="1">
        <v>7</v>
      </c>
    </row>
    <row r="44" spans="1:3" x14ac:dyDescent="0.3">
      <c r="A44" s="1">
        <v>1000</v>
      </c>
      <c r="B44" s="1">
        <v>7.8874999999999999E-11</v>
      </c>
      <c r="C44" s="1">
        <v>7</v>
      </c>
    </row>
    <row r="45" spans="1:3" x14ac:dyDescent="0.3">
      <c r="A45" s="1">
        <v>100000</v>
      </c>
      <c r="B45" s="1">
        <v>3.9693999999999998E-20</v>
      </c>
      <c r="C45" s="1">
        <v>7</v>
      </c>
    </row>
    <row r="46" spans="1:3" x14ac:dyDescent="0.3">
      <c r="A46" s="1">
        <v>1000000000</v>
      </c>
      <c r="B46" s="1">
        <v>4.0374999999999998E-29</v>
      </c>
      <c r="C46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C3A8-2769-4FA7-B897-25EEAF291AE7}">
  <dimension ref="A1:C46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7.88671875" bestFit="1" customWidth="1"/>
    <col min="3" max="3" width="28.77734375" bestFit="1" customWidth="1"/>
  </cols>
  <sheetData>
    <row r="1" spans="1:3" x14ac:dyDescent="0.3">
      <c r="A1" t="s">
        <v>129</v>
      </c>
      <c r="B1" t="s">
        <v>130</v>
      </c>
      <c r="C1" t="s">
        <v>131</v>
      </c>
    </row>
    <row r="2" spans="1:3" x14ac:dyDescent="0.3">
      <c r="A2">
        <v>0</v>
      </c>
      <c r="B2">
        <v>31</v>
      </c>
      <c r="C2">
        <v>0</v>
      </c>
    </row>
    <row r="3" spans="1:3" x14ac:dyDescent="0.3">
      <c r="A3" s="1">
        <v>5.0000000000000001E-3</v>
      </c>
      <c r="B3" s="1">
        <v>30.978999999999999</v>
      </c>
      <c r="C3" s="1">
        <v>1.0999999999999999E-2</v>
      </c>
    </row>
    <row r="4" spans="1:3" x14ac:dyDescent="0.3">
      <c r="A4" s="1">
        <v>0.01</v>
      </c>
      <c r="B4" s="1">
        <v>30.957000000000001</v>
      </c>
      <c r="C4" s="1">
        <v>4.3999999999999997E-2</v>
      </c>
    </row>
    <row r="5" spans="1:3" x14ac:dyDescent="0.3">
      <c r="A5" s="1">
        <v>1.4999999999999999E-2</v>
      </c>
      <c r="B5" s="1">
        <v>30.931999999999999</v>
      </c>
      <c r="C5" s="1">
        <v>9.8199999999999996E-2</v>
      </c>
    </row>
    <row r="6" spans="1:3" x14ac:dyDescent="0.3">
      <c r="A6" s="1">
        <v>0.02</v>
      </c>
      <c r="B6" s="1">
        <v>3.0880999999999998</v>
      </c>
      <c r="C6" s="1">
        <v>0.17269999999999999</v>
      </c>
    </row>
    <row r="7" spans="1:3" x14ac:dyDescent="0.3">
      <c r="A7" s="1">
        <v>2.5000000000000001E-2</v>
      </c>
      <c r="B7" s="1">
        <v>30.815000000000001</v>
      </c>
      <c r="C7" s="1">
        <v>0.26629999999999998</v>
      </c>
    </row>
    <row r="8" spans="1:3" x14ac:dyDescent="0.3">
      <c r="A8" s="1">
        <v>0.03</v>
      </c>
      <c r="B8" s="1">
        <v>30.734999999999999</v>
      </c>
      <c r="C8" s="1">
        <v>0.37730000000000002</v>
      </c>
    </row>
    <row r="9" spans="1:3" x14ac:dyDescent="0.3">
      <c r="A9" s="1">
        <v>0.04</v>
      </c>
      <c r="B9" s="1">
        <v>30.539000000000001</v>
      </c>
      <c r="C9" s="1">
        <v>0.64439999999999997</v>
      </c>
    </row>
    <row r="10" spans="1:3" x14ac:dyDescent="0.3">
      <c r="A10" s="1">
        <v>0.05</v>
      </c>
      <c r="B10" s="1">
        <v>30.306000000000001</v>
      </c>
      <c r="C10" s="1">
        <v>0.95899999999999996</v>
      </c>
    </row>
    <row r="11" spans="1:3" x14ac:dyDescent="0.3">
      <c r="A11" s="1">
        <v>7.0000000000000007E-2</v>
      </c>
      <c r="B11" s="1">
        <v>29.706</v>
      </c>
      <c r="C11" s="1">
        <v>1.6724000000000001</v>
      </c>
    </row>
    <row r="12" spans="1:3" x14ac:dyDescent="0.3">
      <c r="A12" s="1">
        <v>0.09</v>
      </c>
      <c r="B12" s="1">
        <v>29.015999999999998</v>
      </c>
      <c r="C12" s="1">
        <v>2.4218000000000002</v>
      </c>
    </row>
    <row r="13" spans="1:3" x14ac:dyDescent="0.3">
      <c r="A13" s="1">
        <v>0.1</v>
      </c>
      <c r="B13" s="1">
        <v>28.657</v>
      </c>
      <c r="C13" s="1">
        <v>2.7909999999999999</v>
      </c>
    </row>
    <row r="14" spans="1:3" x14ac:dyDescent="0.3">
      <c r="A14" s="1">
        <v>0.125</v>
      </c>
      <c r="B14" s="1">
        <v>27.702999999999999</v>
      </c>
      <c r="C14" s="1">
        <v>3.6726000000000001</v>
      </c>
    </row>
    <row r="15" spans="1:3" x14ac:dyDescent="0.3">
      <c r="A15" s="1">
        <v>0.15</v>
      </c>
      <c r="B15" s="1">
        <v>26.74</v>
      </c>
      <c r="C15" s="1">
        <v>4.4829999999999997</v>
      </c>
    </row>
    <row r="16" spans="1:3" x14ac:dyDescent="0.3">
      <c r="A16" s="1">
        <v>0.17499999999999999</v>
      </c>
      <c r="B16" s="1">
        <v>25.818999999999999</v>
      </c>
      <c r="C16" s="1">
        <v>5.2325999999999997</v>
      </c>
    </row>
    <row r="17" spans="1:3" x14ac:dyDescent="0.3">
      <c r="A17" s="1">
        <v>0.2</v>
      </c>
      <c r="B17" s="1">
        <v>24.907</v>
      </c>
      <c r="C17" s="1">
        <v>5.9390000000000001</v>
      </c>
    </row>
    <row r="18" spans="1:3" x14ac:dyDescent="0.3">
      <c r="A18" s="1">
        <v>0.25</v>
      </c>
      <c r="B18" s="1">
        <v>23.157</v>
      </c>
      <c r="C18" s="1">
        <v>7.2873999999999999</v>
      </c>
    </row>
    <row r="19" spans="1:3" x14ac:dyDescent="0.3">
      <c r="A19" s="1">
        <v>0.3</v>
      </c>
      <c r="B19" s="1">
        <v>21.472999999999999</v>
      </c>
      <c r="C19" s="1">
        <v>8.5990000000000002</v>
      </c>
    </row>
    <row r="20" spans="1:3" x14ac:dyDescent="0.3">
      <c r="A20" s="1">
        <v>0.4</v>
      </c>
      <c r="B20" s="1">
        <f>1.8246*10</f>
        <v>18.245999999999999</v>
      </c>
      <c r="C20" s="1">
        <v>11.082000000000001</v>
      </c>
    </row>
    <row r="21" spans="1:3" x14ac:dyDescent="0.3">
      <c r="A21" s="1">
        <v>0.5</v>
      </c>
      <c r="B21" s="1">
        <v>15.374000000000001</v>
      </c>
      <c r="C21" s="1">
        <v>13.29</v>
      </c>
    </row>
    <row r="22" spans="1:3" x14ac:dyDescent="0.3">
      <c r="A22" s="1">
        <v>0.6</v>
      </c>
      <c r="B22" s="1">
        <v>12.951000000000001</v>
      </c>
      <c r="C22" s="1">
        <v>15.233000000000001</v>
      </c>
    </row>
    <row r="23" spans="1:3" x14ac:dyDescent="0.3">
      <c r="A23" s="1">
        <v>0.7</v>
      </c>
      <c r="B23" s="1">
        <v>11.010999999999999</v>
      </c>
      <c r="C23" s="1">
        <v>16.946999999999999</v>
      </c>
    </row>
    <row r="24" spans="1:3" x14ac:dyDescent="0.3">
      <c r="A24" s="1">
        <v>0.8</v>
      </c>
      <c r="B24" s="1">
        <v>9.5350999999999999</v>
      </c>
      <c r="C24" s="1">
        <v>18.445</v>
      </c>
    </row>
    <row r="25" spans="1:3" x14ac:dyDescent="0.3">
      <c r="A25" s="1">
        <v>0.9</v>
      </c>
      <c r="B25" s="1">
        <v>8.4473000000000003</v>
      </c>
      <c r="C25" s="1">
        <v>19.734000000000002</v>
      </c>
    </row>
    <row r="26" spans="1:3" x14ac:dyDescent="0.3">
      <c r="A26" s="1">
        <v>1</v>
      </c>
      <c r="B26" s="1">
        <v>7.6498999999999997</v>
      </c>
      <c r="C26" s="1">
        <v>20.831</v>
      </c>
    </row>
    <row r="27" spans="1:3" x14ac:dyDescent="0.3">
      <c r="A27" s="1">
        <v>1.25</v>
      </c>
      <c r="B27" s="1">
        <v>6.3821000000000003</v>
      </c>
      <c r="C27" s="1">
        <v>22.907</v>
      </c>
    </row>
    <row r="28" spans="1:3" x14ac:dyDescent="0.3">
      <c r="A28" s="1">
        <v>1.5</v>
      </c>
      <c r="B28" s="1">
        <v>5.5837000000000003</v>
      </c>
      <c r="C28" s="1">
        <v>24.37</v>
      </c>
    </row>
    <row r="29" spans="1:3" x14ac:dyDescent="0.3">
      <c r="A29" s="1">
        <v>2</v>
      </c>
      <c r="B29" s="1">
        <v>4.1906999999999996</v>
      </c>
      <c r="C29" s="1">
        <v>26.4</v>
      </c>
    </row>
    <row r="30" spans="1:3" x14ac:dyDescent="0.3">
      <c r="A30" s="1">
        <v>2.5</v>
      </c>
      <c r="B30" s="1">
        <v>3.0276000000000001</v>
      </c>
      <c r="C30" s="1">
        <v>27.71</v>
      </c>
    </row>
    <row r="31" spans="1:3" x14ac:dyDescent="0.3">
      <c r="A31" s="1">
        <v>3</v>
      </c>
      <c r="B31" s="1">
        <v>2.3774000000000002</v>
      </c>
      <c r="C31" s="1">
        <v>28.536000000000001</v>
      </c>
    </row>
    <row r="32" spans="1:3" x14ac:dyDescent="0.3">
      <c r="A32" s="1">
        <v>3.5</v>
      </c>
      <c r="B32" s="1">
        <v>1.7272000000000001</v>
      </c>
      <c r="C32" s="1">
        <v>29.067</v>
      </c>
    </row>
    <row r="33" spans="1:3" x14ac:dyDescent="0.3">
      <c r="A33" s="1">
        <v>4</v>
      </c>
      <c r="B33" s="1">
        <v>1.5347999999999999</v>
      </c>
      <c r="C33" s="1">
        <v>29.436</v>
      </c>
    </row>
    <row r="34" spans="1:3" x14ac:dyDescent="0.3">
      <c r="A34" s="1">
        <v>5</v>
      </c>
      <c r="B34" s="1">
        <v>1.1499999999999999</v>
      </c>
      <c r="C34" s="1">
        <v>29.946999999999999</v>
      </c>
    </row>
    <row r="35" spans="1:3" x14ac:dyDescent="0.3">
      <c r="A35" s="1">
        <v>6</v>
      </c>
      <c r="B35" s="1">
        <v>0.97330000000000005</v>
      </c>
      <c r="C35" s="1">
        <v>30.297000000000001</v>
      </c>
    </row>
    <row r="36" spans="1:3" x14ac:dyDescent="0.3">
      <c r="A36" s="1">
        <v>7</v>
      </c>
      <c r="B36" s="1">
        <v>0.81820000000000004</v>
      </c>
      <c r="C36" s="1">
        <v>30.541</v>
      </c>
    </row>
    <row r="37" spans="1:3" x14ac:dyDescent="0.3">
      <c r="A37" s="1">
        <v>8</v>
      </c>
      <c r="B37" s="1">
        <v>0.69689999999999996</v>
      </c>
      <c r="C37" s="1">
        <v>30.704999999999998</v>
      </c>
    </row>
    <row r="38" spans="1:3" x14ac:dyDescent="0.3">
      <c r="A38" s="1">
        <v>10</v>
      </c>
      <c r="B38" s="1">
        <v>0.45419999999999999</v>
      </c>
      <c r="C38" s="1">
        <v>30.879000000000001</v>
      </c>
    </row>
    <row r="39" spans="1:3" x14ac:dyDescent="0.3">
      <c r="A39" s="1">
        <v>15</v>
      </c>
      <c r="B39" s="1">
        <v>0.16889000000000001</v>
      </c>
      <c r="C39" s="1">
        <v>30.984999999999999</v>
      </c>
    </row>
    <row r="40" spans="1:3" x14ac:dyDescent="0.3">
      <c r="A40" s="1">
        <v>20</v>
      </c>
      <c r="B40" s="1">
        <v>7.1690000000000004E-2</v>
      </c>
      <c r="C40" s="1">
        <v>30.998000000000001</v>
      </c>
    </row>
    <row r="41" spans="1:3" x14ac:dyDescent="0.3">
      <c r="A41" s="1">
        <v>50</v>
      </c>
      <c r="B41" s="1">
        <v>2.9957999999999999E-3</v>
      </c>
      <c r="C41" s="1">
        <v>31</v>
      </c>
    </row>
    <row r="42" spans="1:3" x14ac:dyDescent="0.3">
      <c r="A42" s="1">
        <v>80</v>
      </c>
      <c r="B42" s="1">
        <v>5.4266000000000004E-4</v>
      </c>
      <c r="C42" s="1">
        <v>31</v>
      </c>
    </row>
    <row r="43" spans="1:3" x14ac:dyDescent="0.3">
      <c r="A43" s="1">
        <v>100</v>
      </c>
      <c r="B43" s="1">
        <v>2.4219000000000001E-4</v>
      </c>
      <c r="C43" s="1">
        <v>31</v>
      </c>
    </row>
    <row r="44" spans="1:3" x14ac:dyDescent="0.3">
      <c r="A44" s="1">
        <v>1000</v>
      </c>
      <c r="B44" s="1">
        <v>1.0543E-7</v>
      </c>
      <c r="C44" s="1">
        <v>31</v>
      </c>
    </row>
    <row r="45" spans="1:3" x14ac:dyDescent="0.3">
      <c r="A45" s="1">
        <v>100000</v>
      </c>
      <c r="B45" s="1">
        <v>1.2342999999999999E-16</v>
      </c>
      <c r="C45" s="1">
        <v>31</v>
      </c>
    </row>
    <row r="46" spans="1:3" x14ac:dyDescent="0.3">
      <c r="A46" s="1">
        <v>1000000000</v>
      </c>
      <c r="B46" s="1">
        <v>1.7654E-25</v>
      </c>
      <c r="C46" s="1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413C-0F41-41D4-AD43-2020FF46EB7B}">
  <dimension ref="A1:AF99"/>
  <sheetViews>
    <sheetView workbookViewId="0">
      <selection activeCell="A32" sqref="A32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103</v>
      </c>
      <c r="I1" t="s">
        <v>6</v>
      </c>
      <c r="J1" t="s">
        <v>7</v>
      </c>
      <c r="K1" t="s">
        <v>8</v>
      </c>
      <c r="L1" t="s">
        <v>9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</row>
    <row r="2" spans="1:32" x14ac:dyDescent="0.3">
      <c r="A2" t="s">
        <v>10</v>
      </c>
      <c r="AF2" s="1"/>
    </row>
    <row r="3" spans="1:32" x14ac:dyDescent="0.3">
      <c r="A3" t="s">
        <v>11</v>
      </c>
      <c r="AE3" s="1"/>
      <c r="AF3" s="1"/>
    </row>
    <row r="4" spans="1:32" x14ac:dyDescent="0.3">
      <c r="A4" t="s">
        <v>12</v>
      </c>
      <c r="N4">
        <v>1.41E-3</v>
      </c>
      <c r="O4">
        <v>2.3649999999999999E-3</v>
      </c>
      <c r="P4">
        <v>7.757E-3</v>
      </c>
      <c r="Q4">
        <v>-1.1950000000000001E-3</v>
      </c>
      <c r="R4">
        <v>-1.2449999999999999E-4</v>
      </c>
      <c r="S4" s="1">
        <v>41.34</v>
      </c>
      <c r="T4">
        <v>12.39</v>
      </c>
      <c r="U4">
        <v>3.4580000000000002</v>
      </c>
      <c r="V4">
        <v>0.74380000000000002</v>
      </c>
      <c r="W4">
        <v>0.16059999999999999</v>
      </c>
      <c r="AF4" s="1"/>
    </row>
    <row r="5" spans="1:32" x14ac:dyDescent="0.3">
      <c r="A5" t="s">
        <v>13</v>
      </c>
      <c r="N5">
        <v>9.2429999999999997E-4</v>
      </c>
      <c r="O5">
        <v>1.5139999999999999E-3</v>
      </c>
      <c r="P5">
        <v>2.5630000000000002E-3</v>
      </c>
      <c r="Q5">
        <v>-3.8099999999999999E-4</v>
      </c>
      <c r="R5" s="1">
        <v>-1.643E-5</v>
      </c>
      <c r="S5" s="1">
        <v>12.29</v>
      </c>
      <c r="T5">
        <v>1.806</v>
      </c>
      <c r="U5">
        <v>0.42809999999999998</v>
      </c>
      <c r="V5">
        <v>6.9860000000000005E-2</v>
      </c>
      <c r="W5">
        <v>1.227E-2</v>
      </c>
      <c r="AE5" s="1"/>
      <c r="AF5" s="1"/>
    </row>
    <row r="6" spans="1:32" x14ac:dyDescent="0.3">
      <c r="A6" t="s">
        <v>125</v>
      </c>
      <c r="N6">
        <v>6.4300000000000002E-4</v>
      </c>
      <c r="O6">
        <v>1.191E-3</v>
      </c>
      <c r="P6">
        <v>1.56E-3</v>
      </c>
      <c r="Q6">
        <v>2.3340000000000001E-3</v>
      </c>
      <c r="R6">
        <v>-3.7320000000000002E-4</v>
      </c>
      <c r="S6" s="1">
        <v>8.2639999999999993</v>
      </c>
      <c r="T6">
        <v>2.448</v>
      </c>
      <c r="U6">
        <v>0.62039999999999995</v>
      </c>
      <c r="V6">
        <v>0.1802</v>
      </c>
      <c r="W6">
        <v>2.571E-2</v>
      </c>
      <c r="AF6" s="1"/>
    </row>
    <row r="7" spans="1:32" x14ac:dyDescent="0.3">
      <c r="A7" t="s">
        <v>14</v>
      </c>
      <c r="AF7" s="1"/>
    </row>
    <row r="8" spans="1:32" x14ac:dyDescent="0.3">
      <c r="A8" t="s">
        <v>121</v>
      </c>
      <c r="B8">
        <v>7</v>
      </c>
      <c r="C8">
        <v>14.007</v>
      </c>
      <c r="D8">
        <v>0.57169999999999999</v>
      </c>
      <c r="E8">
        <v>1.0425</v>
      </c>
      <c r="F8">
        <v>0.4647</v>
      </c>
      <c r="G8">
        <v>0.13109999999999999</v>
      </c>
      <c r="I8">
        <v>28.846499999999999</v>
      </c>
      <c r="J8">
        <v>9.0541999999999998</v>
      </c>
      <c r="K8">
        <v>2.4213</v>
      </c>
      <c r="L8">
        <v>0.31669999999999998</v>
      </c>
      <c r="AF8" s="1"/>
    </row>
    <row r="9" spans="1:32" x14ac:dyDescent="0.3">
      <c r="A9" t="s">
        <v>15</v>
      </c>
      <c r="N9">
        <v>2.787E-3</v>
      </c>
      <c r="O9">
        <v>5.2579999999999997E-3</v>
      </c>
      <c r="P9">
        <v>6.9519999999999998E-3</v>
      </c>
      <c r="Q9">
        <v>-1.2279999999999999E-3</v>
      </c>
      <c r="R9" s="1">
        <v>-8.0000000000000007E-5</v>
      </c>
      <c r="S9" s="1">
        <v>4.2610000000000001</v>
      </c>
      <c r="T9">
        <v>1.208</v>
      </c>
      <c r="U9">
        <v>0.30659999999999998</v>
      </c>
      <c r="V9">
        <v>5.9569999999999998E-2</v>
      </c>
      <c r="W9">
        <v>1.244E-2</v>
      </c>
      <c r="AF9" s="1"/>
    </row>
    <row r="10" spans="1:32" x14ac:dyDescent="0.3">
      <c r="A10" t="s">
        <v>16</v>
      </c>
      <c r="AF10" s="1"/>
    </row>
    <row r="11" spans="1:32" x14ac:dyDescent="0.3">
      <c r="A11" t="s">
        <v>17</v>
      </c>
      <c r="AF11" s="1"/>
    </row>
    <row r="12" spans="1:32" x14ac:dyDescent="0.3">
      <c r="A12" t="s">
        <v>124</v>
      </c>
      <c r="N12">
        <v>1.9380000000000001E-3</v>
      </c>
      <c r="O12">
        <v>9.2700000000000005E-3</v>
      </c>
      <c r="P12">
        <v>9.5570000000000002E-2</v>
      </c>
      <c r="Q12">
        <v>-1.3679999999999999E-2</v>
      </c>
      <c r="R12">
        <v>-1.369E-3</v>
      </c>
      <c r="S12" s="1">
        <v>47.54</v>
      </c>
      <c r="T12">
        <v>11.51</v>
      </c>
      <c r="U12">
        <v>3.9689999999999999</v>
      </c>
      <c r="V12">
        <v>0.83899999999999997</v>
      </c>
      <c r="W12">
        <v>0.17949999999999999</v>
      </c>
      <c r="AF12" s="1"/>
    </row>
    <row r="13" spans="1:32" x14ac:dyDescent="0.3">
      <c r="A13" t="s">
        <v>18</v>
      </c>
      <c r="N13">
        <v>3.5590000000000001E-3</v>
      </c>
      <c r="O13">
        <v>1.753E-2</v>
      </c>
      <c r="P13">
        <v>5.3289999999999997E-2</v>
      </c>
      <c r="Q13">
        <v>-9.2580000000000006E-3</v>
      </c>
      <c r="R13">
        <v>-6.6660000000000005E-4</v>
      </c>
      <c r="S13" s="1">
        <v>19.77</v>
      </c>
      <c r="T13">
        <v>3.4990000000000001</v>
      </c>
      <c r="U13">
        <v>1.2450000000000001</v>
      </c>
      <c r="V13">
        <v>0.27060000000000001</v>
      </c>
      <c r="W13">
        <v>5.3940000000000002E-2</v>
      </c>
      <c r="AF13" s="1"/>
    </row>
    <row r="14" spans="1:32" x14ac:dyDescent="0.3">
      <c r="A14" t="s">
        <v>19</v>
      </c>
      <c r="N14">
        <v>4.6800000000000001E-3</v>
      </c>
      <c r="O14">
        <v>1.8270000000000002E-2</v>
      </c>
      <c r="P14">
        <v>4.113E-2</v>
      </c>
      <c r="Q14">
        <v>-7.0089999999999996E-3</v>
      </c>
      <c r="R14">
        <v>-4.7080000000000001E-4</v>
      </c>
      <c r="S14" s="1">
        <v>14.46</v>
      </c>
      <c r="T14">
        <v>2.3570000000000002</v>
      </c>
      <c r="U14">
        <v>0.76719999999999999</v>
      </c>
      <c r="V14">
        <v>0.15629999999999999</v>
      </c>
      <c r="W14">
        <v>3.0859999999999999E-2</v>
      </c>
      <c r="AF14" s="1"/>
    </row>
    <row r="15" spans="1:32" x14ac:dyDescent="0.3">
      <c r="A15" t="s">
        <v>20</v>
      </c>
      <c r="N15">
        <v>4.3759999999999997E-3</v>
      </c>
      <c r="O15">
        <v>1.5959999999999998E-2</v>
      </c>
      <c r="P15">
        <v>2.4150000000000001E-2</v>
      </c>
      <c r="Q15">
        <v>-4.0679999999999996E-3</v>
      </c>
      <c r="R15">
        <v>-2.4800000000000001E-4</v>
      </c>
      <c r="S15" s="1">
        <v>9.0579999999999998</v>
      </c>
      <c r="T15">
        <v>1.2929999999999999</v>
      </c>
      <c r="U15">
        <v>0.3574</v>
      </c>
      <c r="V15">
        <v>6.7460000000000006E-2</v>
      </c>
      <c r="W15">
        <v>1.353E-2</v>
      </c>
      <c r="AF15" s="1"/>
    </row>
    <row r="16" spans="1:32" x14ac:dyDescent="0.3">
      <c r="A16" t="s">
        <v>21</v>
      </c>
      <c r="AF16" s="1"/>
    </row>
    <row r="17" spans="1:32" x14ac:dyDescent="0.3">
      <c r="A17" t="s">
        <v>20</v>
      </c>
      <c r="AF17" s="1"/>
    </row>
    <row r="18" spans="1:32" x14ac:dyDescent="0.3">
      <c r="A18" t="s">
        <v>22</v>
      </c>
      <c r="AF18" s="1"/>
    </row>
    <row r="19" spans="1:32" x14ac:dyDescent="0.3">
      <c r="A19" t="s">
        <v>23</v>
      </c>
      <c r="AF19" s="1"/>
    </row>
    <row r="20" spans="1:32" x14ac:dyDescent="0.3">
      <c r="A20" t="s">
        <v>24</v>
      </c>
      <c r="N20">
        <v>3.6489999999999999E-3</v>
      </c>
      <c r="O20">
        <v>6.4640000000000003E-2</v>
      </c>
      <c r="P20">
        <v>0.248</v>
      </c>
      <c r="Q20">
        <v>-3.8460000000000001E-2</v>
      </c>
      <c r="R20">
        <v>-3.6570000000000001E-3</v>
      </c>
      <c r="S20" s="1">
        <v>54.41</v>
      </c>
      <c r="T20">
        <v>10.32</v>
      </c>
      <c r="U20">
        <v>4.1120000000000001</v>
      </c>
      <c r="V20">
        <v>0.91180000000000005</v>
      </c>
      <c r="W20">
        <v>0.17</v>
      </c>
      <c r="AF20" s="1"/>
    </row>
    <row r="21" spans="1:32" x14ac:dyDescent="0.3">
      <c r="A21" t="s">
        <v>25</v>
      </c>
      <c r="N21">
        <v>8.8540000000000008E-3</v>
      </c>
      <c r="O21">
        <v>6.6070000000000004E-2</v>
      </c>
      <c r="P21">
        <v>0.13420000000000001</v>
      </c>
      <c r="Q21">
        <v>-2.2610000000000002E-2</v>
      </c>
      <c r="R21">
        <v>-1.926E-3</v>
      </c>
      <c r="S21" s="1">
        <v>21.68</v>
      </c>
      <c r="T21">
        <v>4.5629999999999997</v>
      </c>
      <c r="U21">
        <v>1.38</v>
      </c>
      <c r="V21">
        <v>0.29709999999999998</v>
      </c>
      <c r="W21">
        <v>5.9700000000000003E-2</v>
      </c>
      <c r="AF21" s="1"/>
    </row>
    <row r="22" spans="1:32" x14ac:dyDescent="0.3">
      <c r="A22" t="s">
        <v>26</v>
      </c>
      <c r="AF22" s="1"/>
    </row>
    <row r="23" spans="1:32" x14ac:dyDescent="0.3">
      <c r="A23" t="s">
        <v>27</v>
      </c>
      <c r="N23">
        <v>1.2109999999999999E-2</v>
      </c>
      <c r="O23">
        <v>4.1419999999999998E-2</v>
      </c>
      <c r="P23">
        <v>7.4749999999999997E-2</v>
      </c>
      <c r="Q23">
        <v>-1.2070000000000001E-2</v>
      </c>
      <c r="R23">
        <v>-8.0469999999999999E-4</v>
      </c>
      <c r="S23" s="1">
        <v>7.6529999999999996</v>
      </c>
      <c r="T23">
        <v>1.9279999999999999</v>
      </c>
      <c r="U23">
        <v>0.48680000000000001</v>
      </c>
      <c r="V23">
        <v>9.3410000000000007E-2</v>
      </c>
      <c r="W23">
        <v>1.865E-2</v>
      </c>
      <c r="AF23" s="1"/>
    </row>
    <row r="24" spans="1:32" x14ac:dyDescent="0.3">
      <c r="A24" t="s">
        <v>28</v>
      </c>
      <c r="N24">
        <v>1.174E-2</v>
      </c>
      <c r="O24">
        <v>5.0770000000000003E-2</v>
      </c>
      <c r="P24">
        <v>8.8289999999999993E-2</v>
      </c>
      <c r="Q24">
        <v>-1.4710000000000001E-2</v>
      </c>
      <c r="R24">
        <v>-1.0460000000000001E-3</v>
      </c>
      <c r="S24" s="1">
        <v>8.1859999999999999</v>
      </c>
      <c r="T24">
        <v>2.0750000000000002</v>
      </c>
      <c r="U24">
        <v>0.54530000000000001</v>
      </c>
      <c r="V24">
        <v>0.10879999999999999</v>
      </c>
      <c r="W24">
        <v>2.1919999999999999E-2</v>
      </c>
      <c r="AF24" s="1"/>
    </row>
    <row r="25" spans="1:32" x14ac:dyDescent="0.3">
      <c r="A25" t="s">
        <v>29</v>
      </c>
      <c r="N25">
        <v>1.686E-2</v>
      </c>
      <c r="O25">
        <v>3.9730000000000001E-2</v>
      </c>
      <c r="P25">
        <v>6.1460000000000001E-2</v>
      </c>
      <c r="Q25">
        <v>-1.0959999999999999E-2</v>
      </c>
      <c r="R25">
        <v>-8.1130000000000004E-4</v>
      </c>
      <c r="S25" s="1">
        <v>4.3410000000000002</v>
      </c>
      <c r="T25">
        <v>1.169</v>
      </c>
      <c r="U25">
        <v>0.33560000000000001</v>
      </c>
      <c r="V25">
        <v>6.8769999999999998E-2</v>
      </c>
      <c r="W25">
        <v>1.452E-2</v>
      </c>
      <c r="AF25" s="1"/>
    </row>
    <row r="26" spans="1:32" x14ac:dyDescent="0.3">
      <c r="A26" t="s">
        <v>30</v>
      </c>
      <c r="N26">
        <v>1.259E-2</v>
      </c>
      <c r="O26">
        <v>5.1589999999999997E-2</v>
      </c>
      <c r="P26">
        <v>8.3309999999999995E-2</v>
      </c>
      <c r="Q26">
        <v>-1.4290000000000001E-2</v>
      </c>
      <c r="R26">
        <v>-1.036E-3</v>
      </c>
      <c r="S26" s="1">
        <v>6.1219999999999999</v>
      </c>
      <c r="T26">
        <v>1.591</v>
      </c>
      <c r="U26">
        <v>0.41870000000000002</v>
      </c>
      <c r="V26">
        <v>8.4839999999999999E-2</v>
      </c>
      <c r="W26">
        <v>1.7559999999999999E-2</v>
      </c>
      <c r="AF26" s="1"/>
    </row>
    <row r="27" spans="1:32" x14ac:dyDescent="0.3">
      <c r="A27" t="s">
        <v>31</v>
      </c>
      <c r="N27">
        <v>1.304E-2</v>
      </c>
      <c r="O27">
        <v>5.1279999999999999E-2</v>
      </c>
      <c r="P27">
        <v>8.0740000000000006E-2</v>
      </c>
      <c r="Q27">
        <v>-1.391E-2</v>
      </c>
      <c r="R27">
        <v>-1.013E-3</v>
      </c>
      <c r="S27" s="1">
        <v>5.3090000000000002</v>
      </c>
      <c r="T27">
        <v>1.405</v>
      </c>
      <c r="U27">
        <v>0.37109999999999999</v>
      </c>
      <c r="V27">
        <v>7.5050000000000006E-2</v>
      </c>
      <c r="W27">
        <v>1.5699999999999999E-2</v>
      </c>
      <c r="AF27" s="1"/>
    </row>
    <row r="28" spans="1:32" x14ac:dyDescent="0.3">
      <c r="A28" t="s">
        <v>32</v>
      </c>
      <c r="N28">
        <v>1.312E-2</v>
      </c>
      <c r="O28">
        <v>5.6180000000000001E-2</v>
      </c>
      <c r="P28">
        <v>8.6910000000000001E-2</v>
      </c>
      <c r="Q28">
        <v>-1.5350000000000001E-2</v>
      </c>
      <c r="R28">
        <v>-1.1540000000000001E-3</v>
      </c>
      <c r="S28" s="1">
        <v>5.1260000000000003</v>
      </c>
      <c r="T28">
        <v>1.373</v>
      </c>
      <c r="U28">
        <v>0.37319999999999998</v>
      </c>
      <c r="V28">
        <v>7.739E-2</v>
      </c>
      <c r="W28">
        <v>1.6310000000000002E-2</v>
      </c>
      <c r="AF28" s="1"/>
    </row>
    <row r="29" spans="1:32" x14ac:dyDescent="0.3">
      <c r="A29" t="s">
        <v>33</v>
      </c>
      <c r="N29">
        <v>1.3010000000000001E-2</v>
      </c>
      <c r="O29">
        <v>5.6250000000000001E-2</v>
      </c>
      <c r="P29">
        <v>8.6419999999999997E-2</v>
      </c>
      <c r="Q29">
        <v>-1.5270000000000001E-2</v>
      </c>
      <c r="R29">
        <v>-1.1529999999999999E-3</v>
      </c>
      <c r="S29" s="1">
        <v>4.6630000000000003</v>
      </c>
      <c r="T29">
        <v>1.2569999999999999</v>
      </c>
      <c r="U29">
        <v>0.33929999999999999</v>
      </c>
      <c r="V29">
        <v>7.0250000000000007E-2</v>
      </c>
      <c r="W29">
        <v>1.4970000000000001E-2</v>
      </c>
      <c r="AF29" s="1"/>
    </row>
    <row r="30" spans="1:32" x14ac:dyDescent="0.3">
      <c r="A30" t="s">
        <v>34</v>
      </c>
      <c r="N30">
        <v>1.2869999999999999E-2</v>
      </c>
      <c r="O30">
        <v>7.6420000000000002E-2</v>
      </c>
      <c r="P30">
        <v>0.11799999999999999</v>
      </c>
      <c r="Q30">
        <v>-2.2530000000000001E-2</v>
      </c>
      <c r="R30">
        <v>-1.8010000000000001E-3</v>
      </c>
      <c r="S30" s="1">
        <v>5.0720000000000001</v>
      </c>
      <c r="T30">
        <v>1.49</v>
      </c>
      <c r="U30">
        <v>0.47489999999999999</v>
      </c>
      <c r="V30">
        <v>0.1062</v>
      </c>
      <c r="W30">
        <v>2.2100000000000002E-2</v>
      </c>
      <c r="AF30" s="1"/>
    </row>
    <row r="31" spans="1:32" x14ac:dyDescent="0.3">
      <c r="A31" t="s">
        <v>35</v>
      </c>
      <c r="N31">
        <v>1.0070000000000001E-2</v>
      </c>
      <c r="O31">
        <v>9.2749999999999999E-2</v>
      </c>
      <c r="P31">
        <v>0.1772</v>
      </c>
      <c r="Q31">
        <v>-3.2960000000000003E-2</v>
      </c>
      <c r="R31">
        <v>-2.653E-3</v>
      </c>
      <c r="S31" s="1">
        <v>8.1379999999999999</v>
      </c>
      <c r="T31">
        <v>2.0099999999999998</v>
      </c>
      <c r="U31">
        <v>0.73029999999999995</v>
      </c>
      <c r="V31">
        <v>0.16400000000000001</v>
      </c>
      <c r="W31">
        <v>3.3099999999999997E-2</v>
      </c>
      <c r="AF31" s="1"/>
    </row>
    <row r="32" spans="1:32" x14ac:dyDescent="0.3">
      <c r="A32" t="s">
        <v>36</v>
      </c>
      <c r="B32">
        <v>31</v>
      </c>
      <c r="C32">
        <v>69.722999999999999</v>
      </c>
      <c r="D32">
        <v>2.3205</v>
      </c>
      <c r="E32">
        <v>2.4855</v>
      </c>
      <c r="F32">
        <v>1.6879</v>
      </c>
      <c r="G32">
        <v>0.59919999999999995</v>
      </c>
      <c r="I32">
        <v>65.601900000000001</v>
      </c>
      <c r="J32">
        <v>15.457700000000001</v>
      </c>
      <c r="K32">
        <v>2.5806</v>
      </c>
      <c r="L32">
        <v>0.35099999999999998</v>
      </c>
      <c r="N32">
        <v>1.1039999999999999E-2</v>
      </c>
      <c r="O32">
        <v>8.8679999999999995E-2</v>
      </c>
      <c r="P32">
        <v>0.1522</v>
      </c>
      <c r="Q32">
        <v>-2.8160000000000001E-2</v>
      </c>
      <c r="R32">
        <v>-2.215E-3</v>
      </c>
      <c r="S32" s="1">
        <v>7.5979999999999999</v>
      </c>
      <c r="T32">
        <v>1.6539999999999999</v>
      </c>
      <c r="U32">
        <v>0.55369999999999997</v>
      </c>
      <c r="V32">
        <v>0.1216</v>
      </c>
      <c r="W32">
        <v>2.4879999999999999E-2</v>
      </c>
      <c r="AF32" s="1"/>
    </row>
    <row r="33" spans="1:32" x14ac:dyDescent="0.3">
      <c r="A33" t="s">
        <v>37</v>
      </c>
      <c r="N33">
        <v>1.242E-2</v>
      </c>
      <c r="O33">
        <v>9.2869999999999994E-2</v>
      </c>
      <c r="P33">
        <v>0.1772</v>
      </c>
      <c r="Q33">
        <v>-3.2219999999999999E-2</v>
      </c>
      <c r="R33">
        <v>-2.5330000000000001E-3</v>
      </c>
      <c r="S33" s="1">
        <v>8.827</v>
      </c>
      <c r="T33">
        <v>1.774</v>
      </c>
      <c r="U33">
        <v>0.61709999999999998</v>
      </c>
      <c r="V33">
        <v>0.13500000000000001</v>
      </c>
      <c r="W33">
        <v>2.7390000000000001E-2</v>
      </c>
      <c r="AF33" s="1"/>
    </row>
    <row r="34" spans="1:32" x14ac:dyDescent="0.3">
      <c r="A34" t="s">
        <v>38</v>
      </c>
      <c r="N34">
        <v>1.4670000000000001E-2</v>
      </c>
      <c r="O34">
        <v>9.4539999999999999E-2</v>
      </c>
      <c r="P34">
        <v>0.1817</v>
      </c>
      <c r="Q34">
        <v>-3.3079999999999998E-2</v>
      </c>
      <c r="R34">
        <v>-2.6029999999999998E-3</v>
      </c>
      <c r="S34" s="1">
        <v>8.5180000000000007</v>
      </c>
      <c r="T34">
        <v>1.694</v>
      </c>
      <c r="U34">
        <v>0.59009999999999996</v>
      </c>
      <c r="V34">
        <v>0.1293</v>
      </c>
      <c r="W34">
        <v>2.63E-2</v>
      </c>
      <c r="AF34" s="1"/>
    </row>
    <row r="35" spans="1:32" x14ac:dyDescent="0.3">
      <c r="A35" t="s">
        <v>39</v>
      </c>
      <c r="AF35" s="1"/>
    </row>
    <row r="36" spans="1:32" x14ac:dyDescent="0.3">
      <c r="A36" t="s">
        <v>40</v>
      </c>
      <c r="AF36" s="1"/>
    </row>
    <row r="37" spans="1:32" x14ac:dyDescent="0.3">
      <c r="A37" t="s">
        <v>41</v>
      </c>
      <c r="AF37" s="1"/>
    </row>
    <row r="38" spans="1:32" x14ac:dyDescent="0.3">
      <c r="A38" t="s">
        <v>42</v>
      </c>
      <c r="N38">
        <v>8.9990000000000001E-2</v>
      </c>
      <c r="O38">
        <v>0.82569999999999999</v>
      </c>
      <c r="P38">
        <v>-9.2350000000000002E-2</v>
      </c>
      <c r="Q38">
        <v>-1.924E-2</v>
      </c>
      <c r="R38">
        <v>-1.428E-3</v>
      </c>
      <c r="S38" s="1">
        <v>17.190000000000001</v>
      </c>
      <c r="T38">
        <v>5.5970000000000004</v>
      </c>
      <c r="U38">
        <v>1.286</v>
      </c>
      <c r="V38">
        <v>0.34229999999999999</v>
      </c>
      <c r="W38">
        <v>6.5049999999999997E-2</v>
      </c>
      <c r="AF38" s="1"/>
    </row>
    <row r="39" spans="1:32" x14ac:dyDescent="0.3">
      <c r="A39" t="s">
        <v>43</v>
      </c>
      <c r="N39">
        <v>1.9720000000000001E-2</v>
      </c>
      <c r="O39">
        <v>0.11070000000000001</v>
      </c>
      <c r="P39">
        <v>0.43330000000000002</v>
      </c>
      <c r="Q39">
        <v>-6.762E-2</v>
      </c>
      <c r="R39">
        <v>-5.5420000000000001E-3</v>
      </c>
      <c r="S39" s="1">
        <v>17.16</v>
      </c>
      <c r="T39">
        <v>4.3010000000000002</v>
      </c>
      <c r="U39">
        <v>1.292</v>
      </c>
      <c r="V39">
        <v>0.2742</v>
      </c>
      <c r="W39">
        <v>5.3789999999999998E-2</v>
      </c>
      <c r="AF39" s="1"/>
    </row>
    <row r="40" spans="1:32" x14ac:dyDescent="0.3">
      <c r="A40" t="s">
        <v>44</v>
      </c>
      <c r="N40">
        <v>2.6069999999999999E-2</v>
      </c>
      <c r="O40">
        <v>9.7369999999999998E-2</v>
      </c>
      <c r="P40">
        <v>0.1827</v>
      </c>
      <c r="Q40">
        <v>-3.2489999999999998E-2</v>
      </c>
      <c r="R40">
        <v>-2.5219999999999999E-3</v>
      </c>
      <c r="S40" s="1">
        <v>6.5570000000000004</v>
      </c>
      <c r="T40">
        <v>1.2370000000000001</v>
      </c>
      <c r="U40">
        <v>0.38740000000000002</v>
      </c>
      <c r="V40">
        <v>8.2460000000000006E-2</v>
      </c>
      <c r="W40">
        <v>1.737E-2</v>
      </c>
      <c r="AF40" s="1"/>
    </row>
    <row r="41" spans="1:32" x14ac:dyDescent="0.3">
      <c r="A41" t="s">
        <v>45</v>
      </c>
      <c r="N41">
        <v>3.116E-2</v>
      </c>
      <c r="O41">
        <v>0.1041</v>
      </c>
      <c r="P41">
        <v>0.22189999999999999</v>
      </c>
      <c r="Q41">
        <v>-3.8629999999999998E-2</v>
      </c>
      <c r="R41">
        <v>-2.9889999999999999E-3</v>
      </c>
      <c r="S41" s="1">
        <v>6.8959999999999999</v>
      </c>
      <c r="T41">
        <v>1.4339999999999999</v>
      </c>
      <c r="U41">
        <v>0.46410000000000001</v>
      </c>
      <c r="V41">
        <v>9.8309999999999995E-2</v>
      </c>
      <c r="W41">
        <v>2.0320000000000001E-2</v>
      </c>
      <c r="AF41" s="1"/>
    </row>
    <row r="42" spans="1:32" x14ac:dyDescent="0.3">
      <c r="A42" t="s">
        <v>46</v>
      </c>
      <c r="N42">
        <v>3.6389999999999999E-2</v>
      </c>
      <c r="O42">
        <v>0.1089</v>
      </c>
      <c r="P42">
        <v>0.24790000000000001</v>
      </c>
      <c r="Q42">
        <v>-4.317E-2</v>
      </c>
      <c r="R42">
        <v>-3.4020000000000001E-3</v>
      </c>
      <c r="S42" s="1">
        <v>6.5149999999999997</v>
      </c>
      <c r="T42">
        <v>1.522</v>
      </c>
      <c r="U42">
        <v>0.50460000000000005</v>
      </c>
      <c r="V42">
        <v>0.108</v>
      </c>
      <c r="W42">
        <v>2.2259999999999999E-2</v>
      </c>
      <c r="AF42" s="1"/>
    </row>
    <row r="43" spans="1:32" x14ac:dyDescent="0.3">
      <c r="A43" t="s">
        <v>47</v>
      </c>
      <c r="N43">
        <v>2.725E-2</v>
      </c>
      <c r="O43">
        <v>8.5500000000000007E-2</v>
      </c>
      <c r="P43">
        <v>0.14649999999999999</v>
      </c>
      <c r="Q43">
        <v>-2.5600000000000001E-2</v>
      </c>
      <c r="R43">
        <v>-1.9550000000000001E-3</v>
      </c>
      <c r="S43" s="1">
        <v>4.6050000000000004</v>
      </c>
      <c r="T43">
        <v>0.871</v>
      </c>
      <c r="U43">
        <v>0.24590000000000001</v>
      </c>
      <c r="V43">
        <v>5.0619999999999998E-2</v>
      </c>
      <c r="W43">
        <v>1.11E-2</v>
      </c>
      <c r="AF43" s="1"/>
    </row>
    <row r="44" spans="1:32" x14ac:dyDescent="0.3">
      <c r="A44" t="s">
        <v>48</v>
      </c>
      <c r="AF44" s="1"/>
    </row>
    <row r="45" spans="1:32" x14ac:dyDescent="0.3">
      <c r="A45" t="s">
        <v>49</v>
      </c>
      <c r="N45">
        <v>2.7699999999999999E-2</v>
      </c>
      <c r="O45">
        <v>7.7270000000000005E-2</v>
      </c>
      <c r="P45">
        <v>0.1323</v>
      </c>
      <c r="Q45">
        <v>-2.2339999999999999E-2</v>
      </c>
      <c r="R45">
        <v>-1.379E-3</v>
      </c>
      <c r="S45" s="1">
        <v>3.7930000000000001</v>
      </c>
      <c r="T45">
        <v>0.72540000000000004</v>
      </c>
      <c r="U45">
        <v>0.19500000000000001</v>
      </c>
      <c r="V45">
        <v>3.7539999999999997E-2</v>
      </c>
      <c r="W45">
        <v>7.456E-3</v>
      </c>
      <c r="AF45" s="1"/>
    </row>
    <row r="46" spans="1:32" x14ac:dyDescent="0.3">
      <c r="A46" t="s">
        <v>50</v>
      </c>
      <c r="N46">
        <v>3.7170000000000002E-2</v>
      </c>
      <c r="O46">
        <v>9.6949999999999995E-2</v>
      </c>
      <c r="P46">
        <v>0.18060000000000001</v>
      </c>
      <c r="Q46">
        <v>-3.2149999999999998E-2</v>
      </c>
      <c r="R46">
        <v>-2.5929999999999998E-3</v>
      </c>
      <c r="S46" s="1">
        <v>4.0919999999999996</v>
      </c>
      <c r="T46">
        <v>0.90190000000000003</v>
      </c>
      <c r="U46">
        <v>0.2681</v>
      </c>
      <c r="V46">
        <v>5.704E-2</v>
      </c>
      <c r="W46">
        <v>1.265E-2</v>
      </c>
      <c r="AF46" s="1"/>
    </row>
    <row r="47" spans="1:32" x14ac:dyDescent="0.3">
      <c r="A47" t="s">
        <v>51</v>
      </c>
      <c r="N47">
        <v>4.845E-2</v>
      </c>
      <c r="O47">
        <v>0.1164</v>
      </c>
      <c r="P47">
        <v>0.245</v>
      </c>
      <c r="Q47">
        <v>-4.4420000000000001E-2</v>
      </c>
      <c r="R47">
        <v>-3.6740000000000002E-3</v>
      </c>
      <c r="S47" s="1">
        <v>4.2750000000000004</v>
      </c>
      <c r="T47">
        <v>1.163</v>
      </c>
      <c r="U47">
        <v>0.37609999999999999</v>
      </c>
      <c r="V47">
        <v>8.3000000000000004E-2</v>
      </c>
      <c r="W47">
        <v>1.7809999999999999E-2</v>
      </c>
      <c r="AF47" s="1"/>
    </row>
    <row r="48" spans="1:32" x14ac:dyDescent="0.3">
      <c r="A48" t="s">
        <v>52</v>
      </c>
      <c r="N48">
        <v>4.65E-2</v>
      </c>
      <c r="O48">
        <v>0.14249999999999999</v>
      </c>
      <c r="P48">
        <v>0.3422</v>
      </c>
      <c r="Q48">
        <v>-5.8729999999999997E-2</v>
      </c>
      <c r="R48">
        <v>-4.9150000000000001E-3</v>
      </c>
      <c r="S48" s="1">
        <v>5.391</v>
      </c>
      <c r="T48">
        <v>1.76</v>
      </c>
      <c r="U48">
        <v>0.55610000000000004</v>
      </c>
      <c r="V48">
        <v>0.1206</v>
      </c>
      <c r="W48">
        <v>2.496E-2</v>
      </c>
      <c r="AF48" s="1"/>
    </row>
    <row r="49" spans="1:32" x14ac:dyDescent="0.3">
      <c r="A49" t="s">
        <v>53</v>
      </c>
      <c r="N49">
        <v>2.1590000000000002E-2</v>
      </c>
      <c r="O49">
        <v>0.2208</v>
      </c>
      <c r="P49">
        <v>0.58720000000000006</v>
      </c>
      <c r="Q49">
        <v>-9.7000000000000003E-2</v>
      </c>
      <c r="R49">
        <v>-9.2510000000000005E-3</v>
      </c>
      <c r="S49" s="1">
        <v>11.62</v>
      </c>
      <c r="T49">
        <v>3.4660000000000002</v>
      </c>
      <c r="U49">
        <v>1.2050000000000001</v>
      </c>
      <c r="V49">
        <v>0.26960000000000001</v>
      </c>
      <c r="W49">
        <v>5.3719999999999997E-2</v>
      </c>
      <c r="AF49" s="1"/>
    </row>
    <row r="50" spans="1:32" x14ac:dyDescent="0.3">
      <c r="A50" t="s">
        <v>54</v>
      </c>
      <c r="AF50" s="1"/>
    </row>
    <row r="51" spans="1:32" x14ac:dyDescent="0.3">
      <c r="A51" t="s">
        <v>55</v>
      </c>
      <c r="N51">
        <v>4.2790000000000002E-2</v>
      </c>
      <c r="O51">
        <v>0.13039999999999999</v>
      </c>
      <c r="P51">
        <v>0.27029999999999998</v>
      </c>
      <c r="Q51">
        <v>-4.5909999999999999E-2</v>
      </c>
      <c r="R51">
        <v>-3.653E-3</v>
      </c>
      <c r="S51" s="1">
        <v>4.6399999999999997</v>
      </c>
      <c r="T51">
        <v>1.2230000000000001</v>
      </c>
      <c r="U51">
        <v>0.34620000000000001</v>
      </c>
      <c r="V51">
        <v>7.22E-2</v>
      </c>
      <c r="W51">
        <v>1.546E-2</v>
      </c>
      <c r="AF51" s="1"/>
    </row>
    <row r="52" spans="1:32" x14ac:dyDescent="0.3">
      <c r="A52" t="s">
        <v>56</v>
      </c>
    </row>
    <row r="53" spans="1:32" x14ac:dyDescent="0.3">
      <c r="A53" t="s">
        <v>57</v>
      </c>
    </row>
    <row r="54" spans="1:32" x14ac:dyDescent="0.3">
      <c r="A54" t="s">
        <v>54</v>
      </c>
    </row>
    <row r="55" spans="1:32" x14ac:dyDescent="0.3">
      <c r="A55" t="s">
        <v>58</v>
      </c>
    </row>
    <row r="56" spans="1:32" x14ac:dyDescent="0.3">
      <c r="A56" t="s">
        <v>59</v>
      </c>
      <c r="N56">
        <v>0.1381</v>
      </c>
      <c r="O56">
        <v>1.6970000000000001</v>
      </c>
      <c r="P56">
        <v>-0.18479999999999999</v>
      </c>
      <c r="Q56">
        <v>-4.4139999999999999E-2</v>
      </c>
      <c r="R56">
        <v>-3.9940000000000002E-3</v>
      </c>
      <c r="S56" s="1">
        <v>20.27</v>
      </c>
      <c r="T56">
        <v>7.0970000000000004</v>
      </c>
      <c r="U56">
        <v>1.6970000000000001</v>
      </c>
      <c r="V56">
        <v>0.50319999999999998</v>
      </c>
      <c r="W56">
        <v>9.2170000000000002E-2</v>
      </c>
    </row>
    <row r="57" spans="1:32" x14ac:dyDescent="0.3">
      <c r="A57" t="s">
        <v>60</v>
      </c>
      <c r="N57">
        <v>4.9610000000000001E-2</v>
      </c>
      <c r="O57">
        <v>0.2641</v>
      </c>
      <c r="P57">
        <v>0.80730000000000002</v>
      </c>
      <c r="Q57">
        <v>-0.1295</v>
      </c>
      <c r="R57">
        <v>-1.136E-2</v>
      </c>
      <c r="S57" s="1">
        <v>14.42</v>
      </c>
      <c r="T57">
        <v>3.581</v>
      </c>
      <c r="U57">
        <v>1.2589999999999999</v>
      </c>
      <c r="V57">
        <v>0.27310000000000001</v>
      </c>
      <c r="W57">
        <v>5.2319999999999998E-2</v>
      </c>
    </row>
    <row r="58" spans="1:32" x14ac:dyDescent="0.3">
      <c r="A58" t="s">
        <v>61</v>
      </c>
      <c r="N58">
        <v>5.5530000000000003E-2</v>
      </c>
      <c r="O58">
        <v>0.26900000000000002</v>
      </c>
      <c r="P58">
        <v>0.67090000000000005</v>
      </c>
      <c r="Q58">
        <v>-0.1109</v>
      </c>
      <c r="R58">
        <v>-9.8689999999999993E-3</v>
      </c>
      <c r="S58" s="1">
        <v>11.63</v>
      </c>
      <c r="T58">
        <v>2.6920000000000002</v>
      </c>
      <c r="U58">
        <v>0.91820000000000002</v>
      </c>
      <c r="V58">
        <v>0.19969999999999999</v>
      </c>
      <c r="W58">
        <v>3.9399999999999998E-2</v>
      </c>
    </row>
    <row r="59" spans="1:32" x14ac:dyDescent="0.3">
      <c r="A59" t="s">
        <v>62</v>
      </c>
      <c r="N59">
        <v>5.5640000000000002E-2</v>
      </c>
      <c r="O59">
        <v>0.27489999999999998</v>
      </c>
      <c r="P59">
        <v>0.72750000000000004</v>
      </c>
      <c r="Q59">
        <v>-0.1195</v>
      </c>
      <c r="R59">
        <v>-1.06E-2</v>
      </c>
      <c r="S59" s="1">
        <v>11.78</v>
      </c>
      <c r="T59">
        <v>2.831</v>
      </c>
      <c r="U59">
        <v>0.98309999999999997</v>
      </c>
      <c r="V59">
        <v>0.21390000000000001</v>
      </c>
      <c r="W59">
        <v>4.1840000000000002E-2</v>
      </c>
    </row>
    <row r="60" spans="1:32" x14ac:dyDescent="0.3">
      <c r="A60" t="s">
        <v>63</v>
      </c>
    </row>
    <row r="61" spans="1:32" x14ac:dyDescent="0.3">
      <c r="A61" t="s">
        <v>64</v>
      </c>
    </row>
    <row r="62" spans="1:32" x14ac:dyDescent="0.3">
      <c r="A62" t="s">
        <v>65</v>
      </c>
    </row>
    <row r="63" spans="1:32" x14ac:dyDescent="0.3">
      <c r="A63" t="s">
        <v>66</v>
      </c>
    </row>
    <row r="64" spans="1:32" x14ac:dyDescent="0.3">
      <c r="A64" t="s">
        <v>67</v>
      </c>
    </row>
    <row r="65" spans="1:23" x14ac:dyDescent="0.3">
      <c r="A65" t="s">
        <v>68</v>
      </c>
      <c r="N65">
        <v>5.2789999999999997E-2</v>
      </c>
      <c r="O65">
        <v>0.29089999999999999</v>
      </c>
      <c r="P65">
        <v>0.65959999999999996</v>
      </c>
      <c r="Q65">
        <v>-0.11360000000000001</v>
      </c>
      <c r="R65">
        <v>-9.8340000000000007E-3</v>
      </c>
      <c r="S65" s="1">
        <v>8.0210000000000008</v>
      </c>
      <c r="T65">
        <v>1.903</v>
      </c>
      <c r="U65">
        <v>0.66379999999999995</v>
      </c>
      <c r="V65">
        <v>0.14580000000000001</v>
      </c>
      <c r="W65">
        <v>2.921E-2</v>
      </c>
    </row>
    <row r="66" spans="1:23" x14ac:dyDescent="0.3">
      <c r="A66" t="s">
        <v>69</v>
      </c>
    </row>
    <row r="67" spans="1:23" x14ac:dyDescent="0.3">
      <c r="A67" t="s">
        <v>70</v>
      </c>
    </row>
    <row r="68" spans="1:23" x14ac:dyDescent="0.3">
      <c r="A68" t="s">
        <v>71</v>
      </c>
    </row>
    <row r="69" spans="1:23" x14ac:dyDescent="0.3">
      <c r="A69" t="s">
        <v>72</v>
      </c>
    </row>
    <row r="70" spans="1:23" x14ac:dyDescent="0.3">
      <c r="A70" t="s">
        <v>73</v>
      </c>
    </row>
    <row r="71" spans="1:23" x14ac:dyDescent="0.3">
      <c r="A71" t="s">
        <v>74</v>
      </c>
    </row>
    <row r="72" spans="1:23" x14ac:dyDescent="0.3">
      <c r="A72" t="s">
        <v>75</v>
      </c>
    </row>
    <row r="73" spans="1:23" x14ac:dyDescent="0.3">
      <c r="A73" t="s">
        <v>76</v>
      </c>
      <c r="N73">
        <v>4.6870000000000002E-2</v>
      </c>
      <c r="O73">
        <v>0.26550000000000001</v>
      </c>
      <c r="P73">
        <v>0.47810000000000002</v>
      </c>
      <c r="Q73">
        <v>-8.6830000000000004E-2</v>
      </c>
      <c r="R73">
        <v>-7.7159999999999998E-3</v>
      </c>
      <c r="S73" s="1">
        <v>4.6280000000000001</v>
      </c>
      <c r="T73">
        <v>1.0229999999999999</v>
      </c>
      <c r="U73">
        <v>0.3115</v>
      </c>
      <c r="V73">
        <v>6.9709999999999994E-2</v>
      </c>
      <c r="W73">
        <v>1.528E-2</v>
      </c>
    </row>
    <row r="74" spans="1:23" x14ac:dyDescent="0.3">
      <c r="A74" t="s">
        <v>77</v>
      </c>
      <c r="N74">
        <v>4.7410000000000001E-2</v>
      </c>
      <c r="O74">
        <v>0.26100000000000001</v>
      </c>
      <c r="P74">
        <v>0.47139999999999999</v>
      </c>
      <c r="Q74">
        <v>-8.5070000000000007E-2</v>
      </c>
      <c r="R74">
        <v>-7.5709999999999996E-3</v>
      </c>
      <c r="S74" s="1">
        <v>4.5069999999999997</v>
      </c>
      <c r="T74">
        <v>0.98109999999999997</v>
      </c>
      <c r="U74">
        <v>0.29370000000000002</v>
      </c>
      <c r="V74">
        <v>6.5350000000000005E-2</v>
      </c>
      <c r="W74">
        <v>1.4460000000000001E-2</v>
      </c>
    </row>
    <row r="75" spans="1:23" x14ac:dyDescent="0.3">
      <c r="A75" t="s">
        <v>78</v>
      </c>
      <c r="N75">
        <v>3.4669999999999999E-2</v>
      </c>
      <c r="O75">
        <v>0.17749999999999999</v>
      </c>
      <c r="P75">
        <v>0.21890000000000001</v>
      </c>
      <c r="Q75">
        <v>0.1268</v>
      </c>
      <c r="R75">
        <v>-4.8939999999999997E-2</v>
      </c>
      <c r="S75" s="1">
        <v>3.8290000000000002</v>
      </c>
      <c r="T75">
        <v>0.8004</v>
      </c>
      <c r="U75">
        <v>0.1958</v>
      </c>
      <c r="V75">
        <v>0.1958</v>
      </c>
      <c r="W75">
        <v>2.7320000000000001E-2</v>
      </c>
    </row>
    <row r="76" spans="1:23" x14ac:dyDescent="0.3">
      <c r="A76" t="s">
        <v>79</v>
      </c>
      <c r="N76">
        <v>5.382E-2</v>
      </c>
      <c r="O76">
        <v>0.28489999999999999</v>
      </c>
      <c r="P76">
        <v>0.53749999999999998</v>
      </c>
      <c r="Q76">
        <v>-9.8000000000000004E-2</v>
      </c>
      <c r="R76">
        <v>-8.7419999999999998E-3</v>
      </c>
      <c r="S76" s="1">
        <v>4.7279999999999998</v>
      </c>
      <c r="T76">
        <v>1.038</v>
      </c>
      <c r="U76">
        <v>0.32740000000000002</v>
      </c>
      <c r="V76">
        <v>7.3880000000000001E-2</v>
      </c>
      <c r="W76">
        <v>1.61E-2</v>
      </c>
    </row>
    <row r="77" spans="1:23" x14ac:dyDescent="0.3">
      <c r="A77" t="s">
        <v>80</v>
      </c>
      <c r="N77">
        <v>5.0299999999999997E-2</v>
      </c>
      <c r="O77">
        <v>0.24510000000000001</v>
      </c>
      <c r="P77">
        <v>0.44919999999999999</v>
      </c>
      <c r="Q77">
        <v>-7.9219999999999999E-2</v>
      </c>
      <c r="R77">
        <v>-6.9470000000000001E-3</v>
      </c>
      <c r="S77" s="1">
        <v>4.024</v>
      </c>
      <c r="T77">
        <v>0.8609</v>
      </c>
      <c r="U77">
        <v>0.2462</v>
      </c>
      <c r="V77">
        <v>5.339E-2</v>
      </c>
      <c r="W77">
        <v>1.205E-2</v>
      </c>
    </row>
    <row r="78" spans="1:23" x14ac:dyDescent="0.3">
      <c r="A78" t="s">
        <v>81</v>
      </c>
      <c r="N78">
        <v>4.9419999999999999E-2</v>
      </c>
      <c r="O78">
        <v>0.22059999999999999</v>
      </c>
      <c r="P78">
        <v>0.39829999999999999</v>
      </c>
      <c r="Q78">
        <v>-6.8320000000000006E-2</v>
      </c>
      <c r="R78">
        <v>-5.4860000000000004E-3</v>
      </c>
      <c r="S78" s="1">
        <v>3.548</v>
      </c>
      <c r="T78">
        <v>0.75329999999999997</v>
      </c>
      <c r="U78">
        <v>0.2046</v>
      </c>
      <c r="V78">
        <v>4.2369999999999998E-2</v>
      </c>
      <c r="W78">
        <v>9.3989999999999994E-3</v>
      </c>
    </row>
    <row r="79" spans="1:23" x14ac:dyDescent="0.3">
      <c r="A79" t="s">
        <v>82</v>
      </c>
      <c r="N79">
        <v>5.9240000000000001E-2</v>
      </c>
      <c r="O79">
        <v>0.2717</v>
      </c>
      <c r="P79">
        <v>0.50770000000000004</v>
      </c>
      <c r="Q79">
        <v>-9.2259999999999995E-2</v>
      </c>
      <c r="R79">
        <v>-8.3789999999999993E-3</v>
      </c>
      <c r="S79" s="1">
        <v>3.9990000000000001</v>
      </c>
      <c r="T79">
        <v>0.89639999999999997</v>
      </c>
      <c r="U79">
        <v>0.2727</v>
      </c>
      <c r="V79">
        <v>6.1310000000000003E-2</v>
      </c>
      <c r="W79">
        <v>1.376E-2</v>
      </c>
    </row>
    <row r="80" spans="1:23" x14ac:dyDescent="0.3">
      <c r="A80" t="s">
        <v>83</v>
      </c>
      <c r="N80">
        <v>7.7189999999999995E-2</v>
      </c>
      <c r="O80">
        <v>0.3322</v>
      </c>
      <c r="P80">
        <v>0.76570000000000005</v>
      </c>
      <c r="Q80">
        <v>-0.1376</v>
      </c>
      <c r="R80">
        <v>-1.225E-2</v>
      </c>
      <c r="S80" s="1">
        <v>4.9329999999999998</v>
      </c>
      <c r="T80">
        <v>1.3009999999999999</v>
      </c>
      <c r="U80">
        <v>0.47089999999999999</v>
      </c>
      <c r="V80">
        <v>0.1069</v>
      </c>
      <c r="W80">
        <v>2.223E-2</v>
      </c>
    </row>
    <row r="81" spans="1:23" x14ac:dyDescent="0.3">
      <c r="A81" t="s">
        <v>84</v>
      </c>
    </row>
    <row r="82" spans="1:23" x14ac:dyDescent="0.3">
      <c r="A82" t="s">
        <v>85</v>
      </c>
      <c r="N82">
        <v>3.6080000000000001E-2</v>
      </c>
      <c r="O82">
        <v>0.34620000000000001</v>
      </c>
      <c r="P82">
        <v>1.5449999999999999</v>
      </c>
      <c r="Q82">
        <v>-0.23230000000000001</v>
      </c>
      <c r="R82">
        <v>-2.1940000000000001E-2</v>
      </c>
      <c r="S82" s="1">
        <v>12.12</v>
      </c>
      <c r="T82">
        <v>3.6629999999999998</v>
      </c>
      <c r="U82">
        <v>1.254</v>
      </c>
      <c r="V82">
        <v>0.2712</v>
      </c>
      <c r="W82">
        <v>5.2350000000000001E-2</v>
      </c>
    </row>
    <row r="83" spans="1:23" x14ac:dyDescent="0.3">
      <c r="A83" t="s">
        <v>86</v>
      </c>
      <c r="N83">
        <v>2.2540000000000001E-2</v>
      </c>
      <c r="O83">
        <v>0.33829999999999999</v>
      </c>
      <c r="P83">
        <v>1.88</v>
      </c>
      <c r="Q83">
        <v>-0.2606</v>
      </c>
      <c r="R83">
        <v>-2.647E-2</v>
      </c>
      <c r="S83" s="1">
        <v>19.36</v>
      </c>
      <c r="T83">
        <v>5.1630000000000003</v>
      </c>
      <c r="U83">
        <v>1.7809999999999999</v>
      </c>
      <c r="V83">
        <v>0.37240000000000001</v>
      </c>
      <c r="W83">
        <v>7.127E-2</v>
      </c>
    </row>
    <row r="84" spans="1:23" x14ac:dyDescent="0.3">
      <c r="A84" t="s">
        <v>87</v>
      </c>
    </row>
    <row r="85" spans="1:23" x14ac:dyDescent="0.3">
      <c r="A85" t="s">
        <v>88</v>
      </c>
    </row>
    <row r="86" spans="1:23" x14ac:dyDescent="0.3">
      <c r="A86" t="s">
        <v>89</v>
      </c>
    </row>
    <row r="87" spans="1:23" x14ac:dyDescent="0.3">
      <c r="A87" t="s">
        <v>90</v>
      </c>
    </row>
    <row r="88" spans="1:23" x14ac:dyDescent="0.3">
      <c r="A88" t="s">
        <v>91</v>
      </c>
    </row>
    <row r="89" spans="1:23" x14ac:dyDescent="0.3">
      <c r="A89" t="s">
        <v>92</v>
      </c>
    </row>
    <row r="90" spans="1:23" x14ac:dyDescent="0.3">
      <c r="A90" t="s">
        <v>93</v>
      </c>
    </row>
    <row r="91" spans="1:23" x14ac:dyDescent="0.3">
      <c r="A91" t="s">
        <v>94</v>
      </c>
      <c r="N91">
        <v>8.3680000000000004E-2</v>
      </c>
      <c r="O91">
        <v>0.38819999999999999</v>
      </c>
      <c r="P91">
        <v>1.024</v>
      </c>
      <c r="Q91">
        <v>-0.16619999999999999</v>
      </c>
      <c r="R91">
        <v>-1.465E-2</v>
      </c>
      <c r="S91" s="1">
        <v>7.4619999999999997</v>
      </c>
      <c r="T91">
        <v>1.5940000000000001</v>
      </c>
      <c r="U91">
        <v>0.49080000000000001</v>
      </c>
      <c r="V91">
        <v>0.1045</v>
      </c>
      <c r="W91">
        <v>2.1610000000000001E-2</v>
      </c>
    </row>
    <row r="92" spans="1:23" x14ac:dyDescent="0.3">
      <c r="A92" t="s">
        <v>95</v>
      </c>
    </row>
    <row r="93" spans="1:23" x14ac:dyDescent="0.3">
      <c r="A93" t="s">
        <v>96</v>
      </c>
    </row>
    <row r="94" spans="1:23" x14ac:dyDescent="0.3">
      <c r="A94" t="s">
        <v>97</v>
      </c>
    </row>
    <row r="95" spans="1:23" x14ac:dyDescent="0.3">
      <c r="A95" t="s">
        <v>98</v>
      </c>
    </row>
    <row r="96" spans="1:23" x14ac:dyDescent="0.3">
      <c r="A96" t="s">
        <v>99</v>
      </c>
    </row>
    <row r="97" spans="1:1" x14ac:dyDescent="0.3">
      <c r="A97" t="s">
        <v>100</v>
      </c>
    </row>
    <row r="98" spans="1:1" x14ac:dyDescent="0.3">
      <c r="A98" t="s">
        <v>101</v>
      </c>
    </row>
    <row r="99" spans="1:1" x14ac:dyDescent="0.3">
      <c r="A99" t="s">
        <v>102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scattering</vt:lpstr>
      <vt:lpstr>u11</vt:lpstr>
      <vt:lpstr>u33</vt:lpstr>
      <vt:lpstr>N</vt:lpstr>
      <vt:lpstr>Ga</vt:lpstr>
      <vt:lpstr>scattering2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Schaefer, Stephen</dc:creator>
  <cp:lastModifiedBy>Schaefer, Stephen</cp:lastModifiedBy>
  <dcterms:created xsi:type="dcterms:W3CDTF">2024-09-12T17:38:40Z</dcterms:created>
  <dcterms:modified xsi:type="dcterms:W3CDTF">2024-11-14T18:32:06Z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2024-09-12T17:41:58Z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2b616b91-c833-4b4f-b4d4-5ae994c6f02b</vt:lpwstr>
  </property>
  <property fmtid="{D5CDD505-2E9C-101B-9397-08002B2CF9AE}" pid="8" name="MSIP_Label_95965d95-ecc0-4720-b759-1f33c42ed7da_ContentBits">
    <vt:lpwstr>0</vt:lpwstr>
  </property>
</Properties>
</file>