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\OneDrive\Desktop\"/>
    </mc:Choice>
  </mc:AlternateContent>
  <xr:revisionPtr revIDLastSave="0" documentId="8_{AEE5A788-9E83-4986-A8DC-D0703917FC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1" l="1"/>
  <c r="R38" i="1" s="1"/>
  <c r="P8" i="1"/>
  <c r="R8" i="1" s="1"/>
  <c r="O38" i="1"/>
  <c r="Q38" i="1" s="1"/>
  <c r="O8" i="1"/>
  <c r="Q8" i="1" s="1"/>
  <c r="T8" i="1" l="1"/>
  <c r="V8" i="1" s="1"/>
  <c r="S8" i="1"/>
  <c r="U8" i="1" s="1"/>
  <c r="T38" i="1"/>
  <c r="V38" i="1" s="1"/>
  <c r="AG38" i="1" s="1"/>
  <c r="N39" i="1" s="1"/>
  <c r="S38" i="1"/>
  <c r="U38" i="1" s="1"/>
  <c r="Z38" i="1" l="1"/>
  <c r="G39" i="1" s="1"/>
  <c r="AE38" i="1"/>
  <c r="L39" i="1" s="1"/>
  <c r="X38" i="1"/>
  <c r="AC38" i="1"/>
  <c r="J39" i="1" s="1"/>
  <c r="AB38" i="1"/>
  <c r="I39" i="1" s="1"/>
  <c r="AA38" i="1"/>
  <c r="H39" i="1" s="1"/>
  <c r="AF38" i="1"/>
  <c r="M39" i="1" s="1"/>
  <c r="AD38" i="1"/>
  <c r="K39" i="1" s="1"/>
  <c r="W38" i="1"/>
  <c r="W8" i="1"/>
  <c r="Z8" i="1"/>
  <c r="G9" i="1" s="1"/>
  <c r="AA8" i="1"/>
  <c r="H9" i="1" s="1"/>
  <c r="AB8" i="1"/>
  <c r="I9" i="1" s="1"/>
  <c r="AC8" i="1"/>
  <c r="J9" i="1" s="1"/>
  <c r="AD8" i="1"/>
  <c r="K9" i="1" s="1"/>
  <c r="AF8" i="1"/>
  <c r="M9" i="1" s="1"/>
  <c r="X8" i="1"/>
  <c r="AE8" i="1"/>
  <c r="L9" i="1" s="1"/>
  <c r="AG8" i="1"/>
  <c r="N9" i="1" s="1"/>
  <c r="Y38" i="1" l="1"/>
  <c r="Y8" i="1"/>
  <c r="P39" i="1"/>
  <c r="R39" i="1" s="1"/>
  <c r="O39" i="1"/>
  <c r="Q39" i="1" s="1"/>
  <c r="O9" i="1"/>
  <c r="Q9" i="1" s="1"/>
  <c r="P9" i="1"/>
  <c r="R9" i="1" s="1"/>
  <c r="S39" i="1" l="1"/>
  <c r="U39" i="1" s="1"/>
  <c r="AF39" i="1" s="1"/>
  <c r="M40" i="1" s="1"/>
  <c r="T39" i="1"/>
  <c r="V39" i="1" s="1"/>
  <c r="S9" i="1"/>
  <c r="U9" i="1" s="1"/>
  <c r="AD9" i="1" s="1"/>
  <c r="K10" i="1" s="1"/>
  <c r="T9" i="1"/>
  <c r="V9" i="1" s="1"/>
  <c r="W39" i="1" l="1"/>
  <c r="AD39" i="1"/>
  <c r="K40" i="1" s="1"/>
  <c r="X39" i="1"/>
  <c r="AG39" i="1"/>
  <c r="N40" i="1" s="1"/>
  <c r="AE39" i="1"/>
  <c r="L40" i="1" s="1"/>
  <c r="AC39" i="1"/>
  <c r="J40" i="1" s="1"/>
  <c r="AB39" i="1"/>
  <c r="Z39" i="1"/>
  <c r="AA39" i="1"/>
  <c r="H40" i="1" s="1"/>
  <c r="AC9" i="1"/>
  <c r="J10" i="1" s="1"/>
  <c r="W9" i="1"/>
  <c r="AF9" i="1"/>
  <c r="M10" i="1" s="1"/>
  <c r="AG9" i="1"/>
  <c r="N10" i="1" s="1"/>
  <c r="AE9" i="1"/>
  <c r="L10" i="1" s="1"/>
  <c r="X9" i="1"/>
  <c r="Z9" i="1"/>
  <c r="G10" i="1" s="1"/>
  <c r="AB9" i="1"/>
  <c r="I10" i="1" s="1"/>
  <c r="AA9" i="1"/>
  <c r="H10" i="1" s="1"/>
  <c r="Y39" i="1" l="1"/>
  <c r="I40" i="1"/>
  <c r="P40" i="1" s="1"/>
  <c r="R40" i="1" s="1"/>
  <c r="G40" i="1"/>
  <c r="O40" i="1" s="1"/>
  <c r="Q40" i="1" s="1"/>
  <c r="P10" i="1"/>
  <c r="R10" i="1" s="1"/>
  <c r="Y9" i="1"/>
  <c r="O10" i="1"/>
  <c r="Q10" i="1" s="1"/>
  <c r="S40" i="1" l="1"/>
  <c r="U40" i="1" s="1"/>
  <c r="T40" i="1"/>
  <c r="V40" i="1" s="1"/>
  <c r="S10" i="1"/>
  <c r="U10" i="1" s="1"/>
  <c r="AF10" i="1" s="1"/>
  <c r="M11" i="1" s="1"/>
  <c r="T10" i="1"/>
  <c r="V10" i="1" s="1"/>
  <c r="Z40" i="1" l="1"/>
  <c r="G41" i="1" s="1"/>
  <c r="AB40" i="1"/>
  <c r="I41" i="1" s="1"/>
  <c r="AA40" i="1"/>
  <c r="H41" i="1" s="1"/>
  <c r="AD40" i="1"/>
  <c r="K41" i="1" s="1"/>
  <c r="W40" i="1"/>
  <c r="AC40" i="1"/>
  <c r="J41" i="1" s="1"/>
  <c r="AF40" i="1"/>
  <c r="M41" i="1" s="1"/>
  <c r="AG40" i="1"/>
  <c r="N41" i="1" s="1"/>
  <c r="AE40" i="1"/>
  <c r="L41" i="1" s="1"/>
  <c r="X40" i="1"/>
  <c r="AD10" i="1"/>
  <c r="K11" i="1" s="1"/>
  <c r="W10" i="1"/>
  <c r="AB10" i="1"/>
  <c r="I11" i="1" s="1"/>
  <c r="Z10" i="1"/>
  <c r="G11" i="1" s="1"/>
  <c r="AA10" i="1"/>
  <c r="H11" i="1" s="1"/>
  <c r="AC10" i="1"/>
  <c r="AE10" i="1"/>
  <c r="L11" i="1" s="1"/>
  <c r="AG10" i="1"/>
  <c r="N11" i="1" s="1"/>
  <c r="X10" i="1"/>
  <c r="O41" i="1" l="1"/>
  <c r="Q41" i="1" s="1"/>
  <c r="Y10" i="1"/>
  <c r="Y40" i="1"/>
  <c r="P41" i="1"/>
  <c r="R41" i="1" s="1"/>
  <c r="J11" i="1"/>
  <c r="P11" i="1" s="1"/>
  <c r="R11" i="1" s="1"/>
  <c r="O11" i="1"/>
  <c r="Q11" i="1" s="1"/>
  <c r="T41" i="1" l="1"/>
  <c r="V41" i="1" s="1"/>
  <c r="AE41" i="1" s="1"/>
  <c r="L42" i="1" s="1"/>
  <c r="S41" i="1"/>
  <c r="U41" i="1" s="1"/>
  <c r="S11" i="1"/>
  <c r="U11" i="1" s="1"/>
  <c r="AD11" i="1" s="1"/>
  <c r="K12" i="1" s="1"/>
  <c r="T11" i="1"/>
  <c r="V11" i="1" s="1"/>
  <c r="X41" i="1" l="1"/>
  <c r="AG41" i="1"/>
  <c r="N42" i="1" s="1"/>
  <c r="Z41" i="1"/>
  <c r="G42" i="1" s="1"/>
  <c r="AD41" i="1"/>
  <c r="K42" i="1" s="1"/>
  <c r="AA41" i="1"/>
  <c r="H42" i="1" s="1"/>
  <c r="AB41" i="1"/>
  <c r="I42" i="1" s="1"/>
  <c r="AC41" i="1"/>
  <c r="J42" i="1" s="1"/>
  <c r="AF41" i="1"/>
  <c r="M42" i="1" s="1"/>
  <c r="W41" i="1"/>
  <c r="AF11" i="1"/>
  <c r="M12" i="1" s="1"/>
  <c r="W11" i="1"/>
  <c r="AB11" i="1"/>
  <c r="I12" i="1" s="1"/>
  <c r="AG11" i="1"/>
  <c r="N12" i="1" s="1"/>
  <c r="AE11" i="1"/>
  <c r="L12" i="1" s="1"/>
  <c r="Z11" i="1"/>
  <c r="G12" i="1" s="1"/>
  <c r="AC11" i="1"/>
  <c r="X11" i="1"/>
  <c r="AA11" i="1"/>
  <c r="H12" i="1" s="1"/>
  <c r="Y41" i="1" l="1"/>
  <c r="O42" i="1"/>
  <c r="Q42" i="1" s="1"/>
  <c r="Y11" i="1"/>
  <c r="P42" i="1"/>
  <c r="R42" i="1" s="1"/>
  <c r="J12" i="1"/>
  <c r="P12" i="1" s="1"/>
  <c r="R12" i="1" s="1"/>
  <c r="O12" i="1"/>
  <c r="Q12" i="1" s="1"/>
  <c r="S42" i="1" l="1"/>
  <c r="U42" i="1" s="1"/>
  <c r="AD42" i="1" s="1"/>
  <c r="K43" i="1" s="1"/>
  <c r="T42" i="1"/>
  <c r="V42" i="1" s="1"/>
  <c r="T12" i="1"/>
  <c r="V12" i="1" s="1"/>
  <c r="S12" i="1"/>
  <c r="U12" i="1" s="1"/>
  <c r="W42" i="1" l="1"/>
  <c r="AF42" i="1"/>
  <c r="M43" i="1" s="1"/>
  <c r="AA42" i="1"/>
  <c r="H43" i="1" s="1"/>
  <c r="AG42" i="1"/>
  <c r="N43" i="1" s="1"/>
  <c r="AE42" i="1"/>
  <c r="L43" i="1" s="1"/>
  <c r="X42" i="1"/>
  <c r="AB42" i="1"/>
  <c r="I43" i="1" s="1"/>
  <c r="AC42" i="1"/>
  <c r="J43" i="1" s="1"/>
  <c r="Z42" i="1"/>
  <c r="G43" i="1" s="1"/>
  <c r="AD12" i="1"/>
  <c r="K13" i="1" s="1"/>
  <c r="AA12" i="1"/>
  <c r="H13" i="1" s="1"/>
  <c r="W12" i="1"/>
  <c r="AF12" i="1"/>
  <c r="M13" i="1" s="1"/>
  <c r="AC12" i="1"/>
  <c r="J13" i="1" s="1"/>
  <c r="Z12" i="1"/>
  <c r="G13" i="1" s="1"/>
  <c r="AB12" i="1"/>
  <c r="AE12" i="1"/>
  <c r="L13" i="1" s="1"/>
  <c r="X12" i="1"/>
  <c r="AG12" i="1"/>
  <c r="N13" i="1" s="1"/>
  <c r="Y42" i="1" l="1"/>
  <c r="P43" i="1"/>
  <c r="R43" i="1" s="1"/>
  <c r="O43" i="1"/>
  <c r="Q43" i="1" s="1"/>
  <c r="I13" i="1"/>
  <c r="O13" i="1"/>
  <c r="Q13" i="1" s="1"/>
  <c r="Y12" i="1"/>
  <c r="S43" i="1" l="1"/>
  <c r="U43" i="1" s="1"/>
  <c r="AF43" i="1" s="1"/>
  <c r="M44" i="1" s="1"/>
  <c r="T43" i="1"/>
  <c r="V43" i="1" s="1"/>
  <c r="P13" i="1"/>
  <c r="R13" i="1" s="1"/>
  <c r="T13" i="1" s="1"/>
  <c r="V13" i="1" s="1"/>
  <c r="AA43" i="1" l="1"/>
  <c r="H44" i="1" s="1"/>
  <c r="W43" i="1"/>
  <c r="AD43" i="1"/>
  <c r="K44" i="1" s="1"/>
  <c r="AC43" i="1"/>
  <c r="J44" i="1" s="1"/>
  <c r="Z43" i="1"/>
  <c r="G44" i="1" s="1"/>
  <c r="AB43" i="1"/>
  <c r="I44" i="1" s="1"/>
  <c r="P44" i="1" s="1"/>
  <c r="R44" i="1" s="1"/>
  <c r="AE43" i="1"/>
  <c r="L44" i="1" s="1"/>
  <c r="AG43" i="1"/>
  <c r="N44" i="1" s="1"/>
  <c r="X43" i="1"/>
  <c r="S13" i="1"/>
  <c r="U13" i="1" s="1"/>
  <c r="AF13" i="1" s="1"/>
  <c r="M14" i="1" s="1"/>
  <c r="X13" i="1"/>
  <c r="AE13" i="1"/>
  <c r="L14" i="1" s="1"/>
  <c r="AG13" i="1"/>
  <c r="N14" i="1" s="1"/>
  <c r="Y43" i="1" l="1"/>
  <c r="O44" i="1"/>
  <c r="Q44" i="1" s="1"/>
  <c r="S44" i="1" s="1"/>
  <c r="U44" i="1" s="1"/>
  <c r="AC13" i="1"/>
  <c r="J14" i="1" s="1"/>
  <c r="AA13" i="1"/>
  <c r="H14" i="1" s="1"/>
  <c r="Z13" i="1"/>
  <c r="G14" i="1" s="1"/>
  <c r="AD13" i="1"/>
  <c r="K14" i="1" s="1"/>
  <c r="AB13" i="1"/>
  <c r="I14" i="1" s="1"/>
  <c r="W13" i="1"/>
  <c r="Y13" i="1" s="1"/>
  <c r="T44" i="1" l="1"/>
  <c r="V44" i="1" s="1"/>
  <c r="X44" i="1" s="1"/>
  <c r="O14" i="1"/>
  <c r="Q14" i="1" s="1"/>
  <c r="P14" i="1"/>
  <c r="R14" i="1" s="1"/>
  <c r="AD44" i="1"/>
  <c r="K45" i="1" s="1"/>
  <c r="W44" i="1"/>
  <c r="AF44" i="1"/>
  <c r="M45" i="1" s="1"/>
  <c r="AA44" i="1" l="1"/>
  <c r="H45" i="1" s="1"/>
  <c r="AB44" i="1"/>
  <c r="I45" i="1" s="1"/>
  <c r="Y44" i="1"/>
  <c r="AC44" i="1"/>
  <c r="J45" i="1" s="1"/>
  <c r="AE44" i="1"/>
  <c r="L45" i="1" s="1"/>
  <c r="Z44" i="1"/>
  <c r="G45" i="1" s="1"/>
  <c r="AG44" i="1"/>
  <c r="N45" i="1" s="1"/>
  <c r="T14" i="1"/>
  <c r="V14" i="1" s="1"/>
  <c r="X14" i="1" s="1"/>
  <c r="S14" i="1"/>
  <c r="U14" i="1" s="1"/>
  <c r="AF14" i="1" s="1"/>
  <c r="M15" i="1" s="1"/>
  <c r="O45" i="1" l="1"/>
  <c r="Q45" i="1" s="1"/>
  <c r="P45" i="1"/>
  <c r="R45" i="1" s="1"/>
  <c r="AG14" i="1"/>
  <c r="N15" i="1" s="1"/>
  <c r="AE14" i="1"/>
  <c r="L15" i="1" s="1"/>
  <c r="AC14" i="1"/>
  <c r="J15" i="1" s="1"/>
  <c r="W14" i="1"/>
  <c r="Y14" i="1" s="1"/>
  <c r="AD14" i="1"/>
  <c r="K15" i="1" s="1"/>
  <c r="Z14" i="1"/>
  <c r="G15" i="1" s="1"/>
  <c r="AA14" i="1"/>
  <c r="H15" i="1" s="1"/>
  <c r="AB14" i="1"/>
  <c r="I15" i="1" s="1"/>
  <c r="S45" i="1" l="1"/>
  <c r="U45" i="1" s="1"/>
  <c r="AF45" i="1" s="1"/>
  <c r="M46" i="1" s="1"/>
  <c r="T45" i="1"/>
  <c r="V45" i="1" s="1"/>
  <c r="X45" i="1" s="1"/>
  <c r="P15" i="1"/>
  <c r="R15" i="1" s="1"/>
  <c r="O15" i="1"/>
  <c r="Q15" i="1" s="1"/>
  <c r="W45" i="1" l="1"/>
  <c r="Y45" i="1" s="1"/>
  <c r="AD45" i="1"/>
  <c r="K46" i="1" s="1"/>
  <c r="AB45" i="1"/>
  <c r="I46" i="1" s="1"/>
  <c r="AA45" i="1"/>
  <c r="H46" i="1" s="1"/>
  <c r="Z45" i="1"/>
  <c r="G46" i="1" s="1"/>
  <c r="O46" i="1" s="1"/>
  <c r="Q46" i="1" s="1"/>
  <c r="AC45" i="1"/>
  <c r="J46" i="1" s="1"/>
  <c r="AE45" i="1"/>
  <c r="L46" i="1" s="1"/>
  <c r="AG45" i="1"/>
  <c r="N46" i="1" s="1"/>
  <c r="S15" i="1"/>
  <c r="U15" i="1" s="1"/>
  <c r="W15" i="1" s="1"/>
  <c r="T15" i="1"/>
  <c r="V15" i="1" s="1"/>
  <c r="P46" i="1" l="1"/>
  <c r="R46" i="1" s="1"/>
  <c r="T46" i="1" s="1"/>
  <c r="V46" i="1" s="1"/>
  <c r="AG46" i="1" s="1"/>
  <c r="N47" i="1" s="1"/>
  <c r="AD15" i="1"/>
  <c r="K16" i="1" s="1"/>
  <c r="AB15" i="1"/>
  <c r="I16" i="1" s="1"/>
  <c r="AA15" i="1"/>
  <c r="H16" i="1" s="1"/>
  <c r="AF15" i="1"/>
  <c r="M16" i="1" s="1"/>
  <c r="AE15" i="1"/>
  <c r="L16" i="1" s="1"/>
  <c r="AG15" i="1"/>
  <c r="N16" i="1" s="1"/>
  <c r="Z15" i="1"/>
  <c r="G16" i="1" s="1"/>
  <c r="X15" i="1"/>
  <c r="Y15" i="1" s="1"/>
  <c r="AC15" i="1"/>
  <c r="J16" i="1" s="1"/>
  <c r="S46" i="1" l="1"/>
  <c r="U46" i="1" s="1"/>
  <c r="AD46" i="1" s="1"/>
  <c r="K47" i="1" s="1"/>
  <c r="AE46" i="1"/>
  <c r="L47" i="1" s="1"/>
  <c r="X46" i="1"/>
  <c r="O16" i="1"/>
  <c r="Q16" i="1" s="1"/>
  <c r="P16" i="1"/>
  <c r="R16" i="1" s="1"/>
  <c r="AB46" i="1" l="1"/>
  <c r="I47" i="1" s="1"/>
  <c r="AC46" i="1"/>
  <c r="J47" i="1" s="1"/>
  <c r="W46" i="1"/>
  <c r="Y46" i="1" s="1"/>
  <c r="AA46" i="1"/>
  <c r="H47" i="1" s="1"/>
  <c r="Z46" i="1"/>
  <c r="G47" i="1" s="1"/>
  <c r="O47" i="1" s="1"/>
  <c r="Q47" i="1" s="1"/>
  <c r="AF46" i="1"/>
  <c r="M47" i="1" s="1"/>
  <c r="S16" i="1"/>
  <c r="U16" i="1" s="1"/>
  <c r="AD16" i="1" s="1"/>
  <c r="K17" i="1" s="1"/>
  <c r="T16" i="1"/>
  <c r="V16" i="1" s="1"/>
  <c r="P47" i="1" l="1"/>
  <c r="R47" i="1" s="1"/>
  <c r="T47" i="1" s="1"/>
  <c r="V47" i="1" s="1"/>
  <c r="X47" i="1" s="1"/>
  <c r="AC16" i="1"/>
  <c r="J17" i="1" s="1"/>
  <c r="W16" i="1"/>
  <c r="AF16" i="1"/>
  <c r="M17" i="1" s="1"/>
  <c r="AB16" i="1"/>
  <c r="I17" i="1" s="1"/>
  <c r="AA16" i="1"/>
  <c r="H17" i="1" s="1"/>
  <c r="Z16" i="1"/>
  <c r="G17" i="1" s="1"/>
  <c r="AG16" i="1"/>
  <c r="N17" i="1" s="1"/>
  <c r="AE16" i="1"/>
  <c r="L17" i="1" s="1"/>
  <c r="X16" i="1"/>
  <c r="S47" i="1" l="1"/>
  <c r="U47" i="1" s="1"/>
  <c r="Z47" i="1" s="1"/>
  <c r="AG47" i="1"/>
  <c r="AE47" i="1"/>
  <c r="P17" i="1"/>
  <c r="R17" i="1" s="1"/>
  <c r="Y16" i="1"/>
  <c r="O17" i="1"/>
  <c r="Q17" i="1" s="1"/>
  <c r="AA47" i="1"/>
  <c r="AB47" i="1"/>
  <c r="AC47" i="1"/>
  <c r="AF47" i="1"/>
  <c r="W47" i="1" l="1"/>
  <c r="Y47" i="1" s="1"/>
  <c r="AD47" i="1"/>
  <c r="S17" i="1"/>
  <c r="U17" i="1" s="1"/>
  <c r="W17" i="1" s="1"/>
  <c r="T17" i="1"/>
  <c r="V17" i="1" s="1"/>
  <c r="Z17" i="1" l="1"/>
  <c r="AD17" i="1"/>
  <c r="AF17" i="1"/>
  <c r="AG17" i="1"/>
  <c r="X17" i="1"/>
  <c r="Y17" i="1" s="1"/>
  <c r="AE17" i="1"/>
  <c r="AB17" i="1"/>
  <c r="AA17" i="1"/>
  <c r="AC17" i="1"/>
</calcChain>
</file>

<file path=xl/sharedStrings.xml><?xml version="1.0" encoding="utf-8"?>
<sst xmlns="http://schemas.openxmlformats.org/spreadsheetml/2006/main" count="66" uniqueCount="33">
  <si>
    <t>LR</t>
  </si>
  <si>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</si>
  <si>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</si>
  <si>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</si>
  <si>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</si>
  <si>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</si>
  <si>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</si>
  <si>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</si>
  <si>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</si>
  <si>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</si>
  <si>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</si>
  <si>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</si>
  <si>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</si>
  <si>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Epoch</t>
  </si>
  <si>
    <t>h1</t>
  </si>
  <si>
    <t>h2</t>
  </si>
  <si>
    <t>ah1</t>
  </si>
  <si>
    <t>ah2</t>
  </si>
  <si>
    <t>o1</t>
  </si>
  <si>
    <t>o2</t>
  </si>
  <si>
    <t>a_o1</t>
  </si>
  <si>
    <t>a_o2</t>
  </si>
  <si>
    <t>E1</t>
  </si>
  <si>
    <t>E2</t>
  </si>
  <si>
    <t>E_total</t>
  </si>
  <si>
    <t>dE_total/dw1</t>
  </si>
  <si>
    <t>dE_total/dw2</t>
  </si>
  <si>
    <t>dE_total/dw3</t>
  </si>
  <si>
    <t>dE_total/dw4</t>
  </si>
  <si>
    <t>dE_total/dw5</t>
  </si>
  <si>
    <t>dE_total/dw6</t>
  </si>
  <si>
    <t>dE_total/dw7</t>
  </si>
  <si>
    <t>dE_total/dw8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</si>
</sst>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-1 Between Epoch &amp; E_total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993480435576327"/>
          <c:y val="9.7638888888888942E-2"/>
          <c:w val="0.79562057837803346"/>
          <c:h val="0.75115441459102439"/>
        </c:manualLayout>
      </c:layout>
      <c:lineChart>
        <c:grouping val="standard"/>
        <c:varyColors val="0"/>
        <c:ser>
          <c:idx val="0"/>
          <c:order val="0"/>
          <c:tx>
            <c:strRef>
              <c:f>Sheet1!$Y$7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Sheet1!$Y$8:$Y$17</c:f>
              <c:numCache>
                <c:formatCode>General</c:formatCode>
                <c:ptCount val="10"/>
                <c:pt idx="0">
                  <c:v>0.23868208700225568</c:v>
                </c:pt>
                <c:pt idx="1">
                  <c:v>0.23839902075339281</c:v>
                </c:pt>
                <c:pt idx="2">
                  <c:v>0.23811613550933314</c:v>
                </c:pt>
                <c:pt idx="3">
                  <c:v>0.23783343178825905</c:v>
                </c:pt>
                <c:pt idx="4">
                  <c:v>0.23755091010664897</c:v>
                </c:pt>
                <c:pt idx="5">
                  <c:v>0.23726857097927248</c:v>
                </c:pt>
                <c:pt idx="6">
                  <c:v>0.23698641491918587</c:v>
                </c:pt>
                <c:pt idx="7">
                  <c:v>0.23670444243772795</c:v>
                </c:pt>
                <c:pt idx="8">
                  <c:v>0.2364226540445159</c:v>
                </c:pt>
                <c:pt idx="9">
                  <c:v>0.23614105024744025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D-4FF2-82DE-E510DFCDD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89088"/>
        <c:axId val="120491008"/>
      </c:lineChart>
      <c:catAx>
        <c:axId val="12048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1008"/>
        <c:crosses val="autoZero"/>
        <c:auto val="1"/>
        <c:lblAlgn val="ctr"/>
        <c:lblOffset val="100"/>
        <c:noMultiLvlLbl val="0"/>
      </c:catAx>
      <c:valAx>
        <c:axId val="1204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Graph-2 Between Epoch &amp; E_total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60248285928688"/>
          <c:y val="0.14856481481481484"/>
          <c:w val="0.84584193772798455"/>
          <c:h val="0.72088764946048423"/>
        </c:manualLayout>
      </c:layout>
      <c:lineChart>
        <c:grouping val="standard"/>
        <c:varyColors val="0"/>
        <c:ser>
          <c:idx val="0"/>
          <c:order val="0"/>
          <c:tx>
            <c:strRef>
              <c:f>Sheet1!$Y$37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Sheet1!$Y$38:$Y$47</c:f>
              <c:numCache>
                <c:formatCode>General</c:formatCode>
                <c:ptCount val="10"/>
                <c:pt idx="0">
                  <c:v>0.23868208700225568</c:v>
                </c:pt>
                <c:pt idx="1">
                  <c:v>0.23585554405770487</c:v>
                </c:pt>
                <c:pt idx="2">
                  <c:v>0.23304748107603795</c:v>
                </c:pt>
                <c:pt idx="3">
                  <c:v>0.23025839896347383</c:v>
                </c:pt>
                <c:pt idx="4">
                  <c:v>0.22748878091956451</c:v>
                </c:pt>
                <c:pt idx="5">
                  <c:v>0.22473909207084508</c:v>
                </c:pt>
                <c:pt idx="6">
                  <c:v>0.22200977914727638</c:v>
                </c:pt>
                <c:pt idx="7">
                  <c:v>0.21930127020165124</c:v>
                </c:pt>
                <c:pt idx="8">
                  <c:v>0.21661397437194044</c:v>
                </c:pt>
                <c:pt idx="9">
                  <c:v>0.21394828168638266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B-4997-9F5F-28C208178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37184"/>
        <c:axId val="121555200"/>
      </c:lineChart>
      <c:catAx>
        <c:axId val="12143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5200"/>
        <c:crosses val="autoZero"/>
        <c:auto val="1"/>
        <c:lblAlgn val="ctr"/>
        <c:lblOffset val="100"/>
        <c:noMultiLvlLbl val="0"/>
      </c:catAx>
      <c:valAx>
        <c:axId val="1215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591208</xdr:colOff>
      <xdr:row>17</xdr:row>
      <xdr:rowOff>172106</xdr:rowOff>
    </xdr:from>
    <xdr:to>
      <xdr:col>22</xdr:col>
      <xdr:colOff>43793</xdr:colOff>
      <xdr:row>34</xdr:row>
      <xdr:rowOff>109483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99DF5-8CA6-761C-2380-AD913B433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383189</xdr:colOff>
      <xdr:row>52</xdr:row>
      <xdr:rowOff>87586</xdr:rowOff>
    </xdr:from>
    <xdr:to>
      <xdr:col>22</xdr:col>
      <xdr:colOff>54741</xdr:colOff>
      <xdr:row>68</xdr:row>
      <xdr:rowOff>79704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7C2F09-6AA0-319A-8C50-0A0BDB8AF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G47"/>
  <sheetViews>
    <sheetView tabSelected="1" zoomScale="110" zoomScaleNormal="110" workbookViewId="0">
      <selection activeCell="I29" sqref="I29"/>
    </sheetView>
  </sheetViews>
  <sheetFormatPr defaultRowHeight="15" x14ac:dyDescent="0.25"/>
  <sheetData>
    <row r="7" spans="1:33" x14ac:dyDescent="0.25">
      <c r="A7" t="s">
        <v>13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</row>
    <row r="8" spans="1:33" x14ac:dyDescent="0.25">
      <c r="A8">
        <v>1</v>
      </c>
      <c r="B8">
        <v>0.02</v>
      </c>
      <c r="C8">
        <v>7.0000000000000007E-2</v>
      </c>
      <c r="D8">
        <v>0.2</v>
      </c>
      <c r="E8">
        <v>0.05</v>
      </c>
      <c r="F8">
        <v>0.2</v>
      </c>
      <c r="G8">
        <v>0.15</v>
      </c>
      <c r="H8">
        <v>0.2</v>
      </c>
      <c r="I8">
        <v>0.25</v>
      </c>
      <c r="J8">
        <v>0.3</v>
      </c>
      <c r="K8">
        <v>0.4</v>
      </c>
      <c r="L8">
        <v>0.45</v>
      </c>
      <c r="M8">
        <v>0.5</v>
      </c>
      <c r="N8">
        <v>0.55000000000000004</v>
      </c>
      <c r="O8">
        <f>G8*E8+H8*F8</f>
        <v>4.7500000000000007E-2</v>
      </c>
      <c r="P8">
        <f>I8*E8+J8*F8</f>
        <v>7.2499999999999995E-2</v>
      </c>
      <c r="Q8">
        <f>1/(1+EXP(-O8))</f>
        <v>0.51187276775625279</v>
      </c>
      <c r="R8">
        <f>1/(1+EXP(-P8))</f>
        <v>0.51811706504318145</v>
      </c>
      <c r="S8">
        <f>K8*Q8+M8*R8</f>
        <v>0.46380763962409188</v>
      </c>
      <c r="T8">
        <f>L8*Q8+N8*R8</f>
        <v>0.51530713126406358</v>
      </c>
      <c r="U8">
        <f>1/(1+EXP(-S8))</f>
        <v>0.6139170644760098</v>
      </c>
      <c r="V8">
        <f>1/(1+EXP(-T8))</f>
        <v>0.62604976349754204</v>
      </c>
      <c r="W8">
        <f>0.5*(C8-U8)^2</f>
        <v>0.14792288651409993</v>
      </c>
      <c r="X8">
        <f>0.5*(D8-V8)^2</f>
        <v>9.075920048815575E-2</v>
      </c>
      <c r="Y8">
        <f>W8+X8</f>
        <v>0.23868208700225568</v>
      </c>
      <c r="Z8">
        <f>((U8-C8)*U8*(1-U8)*K8+(V8-D8)*V8*(1-V8)*M8)*Q8*(1-Q8)*E8</f>
        <v>1.2672836132855533E-3</v>
      </c>
      <c r="AA8">
        <f>((U8-C8)*U8*(1-U8)*K8+(V8-D8)*V8*(1-V8)*M8)*Q8*(1-Q8)*F8</f>
        <v>5.0691344531422133E-3</v>
      </c>
      <c r="AB8">
        <f>((U8-C8)*U8*(1-U8)*L8+(V8-D8)*V8*(1-V8)*N8)*Q8*(1-Q8)*E8</f>
        <v>1.4101179882698345E-3</v>
      </c>
      <c r="AC8">
        <f>((U8-C8)*U8*(1-U8)*L8+(V8-D8)*V8*(1-V8)*N8)*Q8*(1-Q8)*F8</f>
        <v>5.6404719530793379E-3</v>
      </c>
      <c r="AD8">
        <f>(U8-C8)*U8*(1-U8)*Q8</f>
        <v>6.5991047382020065E-2</v>
      </c>
      <c r="AE8">
        <f>(V8-D8)*V8*(1-V8)*Q8</f>
        <v>5.1055792498412127E-2</v>
      </c>
      <c r="AF8">
        <f>(U8-C8)*U8*(1-U8)*R8</f>
        <v>6.6796067191796996E-2</v>
      </c>
      <c r="AG8">
        <f>(V8-D8)*V8*(1-V8)*R8</f>
        <v>5.1678618260324195E-2</v>
      </c>
    </row>
    <row r="9" spans="1:33" x14ac:dyDescent="0.25">
      <c r="A9">
        <v>2</v>
      </c>
      <c r="B9">
        <v>0.02</v>
      </c>
      <c r="C9">
        <v>7.0000000000000007E-2</v>
      </c>
      <c r="D9">
        <v>0.2</v>
      </c>
      <c r="E9">
        <v>0.05</v>
      </c>
      <c r="F9">
        <v>0.2</v>
      </c>
      <c r="G9">
        <f>G8-B8*(Z8)</f>
        <v>0.1499746543277343</v>
      </c>
      <c r="H9">
        <f>H8-B8*(AA8)</f>
        <v>0.19989861731093717</v>
      </c>
      <c r="I9">
        <f>I8-B8*(AB8)</f>
        <v>0.24997179764023461</v>
      </c>
      <c r="J9">
        <f>J8-B8*(AC8)</f>
        <v>0.29988719056093838</v>
      </c>
      <c r="K9">
        <f>K8-B8*(AD8)</f>
        <v>0.39868017905235964</v>
      </c>
      <c r="L9">
        <f>L8-B8*(AE8)</f>
        <v>0.44897888415003179</v>
      </c>
      <c r="M9">
        <f>M8-B8*(AF8)</f>
        <v>0.49866407865616408</v>
      </c>
      <c r="N9">
        <f>N8-B8*(AG8)</f>
        <v>0.54896642763479353</v>
      </c>
      <c r="O9">
        <f>G9*E9+H9*F9</f>
        <v>4.7478456178574151E-2</v>
      </c>
      <c r="P9">
        <f>I9*E9+J9*F9</f>
        <v>7.2476027994199416E-2</v>
      </c>
      <c r="Q9">
        <f>1/(1+EXP(-O9))</f>
        <v>0.51186738483639305</v>
      </c>
      <c r="R9">
        <f>1/(1+EXP(-P9))</f>
        <v>0.51811107990741689</v>
      </c>
      <c r="S9">
        <f>K9*Q9+M9*R9</f>
        <v>0.46243476494121849</v>
      </c>
      <c r="T9">
        <f>L9*Q9+N9*R9</f>
        <v>0.5142432359314183</v>
      </c>
      <c r="U9">
        <f>1/(1+EXP(-S9))</f>
        <v>0.61359161088619096</v>
      </c>
      <c r="V9">
        <f>1/(1+EXP(-T9))</f>
        <v>0.62580066002877643</v>
      </c>
      <c r="W9">
        <f>0.5*(C9-U9)^2</f>
        <v>0.147745919712922</v>
      </c>
      <c r="X9">
        <f>0.5*(D9-V9)^2</f>
        <v>9.0653101040470821E-2</v>
      </c>
      <c r="Y9">
        <f>W9+X9</f>
        <v>0.23839902075339281</v>
      </c>
      <c r="Z9">
        <f>((U9-C9)*U9*(1-U9)*K9+(V9-D9)*V9*(1-V9)*M9)*Q9*(1-Q9)*E9</f>
        <v>1.2631132505932115E-3</v>
      </c>
      <c r="AA9">
        <f>((U9-C9)*U9*(1-U9)*K9+(V9-D9)*V9*(1-V9)*M9)*Q9*(1-Q9)*F9</f>
        <v>5.052453002372846E-3</v>
      </c>
      <c r="AB9">
        <f>((U9-C9)*U9*(1-U9)*L9+(V9-D9)*V9*(1-V9)*N9)*Q9*(1-Q9)*E9</f>
        <v>1.4067625044011339E-3</v>
      </c>
      <c r="AC9">
        <f>((U9-C9)*U9*(1-U9)*L9+(V9-D9)*V9*(1-V9)*N9)*Q9*(1-Q9)*F9</f>
        <v>5.6270500176045356E-3</v>
      </c>
      <c r="AD9">
        <f>(U9-C9)*U9*(1-U9)*Q9</f>
        <v>6.5971470357267636E-2</v>
      </c>
      <c r="AE9">
        <f>(V9-D9)*V9*(1-V9)*Q9</f>
        <v>5.1039078225595245E-2</v>
      </c>
      <c r="AF9">
        <f>(U9-C9)*U9*(1-U9)*R9</f>
        <v>6.677618219572462E-2</v>
      </c>
      <c r="AG9">
        <f>(V9-D9)*V9*(1-V9)*R9</f>
        <v>5.1661646591127278E-2</v>
      </c>
    </row>
    <row r="10" spans="1:33" x14ac:dyDescent="0.25">
      <c r="A10">
        <v>3</v>
      </c>
      <c r="B10">
        <v>0.02</v>
      </c>
      <c r="C10">
        <v>7.0000000000000007E-2</v>
      </c>
      <c r="D10">
        <v>0.2</v>
      </c>
      <c r="E10">
        <v>0.05</v>
      </c>
      <c r="F10">
        <v>0.2</v>
      </c>
      <c r="G10">
        <f t="shared" ref="G10:G17" si="0">G9-B9*(Z9)</f>
        <v>0.14994939206272243</v>
      </c>
      <c r="H10">
        <f t="shared" ref="H10:H17" si="1">H9-B9*(AA9)</f>
        <v>0.19979756825088971</v>
      </c>
      <c r="I10">
        <f t="shared" ref="I10:I17" si="2">I9-B9*(AB9)</f>
        <v>0.24994366239014659</v>
      </c>
      <c r="J10">
        <f t="shared" ref="J10:J17" si="3">J9-B9*(AC9)</f>
        <v>0.2997746495605863</v>
      </c>
      <c r="K10">
        <f t="shared" ref="K10:K17" si="4">K9-B9*(AD9)</f>
        <v>0.39736074964521428</v>
      </c>
      <c r="L10">
        <f t="shared" ref="L10:L17" si="5">L9-B9*(AE9)</f>
        <v>0.44795810258551988</v>
      </c>
      <c r="M10">
        <f t="shared" ref="M10:M17" si="6">M9-B9*(AF9)</f>
        <v>0.4973285550122496</v>
      </c>
      <c r="N10">
        <f t="shared" ref="N10:N17" si="7">N9-B9*(AG9)</f>
        <v>0.54793319470297097</v>
      </c>
      <c r="O10">
        <f t="shared" ref="O10:O17" si="8">G10*E10+H10*F10</f>
        <v>4.7456983253314065E-2</v>
      </c>
      <c r="P10">
        <f t="shared" ref="P10:P17" si="9">I10*E10+J10*F10</f>
        <v>7.245211303162459E-2</v>
      </c>
      <c r="Q10">
        <f t="shared" ref="Q10:Q17" si="10">1/(1+EXP(-O10))</f>
        <v>0.51186201962784672</v>
      </c>
      <c r="R10">
        <f t="shared" ref="R10:R17" si="11">1/(1+EXP(-P10))</f>
        <v>0.51810510900856321</v>
      </c>
      <c r="S10">
        <f t="shared" ref="S10:S17" si="12">K10*Q10+M10*R10</f>
        <v>0.46106234104192739</v>
      </c>
      <c r="T10">
        <f t="shared" ref="T10:T17" si="13">L10*Q10+N10*R10</f>
        <v>0.51317972666907541</v>
      </c>
      <c r="U10">
        <f t="shared" ref="U10:U17" si="14">1/(1+EXP(-S10))</f>
        <v>0.61326616268620116</v>
      </c>
      <c r="V10">
        <f t="shared" ref="V10:V17" si="15">1/(1+EXP(-T10))</f>
        <v>0.62555158030358227</v>
      </c>
      <c r="W10">
        <f t="shared" ref="W10:W17" si="16">0.5*(C10-U10)^2</f>
        <v>0.14756906175989501</v>
      </c>
      <c r="X10">
        <f t="shared" ref="X10:X17" si="17">0.5*(D10-V10)^2</f>
        <v>9.0547073749438114E-2</v>
      </c>
      <c r="Y10">
        <f t="shared" ref="Y10:Y17" si="18">W10+X10</f>
        <v>0.23811613550933314</v>
      </c>
      <c r="Z10">
        <f t="shared" ref="Z10:Z17" si="19">((U10-C10)*U10*(1-U10)*K10+(V10-D10)*V10*(1-V10)*M10)*Q10*(1-Q10)*E10</f>
        <v>1.2589449671621827E-3</v>
      </c>
      <c r="AA10">
        <f t="shared" ref="AA10:AA17" si="20">((U10-C10)*U10*(1-U10)*K10+(V10-D10)*V10*(1-V10)*M10)*Q10*(1-Q10)*F10</f>
        <v>5.0357798686487308E-3</v>
      </c>
      <c r="AB10">
        <f t="shared" ref="AB10:AB17" si="21">((U10-C10)*U10*(1-U10)*L10+(V10-D10)*V10*(1-V10)*N10)*Q10*(1-Q10)*E10</f>
        <v>1.4034082674840964E-3</v>
      </c>
      <c r="AC10">
        <f t="shared" ref="AC10:AC17" si="22">((U10-C10)*U10*(1-U10)*L10+(V10-D10)*V10*(1-V10)*N10)*Q10*(1-Q10)*F10</f>
        <v>5.6136330699363855E-3</v>
      </c>
      <c r="AD10">
        <f t="shared" ref="AD10:AD17" si="23">(U10-C10)*U10*(1-U10)*Q10</f>
        <v>6.595181274917386E-2</v>
      </c>
      <c r="AE10">
        <f t="shared" ref="AE10:AE17" si="24">(V10-D10)*V10*(1-V10)*Q10</f>
        <v>5.1022324574847892E-2</v>
      </c>
      <c r="AF10">
        <f t="shared" ref="AF10:AF17" si="25">(U10-C10)*U10*(1-U10)*R10</f>
        <v>6.675621519753823E-2</v>
      </c>
      <c r="AG10">
        <f t="shared" ref="AG10:AG17" si="26">(V10-D10)*V10*(1-V10)*R10</f>
        <v>5.164463472976874E-2</v>
      </c>
    </row>
    <row r="11" spans="1:33" x14ac:dyDescent="0.25">
      <c r="A11">
        <v>4</v>
      </c>
      <c r="B11">
        <v>0.02</v>
      </c>
      <c r="C11">
        <v>7.0000000000000007E-2</v>
      </c>
      <c r="D11">
        <v>0.2</v>
      </c>
      <c r="E11">
        <v>0.05</v>
      </c>
      <c r="F11">
        <v>0.2</v>
      </c>
      <c r="G11">
        <f t="shared" si="0"/>
        <v>0.14992421316337917</v>
      </c>
      <c r="H11">
        <f t="shared" si="1"/>
        <v>0.19969685265351672</v>
      </c>
      <c r="I11">
        <f t="shared" si="2"/>
        <v>0.24991559422479692</v>
      </c>
      <c r="J11">
        <f t="shared" si="3"/>
        <v>0.29966237689918757</v>
      </c>
      <c r="K11">
        <f t="shared" si="4"/>
        <v>0.39604171339023081</v>
      </c>
      <c r="L11">
        <f t="shared" si="5"/>
        <v>0.44693765609402292</v>
      </c>
      <c r="M11">
        <f t="shared" si="6"/>
        <v>0.49599343070829882</v>
      </c>
      <c r="N11">
        <f t="shared" si="7"/>
        <v>0.54690030200837558</v>
      </c>
      <c r="O11">
        <f t="shared" si="8"/>
        <v>4.7435581188872304E-2</v>
      </c>
      <c r="P11">
        <f t="shared" si="9"/>
        <v>7.2428255091077365E-2</v>
      </c>
      <c r="Q11">
        <f t="shared" si="10"/>
        <v>0.51185667212181007</v>
      </c>
      <c r="R11">
        <f t="shared" si="11"/>
        <v>0.51809915234136661</v>
      </c>
      <c r="S11">
        <f t="shared" si="12"/>
        <v>0.45969036945419917</v>
      </c>
      <c r="T11">
        <f t="shared" si="13"/>
        <v>0.51211660417998539</v>
      </c>
      <c r="U11">
        <f t="shared" si="14"/>
        <v>0.61294072059756699</v>
      </c>
      <c r="V11">
        <f t="shared" si="15"/>
        <v>0.62530252467333514</v>
      </c>
      <c r="W11">
        <f t="shared" si="16"/>
        <v>0.14739231304150263</v>
      </c>
      <c r="X11">
        <f t="shared" si="17"/>
        <v>9.0441118746756421E-2</v>
      </c>
      <c r="Y11">
        <f t="shared" si="18"/>
        <v>0.23783343178825905</v>
      </c>
      <c r="Z11">
        <f t="shared" si="19"/>
        <v>1.2547787812172491E-3</v>
      </c>
      <c r="AA11">
        <f t="shared" si="20"/>
        <v>5.0191151248689964E-3</v>
      </c>
      <c r="AB11">
        <f t="shared" si="21"/>
        <v>1.4000552910726719E-3</v>
      </c>
      <c r="AC11">
        <f t="shared" si="22"/>
        <v>5.6002211642906877E-3</v>
      </c>
      <c r="AD11">
        <f t="shared" si="23"/>
        <v>6.593207470959242E-2</v>
      </c>
      <c r="AE11">
        <f t="shared" si="24"/>
        <v>5.1005531627639322E-2</v>
      </c>
      <c r="AF11">
        <f t="shared" si="25"/>
        <v>6.67361663520884E-2</v>
      </c>
      <c r="AG11">
        <f t="shared" si="26"/>
        <v>5.1627582759558012E-2</v>
      </c>
    </row>
    <row r="12" spans="1:33" x14ac:dyDescent="0.25">
      <c r="A12">
        <v>5</v>
      </c>
      <c r="B12">
        <v>0.02</v>
      </c>
      <c r="C12">
        <v>7.0000000000000007E-2</v>
      </c>
      <c r="D12">
        <v>0.2</v>
      </c>
      <c r="E12">
        <v>0.05</v>
      </c>
      <c r="F12">
        <v>0.2</v>
      </c>
      <c r="G12">
        <f t="shared" si="0"/>
        <v>0.14989911758775482</v>
      </c>
      <c r="H12">
        <f t="shared" si="1"/>
        <v>0.19959647035101935</v>
      </c>
      <c r="I12">
        <f t="shared" si="2"/>
        <v>0.24988759311897546</v>
      </c>
      <c r="J12">
        <f t="shared" si="3"/>
        <v>0.29955037247590177</v>
      </c>
      <c r="K12">
        <f t="shared" si="4"/>
        <v>0.39472307189603895</v>
      </c>
      <c r="L12">
        <f t="shared" si="5"/>
        <v>0.44591754546147011</v>
      </c>
      <c r="M12">
        <f t="shared" si="6"/>
        <v>0.49465870738125706</v>
      </c>
      <c r="N12">
        <f t="shared" si="7"/>
        <v>0.54586775035318447</v>
      </c>
      <c r="O12">
        <f t="shared" si="8"/>
        <v>4.7414249949591612E-2</v>
      </c>
      <c r="P12">
        <f t="shared" si="9"/>
        <v>7.240445415112913E-2</v>
      </c>
      <c r="Q12">
        <f t="shared" si="10"/>
        <v>0.5118513423094021</v>
      </c>
      <c r="R12">
        <f t="shared" si="11"/>
        <v>0.51809320990051555</v>
      </c>
      <c r="S12">
        <f t="shared" si="12"/>
        <v>0.45831885170287345</v>
      </c>
      <c r="T12">
        <f t="shared" si="13"/>
        <v>0.51105386916542195</v>
      </c>
      <c r="U12">
        <f t="shared" si="14"/>
        <v>0.61261528534132592</v>
      </c>
      <c r="V12">
        <f t="shared" si="15"/>
        <v>0.62505349348905415</v>
      </c>
      <c r="W12">
        <f t="shared" si="16"/>
        <v>0.14721567394302429</v>
      </c>
      <c r="X12">
        <f t="shared" si="17"/>
        <v>9.0335236163624696E-2</v>
      </c>
      <c r="Y12">
        <f t="shared" si="18"/>
        <v>0.23755091010664897</v>
      </c>
      <c r="Z12">
        <f t="shared" si="19"/>
        <v>1.2506147109402467E-3</v>
      </c>
      <c r="AA12">
        <f t="shared" si="20"/>
        <v>5.0024588437609869E-3</v>
      </c>
      <c r="AB12">
        <f t="shared" si="21"/>
        <v>1.3967035886938328E-3</v>
      </c>
      <c r="AC12">
        <f t="shared" si="22"/>
        <v>5.5868143547753314E-3</v>
      </c>
      <c r="AD12">
        <f t="shared" si="23"/>
        <v>6.5912256391044144E-2</v>
      </c>
      <c r="AE12">
        <f t="shared" si="24"/>
        <v>5.0988699465610493E-2</v>
      </c>
      <c r="AF12">
        <f t="shared" si="25"/>
        <v>6.6716035814906094E-2</v>
      </c>
      <c r="AG12">
        <f t="shared" si="26"/>
        <v>5.1610490763981332E-2</v>
      </c>
    </row>
    <row r="13" spans="1:33" x14ac:dyDescent="0.25">
      <c r="A13">
        <v>6</v>
      </c>
      <c r="B13">
        <v>0.02</v>
      </c>
      <c r="C13">
        <v>7.0000000000000007E-2</v>
      </c>
      <c r="D13">
        <v>0.2</v>
      </c>
      <c r="E13">
        <v>0.05</v>
      </c>
      <c r="F13">
        <v>0.2</v>
      </c>
      <c r="G13">
        <f t="shared" si="0"/>
        <v>0.14987410529353601</v>
      </c>
      <c r="H13">
        <f t="shared" si="1"/>
        <v>0.19949642117414412</v>
      </c>
      <c r="I13">
        <f t="shared" si="2"/>
        <v>0.24985965904720159</v>
      </c>
      <c r="J13">
        <f t="shared" si="3"/>
        <v>0.29943863618880628</v>
      </c>
      <c r="K13">
        <f t="shared" si="4"/>
        <v>0.39340482676821809</v>
      </c>
      <c r="L13">
        <f t="shared" si="5"/>
        <v>0.44489777147215792</v>
      </c>
      <c r="M13">
        <f t="shared" si="6"/>
        <v>0.49332438666495892</v>
      </c>
      <c r="N13">
        <f t="shared" si="7"/>
        <v>0.54483554053790484</v>
      </c>
      <c r="O13">
        <f t="shared" si="8"/>
        <v>4.7392989499505628E-2</v>
      </c>
      <c r="P13">
        <f t="shared" si="9"/>
        <v>7.2380710190121336E-2</v>
      </c>
      <c r="Q13">
        <f t="shared" si="10"/>
        <v>0.51184603018166419</v>
      </c>
      <c r="R13">
        <f t="shared" si="11"/>
        <v>0.518087281680641</v>
      </c>
      <c r="S13">
        <f t="shared" si="12"/>
        <v>0.45694778930963575</v>
      </c>
      <c r="T13">
        <f t="shared" si="13"/>
        <v>0.50999152232497913</v>
      </c>
      <c r="U13">
        <f t="shared" si="14"/>
        <v>0.61228985763801813</v>
      </c>
      <c r="V13">
        <f t="shared" si="15"/>
        <v>0.62480448710139935</v>
      </c>
      <c r="W13">
        <f t="shared" si="16"/>
        <v>0.14703914484853101</v>
      </c>
      <c r="X13">
        <f t="shared" si="17"/>
        <v>9.0229426130741475E-2</v>
      </c>
      <c r="Y13">
        <f t="shared" si="18"/>
        <v>0.23726857097927248</v>
      </c>
      <c r="Z13">
        <f t="shared" si="19"/>
        <v>1.2464527744698195E-3</v>
      </c>
      <c r="AA13">
        <f t="shared" si="20"/>
        <v>4.9858110978792782E-3</v>
      </c>
      <c r="AB13">
        <f t="shared" si="21"/>
        <v>1.3933531738474015E-3</v>
      </c>
      <c r="AC13">
        <f t="shared" si="22"/>
        <v>5.573412695389606E-3</v>
      </c>
      <c r="AD13">
        <f t="shared" si="23"/>
        <v>6.5892357946713387E-2</v>
      </c>
      <c r="AE13">
        <f t="shared" si="24"/>
        <v>5.0971828170572935E-2</v>
      </c>
      <c r="AF13">
        <f t="shared" si="25"/>
        <v>6.6695823742198956E-2</v>
      </c>
      <c r="AG13">
        <f t="shared" si="26"/>
        <v>5.1593358826700651E-2</v>
      </c>
    </row>
    <row r="14" spans="1:33" x14ac:dyDescent="0.25">
      <c r="A14">
        <v>7</v>
      </c>
      <c r="B14">
        <v>0.02</v>
      </c>
      <c r="C14">
        <v>7.0000000000000007E-2</v>
      </c>
      <c r="D14">
        <v>0.2</v>
      </c>
      <c r="E14">
        <v>0.05</v>
      </c>
      <c r="F14">
        <v>0.2</v>
      </c>
      <c r="G14">
        <f t="shared" si="0"/>
        <v>0.14984917623804661</v>
      </c>
      <c r="H14">
        <f t="shared" si="1"/>
        <v>0.19939670495218653</v>
      </c>
      <c r="I14">
        <f t="shared" si="2"/>
        <v>0.24983179198372463</v>
      </c>
      <c r="J14">
        <f t="shared" si="3"/>
        <v>0.2993271679348985</v>
      </c>
      <c r="K14">
        <f t="shared" si="4"/>
        <v>0.39208697960928379</v>
      </c>
      <c r="L14">
        <f t="shared" si="5"/>
        <v>0.44387833490874645</v>
      </c>
      <c r="M14">
        <f t="shared" si="6"/>
        <v>0.49199047019011494</v>
      </c>
      <c r="N14">
        <f t="shared" si="7"/>
        <v>0.54380367336137081</v>
      </c>
      <c r="O14">
        <f t="shared" si="8"/>
        <v>4.7371799802339638E-2</v>
      </c>
      <c r="P14">
        <f t="shared" si="9"/>
        <v>7.2357023186165936E-2</v>
      </c>
      <c r="Q14">
        <f t="shared" si="10"/>
        <v>0.5118407357295609</v>
      </c>
      <c r="R14">
        <f t="shared" si="11"/>
        <v>0.5180813676763163</v>
      </c>
      <c r="S14">
        <f t="shared" si="12"/>
        <v>0.45557718379300582</v>
      </c>
      <c r="T14">
        <f t="shared" si="13"/>
        <v>0.508929564356569</v>
      </c>
      <c r="U14">
        <f t="shared" si="14"/>
        <v>0.61196443820767699</v>
      </c>
      <c r="V14">
        <f t="shared" si="15"/>
        <v>0.62455550586066944</v>
      </c>
      <c r="W14">
        <f t="shared" si="16"/>
        <v>0.14686272614088142</v>
      </c>
      <c r="X14">
        <f t="shared" si="17"/>
        <v>9.0123688778304456E-2</v>
      </c>
      <c r="Y14">
        <f t="shared" si="18"/>
        <v>0.23698641491918587</v>
      </c>
      <c r="Z14">
        <f t="shared" si="19"/>
        <v>1.2422929899011796E-3</v>
      </c>
      <c r="AA14">
        <f t="shared" si="20"/>
        <v>4.9691719596047183E-3</v>
      </c>
      <c r="AB14">
        <f t="shared" si="21"/>
        <v>1.3900040600058772E-3</v>
      </c>
      <c r="AC14">
        <f t="shared" si="22"/>
        <v>5.560016240023509E-3</v>
      </c>
      <c r="AD14">
        <f t="shared" si="23"/>
        <v>6.5872379530444697E-2</v>
      </c>
      <c r="AE14">
        <f t="shared" si="24"/>
        <v>5.0954917824507645E-2</v>
      </c>
      <c r="AF14">
        <f t="shared" si="25"/>
        <v>6.6675530290847815E-2</v>
      </c>
      <c r="AG14">
        <f t="shared" si="26"/>
        <v>5.1576187031552416E-2</v>
      </c>
    </row>
    <row r="15" spans="1:33" x14ac:dyDescent="0.25">
      <c r="A15">
        <v>8</v>
      </c>
      <c r="B15">
        <v>0.02</v>
      </c>
      <c r="C15">
        <v>7.0000000000000007E-2</v>
      </c>
      <c r="D15">
        <v>0.2</v>
      </c>
      <c r="E15">
        <v>0.05</v>
      </c>
      <c r="F15">
        <v>0.2</v>
      </c>
      <c r="G15">
        <f t="shared" si="0"/>
        <v>0.14982433037824858</v>
      </c>
      <c r="H15">
        <f t="shared" si="1"/>
        <v>0.19929732151299442</v>
      </c>
      <c r="I15">
        <f t="shared" si="2"/>
        <v>0.2498039919025245</v>
      </c>
      <c r="J15">
        <f t="shared" si="3"/>
        <v>0.299215967610098</v>
      </c>
      <c r="K15">
        <f t="shared" si="4"/>
        <v>0.39076953201867493</v>
      </c>
      <c r="L15">
        <f t="shared" si="5"/>
        <v>0.44285923655225629</v>
      </c>
      <c r="M15">
        <f t="shared" si="6"/>
        <v>0.490656959584298</v>
      </c>
      <c r="N15">
        <f t="shared" si="7"/>
        <v>0.54277214962073972</v>
      </c>
      <c r="O15">
        <f t="shared" si="8"/>
        <v>4.7350680821511316E-2</v>
      </c>
      <c r="P15">
        <f t="shared" si="9"/>
        <v>7.2333393117145831E-2</v>
      </c>
      <c r="Q15">
        <f t="shared" si="10"/>
        <v>0.51183545894397942</v>
      </c>
      <c r="R15">
        <f t="shared" si="11"/>
        <v>0.51807546788205761</v>
      </c>
      <c r="S15">
        <f t="shared" si="12"/>
        <v>0.45420703666832551</v>
      </c>
      <c r="T15">
        <f t="shared" si="13"/>
        <v>0.5078679959564194</v>
      </c>
      <c r="U15">
        <f t="shared" si="14"/>
        <v>0.61163902776982049</v>
      </c>
      <c r="V15">
        <f t="shared" si="15"/>
        <v>0.62430655011679892</v>
      </c>
      <c r="W15">
        <f t="shared" si="16"/>
        <v>0.14668641820171816</v>
      </c>
      <c r="X15">
        <f t="shared" si="17"/>
        <v>9.0018024236009797E-2</v>
      </c>
      <c r="Y15">
        <f t="shared" si="18"/>
        <v>0.23670444243772795</v>
      </c>
      <c r="Z15">
        <f t="shared" si="19"/>
        <v>1.2381353752858653E-3</v>
      </c>
      <c r="AA15">
        <f t="shared" si="20"/>
        <v>4.9525415011434613E-3</v>
      </c>
      <c r="AB15">
        <f t="shared" si="21"/>
        <v>1.3866562606142669E-3</v>
      </c>
      <c r="AC15">
        <f t="shared" si="22"/>
        <v>5.5466250424570677E-3</v>
      </c>
      <c r="AD15">
        <f t="shared" si="23"/>
        <v>6.5852321296739236E-2</v>
      </c>
      <c r="AE15">
        <f t="shared" si="24"/>
        <v>5.093796850956387E-2</v>
      </c>
      <c r="AF15">
        <f t="shared" si="25"/>
        <v>6.6655155618403197E-2</v>
      </c>
      <c r="AG15">
        <f t="shared" si="26"/>
        <v>5.1558975462546418E-2</v>
      </c>
    </row>
    <row r="16" spans="1:33" x14ac:dyDescent="0.25">
      <c r="A16">
        <v>9</v>
      </c>
      <c r="B16">
        <v>0.02</v>
      </c>
      <c r="C16">
        <v>7.0000000000000007E-2</v>
      </c>
      <c r="D16">
        <v>0.2</v>
      </c>
      <c r="E16">
        <v>0.05</v>
      </c>
      <c r="F16">
        <v>0.2</v>
      </c>
      <c r="G16">
        <f t="shared" si="0"/>
        <v>0.14979956767074287</v>
      </c>
      <c r="H16">
        <f t="shared" si="1"/>
        <v>0.19919827068297155</v>
      </c>
      <c r="I16">
        <f t="shared" si="2"/>
        <v>0.24977625877731222</v>
      </c>
      <c r="J16">
        <f t="shared" si="3"/>
        <v>0.29910503510924885</v>
      </c>
      <c r="K16">
        <f t="shared" si="4"/>
        <v>0.38945248559274015</v>
      </c>
      <c r="L16">
        <f t="shared" si="5"/>
        <v>0.44184047718206498</v>
      </c>
      <c r="M16">
        <f t="shared" si="6"/>
        <v>0.48932385647192994</v>
      </c>
      <c r="N16">
        <f t="shared" si="7"/>
        <v>0.54174097011148881</v>
      </c>
      <c r="O16">
        <f t="shared" si="8"/>
        <v>4.7329632520131462E-2</v>
      </c>
      <c r="P16">
        <f t="shared" si="9"/>
        <v>7.2309819960715394E-2</v>
      </c>
      <c r="Q16">
        <f t="shared" si="10"/>
        <v>0.5118301998157303</v>
      </c>
      <c r="R16">
        <f t="shared" si="11"/>
        <v>0.51806958229232403</v>
      </c>
      <c r="S16">
        <f t="shared" si="12"/>
        <v>0.4528373494477469</v>
      </c>
      <c r="T16">
        <f t="shared" si="13"/>
        <v>0.50680681781907133</v>
      </c>
      <c r="U16">
        <f t="shared" si="14"/>
        <v>0.61131362704344328</v>
      </c>
      <c r="V16">
        <f t="shared" si="15"/>
        <v>0.62405762021935618</v>
      </c>
      <c r="W16">
        <f t="shared" si="16"/>
        <v>0.14651022141146403</v>
      </c>
      <c r="X16">
        <f t="shared" si="17"/>
        <v>8.9912432633051861E-2</v>
      </c>
      <c r="Y16">
        <f t="shared" si="18"/>
        <v>0.2364226540445159</v>
      </c>
      <c r="Z16">
        <f t="shared" si="19"/>
        <v>1.2339799486315013E-3</v>
      </c>
      <c r="AA16">
        <f t="shared" si="20"/>
        <v>4.9359197945260053E-3</v>
      </c>
      <c r="AB16">
        <f t="shared" si="21"/>
        <v>1.3833097890899135E-3</v>
      </c>
      <c r="AC16">
        <f t="shared" si="22"/>
        <v>5.5332391563596541E-3</v>
      </c>
      <c r="AD16">
        <f t="shared" si="23"/>
        <v>6.5832183400751379E-2</v>
      </c>
      <c r="AE16">
        <f t="shared" si="24"/>
        <v>5.0920980308058077E-2</v>
      </c>
      <c r="AF16">
        <f t="shared" si="25"/>
        <v>6.6634699883081711E-2</v>
      </c>
      <c r="AG16">
        <f t="shared" si="26"/>
        <v>5.1541724203864644E-2</v>
      </c>
    </row>
    <row r="17" spans="1:33" x14ac:dyDescent="0.25">
      <c r="A17">
        <v>10</v>
      </c>
      <c r="B17">
        <v>0.02</v>
      </c>
      <c r="C17">
        <v>7.0000000000000007E-2</v>
      </c>
      <c r="D17">
        <v>0.2</v>
      </c>
      <c r="E17">
        <v>0.05</v>
      </c>
      <c r="F17">
        <v>0.2</v>
      </c>
      <c r="G17">
        <f t="shared" si="0"/>
        <v>0.14977488807177025</v>
      </c>
      <c r="H17">
        <f t="shared" si="1"/>
        <v>0.19909955228708104</v>
      </c>
      <c r="I17">
        <f t="shared" si="2"/>
        <v>0.24974859258153043</v>
      </c>
      <c r="J17">
        <f t="shared" si="3"/>
        <v>0.29899437032612164</v>
      </c>
      <c r="K17">
        <f t="shared" si="4"/>
        <v>0.38813584192472511</v>
      </c>
      <c r="L17">
        <f t="shared" si="5"/>
        <v>0.44082205757590381</v>
      </c>
      <c r="M17">
        <f t="shared" si="6"/>
        <v>0.48799116247426833</v>
      </c>
      <c r="N17">
        <f t="shared" si="7"/>
        <v>0.54071013562741155</v>
      </c>
      <c r="O17">
        <f t="shared" si="8"/>
        <v>4.7308654861004724E-2</v>
      </c>
      <c r="P17">
        <f t="shared" si="9"/>
        <v>7.2286303694300849E-2</v>
      </c>
      <c r="Q17">
        <f t="shared" si="10"/>
        <v>0.51182495833554764</v>
      </c>
      <c r="R17">
        <f t="shared" si="11"/>
        <v>0.51806371090151726</v>
      </c>
      <c r="S17">
        <f t="shared" si="12"/>
        <v>0.45146812364021982</v>
      </c>
      <c r="T17">
        <f t="shared" si="13"/>
        <v>0.50574603063737689</v>
      </c>
      <c r="U17">
        <f t="shared" si="14"/>
        <v>0.61098823674700664</v>
      </c>
      <c r="V17">
        <f t="shared" si="15"/>
        <v>0.62380871651754066</v>
      </c>
      <c r="W17">
        <f t="shared" si="16"/>
        <v>0.14633413614931767</v>
      </c>
      <c r="X17">
        <f t="shared" si="17"/>
        <v>8.9806914098122567E-2</v>
      </c>
      <c r="Y17">
        <f t="shared" si="18"/>
        <v>0.23614105024744025</v>
      </c>
      <c r="Z17">
        <f t="shared" si="19"/>
        <v>1.2298267279015629E-3</v>
      </c>
      <c r="AA17">
        <f t="shared" si="20"/>
        <v>4.9193069116062514E-3</v>
      </c>
      <c r="AB17">
        <f t="shared" si="21"/>
        <v>1.3799646588223257E-3</v>
      </c>
      <c r="AC17">
        <f t="shared" si="22"/>
        <v>5.5198586352893028E-3</v>
      </c>
      <c r="AD17">
        <f t="shared" si="23"/>
        <v>6.5811965998285024E-2</v>
      </c>
      <c r="AE17">
        <f t="shared" si="24"/>
        <v>5.0903953302472729E-2</v>
      </c>
      <c r="AF17">
        <f t="shared" si="25"/>
        <v>6.661416324376232E-2</v>
      </c>
      <c r="AG17">
        <f t="shared" si="26"/>
        <v>5.1524433339860037E-2</v>
      </c>
    </row>
    <row r="37" spans="1:33" x14ac:dyDescent="0.25">
      <c r="A37" t="s">
        <v>13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21</v>
      </c>
      <c r="W37" t="s">
        <v>22</v>
      </c>
      <c r="X37" t="s">
        <v>23</v>
      </c>
      <c r="Y37" t="s">
        <v>24</v>
      </c>
      <c r="Z37" t="s">
        <v>25</v>
      </c>
      <c r="AA37" t="s">
        <v>26</v>
      </c>
      <c r="AB37" t="s">
        <v>27</v>
      </c>
      <c r="AC37" t="s">
        <v>28</v>
      </c>
      <c r="AD37" t="s">
        <v>29</v>
      </c>
      <c r="AE37" t="s">
        <v>30</v>
      </c>
      <c r="AF37" t="s">
        <v>31</v>
      </c>
      <c r="AG37" t="s">
        <v>32</v>
      </c>
    </row>
    <row r="38" spans="1:33" x14ac:dyDescent="0.25">
      <c r="A38">
        <v>1</v>
      </c>
      <c r="B38">
        <v>0.2</v>
      </c>
      <c r="C38">
        <v>7.0000000000000007E-2</v>
      </c>
      <c r="D38">
        <v>0.2</v>
      </c>
      <c r="E38">
        <v>0.05</v>
      </c>
      <c r="F38">
        <v>0.2</v>
      </c>
      <c r="G38">
        <v>0.15</v>
      </c>
      <c r="H38">
        <v>0.2</v>
      </c>
      <c r="I38">
        <v>0.25</v>
      </c>
      <c r="J38">
        <v>0.3</v>
      </c>
      <c r="K38">
        <v>0.4</v>
      </c>
      <c r="L38">
        <v>0.45</v>
      </c>
      <c r="M38">
        <v>0.5</v>
      </c>
      <c r="N38">
        <v>0.55000000000000004</v>
      </c>
      <c r="O38">
        <f>G38*E38+H38*F38</f>
        <v>4.7500000000000007E-2</v>
      </c>
      <c r="P38">
        <f>I38*E38+J38*F38</f>
        <v>7.2499999999999995E-2</v>
      </c>
      <c r="Q38">
        <f>1/(1+EXP(-O38))</f>
        <v>0.51187276775625279</v>
      </c>
      <c r="R38">
        <f>1/(1+EXP(-P38))</f>
        <v>0.51811706504318145</v>
      </c>
      <c r="S38">
        <f>K38*Q38+M38*R38</f>
        <v>0.46380763962409188</v>
      </c>
      <c r="T38">
        <f>L38*Q38+N38*R38</f>
        <v>0.51530713126406358</v>
      </c>
      <c r="U38">
        <f>1/(1+EXP(-S38))</f>
        <v>0.6139170644760098</v>
      </c>
      <c r="V38">
        <f>1/(1+EXP(-T38))</f>
        <v>0.62604976349754204</v>
      </c>
      <c r="W38">
        <f>0.5*(C38-U38)^2</f>
        <v>0.14792288651409993</v>
      </c>
      <c r="X38">
        <f>0.5*(D38-V38)^2</f>
        <v>9.075920048815575E-2</v>
      </c>
      <c r="Y38">
        <f>W38+X38</f>
        <v>0.23868208700225568</v>
      </c>
      <c r="Z38">
        <f>((U38-C38)*U38*(1-U38)*K38+(V38-D38)*V38*(1-V38)*M38)*Q38*(1-Q38)*E38</f>
        <v>1.2672836132855533E-3</v>
      </c>
      <c r="AA38">
        <f>((U38-C38)*U38*(1-U38)*K38+(V38-D38)*V38*(1-V38)*M38)*Q38*(1-Q38)*F38</f>
        <v>5.0691344531422133E-3</v>
      </c>
      <c r="AB38">
        <f>((U38-C38)*U38*(1-U38)*L38+(V38-D38)*V38*(1-V38)*N38)*Q38*(1-Q38)*E38</f>
        <v>1.4101179882698345E-3</v>
      </c>
      <c r="AC38">
        <f>((U38-C38)*U38*(1-U38)*L38+(V38-D38)*V38*(1-V38)*N38)*Q38*(1-Q38)*F38</f>
        <v>5.6404719530793379E-3</v>
      </c>
      <c r="AD38">
        <f>(U38-C38)*U38*(1-U38)*Q38</f>
        <v>6.5991047382020065E-2</v>
      </c>
      <c r="AE38">
        <f>(V38-D38)*V38*(1-V38)*Q38</f>
        <v>5.1055792498412127E-2</v>
      </c>
      <c r="AF38">
        <f>(U38-C38)*U38*(1-U38)*R38</f>
        <v>6.6796067191796996E-2</v>
      </c>
      <c r="AG38">
        <f>(V38-D38)*V38*(1-V38)*R38</f>
        <v>5.1678618260324195E-2</v>
      </c>
    </row>
    <row r="39" spans="1:33" x14ac:dyDescent="0.25">
      <c r="A39">
        <v>2</v>
      </c>
      <c r="B39">
        <v>0.2</v>
      </c>
      <c r="C39">
        <v>7.0000000000000007E-2</v>
      </c>
      <c r="D39">
        <v>0.2</v>
      </c>
      <c r="E39">
        <v>0.05</v>
      </c>
      <c r="F39">
        <v>0.2</v>
      </c>
      <c r="G39">
        <f>G38-B38*(Z38)</f>
        <v>0.14974654327734288</v>
      </c>
      <c r="H39">
        <f>H38-B38*(AA38)</f>
        <v>0.19898617310937156</v>
      </c>
      <c r="I39">
        <f>I38-B38*(AB38)</f>
        <v>0.24971797640234603</v>
      </c>
      <c r="J39">
        <f>J38-B38*(AC38)</f>
        <v>0.29887190560938415</v>
      </c>
      <c r="K39">
        <f>K38-B38*(AD38)</f>
        <v>0.38680179052359603</v>
      </c>
      <c r="L39">
        <f>L38-B38*(AE38)</f>
        <v>0.43978884150031761</v>
      </c>
      <c r="M39">
        <f>M38-B38*(AF38)</f>
        <v>0.48664078656164061</v>
      </c>
      <c r="N39">
        <f>N38-B38*(AG38)</f>
        <v>0.53966427634793523</v>
      </c>
      <c r="O39">
        <f>G39*E39+H39*F39</f>
        <v>4.7284561785741461E-2</v>
      </c>
      <c r="P39">
        <f>I39*E39+J39*F39</f>
        <v>7.2260279941994132E-2</v>
      </c>
      <c r="Q39">
        <f>1/(1+EXP(-O39))</f>
        <v>0.5118189384339431</v>
      </c>
      <c r="R39">
        <f>1/(1+EXP(-P39))</f>
        <v>0.51805721345187583</v>
      </c>
      <c r="S39">
        <f>K39*Q39+M39*R39</f>
        <v>0.45008025164828791</v>
      </c>
      <c r="T39">
        <f>L39*Q39+N39*R39</f>
        <v>0.50466922919612056</v>
      </c>
      <c r="U39">
        <f>1/(1+EXP(-S39))</f>
        <v>0.61065831432822548</v>
      </c>
      <c r="V39">
        <f>1/(1+EXP(-T39))</f>
        <v>0.6235559883453089</v>
      </c>
      <c r="W39">
        <f>0.5*(C39-U39)^2</f>
        <v>0.14615570642611916</v>
      </c>
      <c r="X39">
        <f>0.5*(D39-V39)^2</f>
        <v>8.9699837631585719E-2</v>
      </c>
      <c r="Y39">
        <f>W39+X39</f>
        <v>0.23585554405770487</v>
      </c>
      <c r="Z39">
        <f>((U39-C39)*U39*(1-U39)*K39+(V39-D39)*V39*(1-V39)*M39)*Q39*(1-Q39)*E39</f>
        <v>1.2256191079767983E-3</v>
      </c>
      <c r="AA39">
        <f>((U39-C39)*U39*(1-U39)*K39+(V39-D39)*V39*(1-V39)*M39)*Q39*(1-Q39)*F39</f>
        <v>4.9024764319071934E-3</v>
      </c>
      <c r="AB39">
        <f>((U39-C39)*U39*(1-U39)*L39+(V39-D39)*V39*(1-V39)*N39)*Q39*(1-Q39)*E39</f>
        <v>1.3765712614962238E-3</v>
      </c>
      <c r="AC39">
        <f>((U39-C39)*U39*(1-U39)*L39+(V39-D39)*V39*(1-V39)*N39)*Q39*(1-Q39)*F39</f>
        <v>5.5062850459848952E-3</v>
      </c>
      <c r="AD39">
        <f>(U39-C39)*U39*(1-U39)*Q39</f>
        <v>6.5791292307426238E-2</v>
      </c>
      <c r="AE39">
        <f>(V39-D39)*V39*(1-V39)*Q39</f>
        <v>5.0886552066243901E-2</v>
      </c>
      <c r="AF39">
        <f>(U39-C39)*U39*(1-U39)*R39</f>
        <v>6.6593185602845772E-2</v>
      </c>
      <c r="AG39">
        <f>(V39-D39)*V39*(1-V39)*R39</f>
        <v>5.1506779812162985E-2</v>
      </c>
    </row>
    <row r="40" spans="1:33" x14ac:dyDescent="0.25">
      <c r="A40">
        <v>3</v>
      </c>
      <c r="B40">
        <v>0.2</v>
      </c>
      <c r="C40">
        <v>7.0000000000000007E-2</v>
      </c>
      <c r="D40">
        <v>0.2</v>
      </c>
      <c r="E40">
        <v>0.05</v>
      </c>
      <c r="F40">
        <v>0.2</v>
      </c>
      <c r="G40">
        <f t="shared" ref="G40:G47" si="27">G39-B39*(Z39)</f>
        <v>0.14950141945574752</v>
      </c>
      <c r="H40">
        <f t="shared" ref="H40:H47" si="28">H39-B39*(AA39)</f>
        <v>0.19800567782299011</v>
      </c>
      <c r="I40">
        <f t="shared" ref="I40:I47" si="29">I39-B39*(AB39)</f>
        <v>0.24944266215004679</v>
      </c>
      <c r="J40">
        <f t="shared" ref="J40:J47" si="30">J39-B39*(AC39)</f>
        <v>0.29777064860018715</v>
      </c>
      <c r="K40">
        <f t="shared" ref="K40:K47" si="31">K39-B39*(AD39)</f>
        <v>0.37364353206211076</v>
      </c>
      <c r="L40">
        <f t="shared" ref="L40:L47" si="32">L39-B39*(AE39)</f>
        <v>0.42961153108706884</v>
      </c>
      <c r="M40">
        <f t="shared" ref="M40:M47" si="33">M39-B39*(AF39)</f>
        <v>0.47332214944107148</v>
      </c>
      <c r="N40">
        <f t="shared" ref="N40:N47" si="34">N39-B39*(AG39)</f>
        <v>0.52936292038550259</v>
      </c>
      <c r="O40">
        <f t="shared" ref="O40:O47" si="35">G40*E40+H40*F40</f>
        <v>4.7076206537385402E-2</v>
      </c>
      <c r="P40">
        <f t="shared" ref="P40:P47" si="36">I40*E40+J40*F40</f>
        <v>7.2026262827539766E-2</v>
      </c>
      <c r="Q40">
        <f t="shared" ref="Q40:Q47" si="37">1/(1+EXP(-O40))</f>
        <v>0.51176687859842629</v>
      </c>
      <c r="R40">
        <f t="shared" ref="R40:R47" si="38">1/(1+EXP(-P40))</f>
        <v>0.51799878523094145</v>
      </c>
      <c r="S40">
        <f t="shared" ref="S40:S47" si="39">K40*Q40+M40*R40</f>
        <v>0.43639868254529057</v>
      </c>
      <c r="T40">
        <f t="shared" ref="T40:T47" si="40">L40*Q40+N40*R40</f>
        <v>0.49407030198031393</v>
      </c>
      <c r="U40">
        <f t="shared" ref="U40:U47" si="41">1/(1+EXP(-S40))</f>
        <v>0.60740057512459433</v>
      </c>
      <c r="V40">
        <f t="shared" ref="V40:V47" si="42">1/(1+EXP(-T40))</f>
        <v>0.62106482162231413</v>
      </c>
      <c r="W40">
        <f t="shared" ref="W40:W47" si="43">0.5*(C40-U40)^2</f>
        <v>0.14439968907212233</v>
      </c>
      <c r="X40">
        <f t="shared" ref="X40:X47" si="44">0.5*(D40-V40)^2</f>
        <v>8.8647792003915607E-2</v>
      </c>
      <c r="Y40">
        <f t="shared" ref="Y40:Y47" si="45">W40+X40</f>
        <v>0.23304748107603795</v>
      </c>
      <c r="Z40">
        <f t="shared" ref="Z40:Z47" si="46">((U40-C40)*U40*(1-U40)*K40+(V40-D40)*V40*(1-V40)*M40)*Q40*(1-Q40)*E40</f>
        <v>1.1841770341098812E-3</v>
      </c>
      <c r="AA40">
        <f t="shared" ref="AA40:AA47" si="47">((U40-C40)*U40*(1-U40)*K40+(V40-D40)*V40*(1-V40)*M40)*Q40*(1-Q40)*F40</f>
        <v>4.7367081364395247E-3</v>
      </c>
      <c r="AB40">
        <f t="shared" ref="AB40:AB47" si="48">((U40-C40)*U40*(1-U40)*L40+(V40-D40)*V40*(1-V40)*N40)*Q40*(1-Q40)*E40</f>
        <v>1.3431604299880848E-3</v>
      </c>
      <c r="AC40">
        <f t="shared" ref="AC40:AC47" si="49">((U40-C40)*U40*(1-U40)*L40+(V40-D40)*V40*(1-V40)*N40)*Q40*(1-Q40)*F40</f>
        <v>5.3726417199523391E-3</v>
      </c>
      <c r="AD40">
        <f t="shared" ref="AD40:AD47" si="50">(U40-C40)*U40*(1-U40)*Q40</f>
        <v>6.5583586047461992E-2</v>
      </c>
      <c r="AE40">
        <f t="shared" ref="AE40:AE47" si="51">(V40-D40)*V40*(1-V40)*Q40</f>
        <v>5.0713430549746114E-2</v>
      </c>
      <c r="AF40">
        <f t="shared" ref="AF40:AF47" si="52">(U40-C40)*U40*(1-U40)*R40</f>
        <v>6.6382212926154566E-2</v>
      </c>
      <c r="AG40">
        <f t="shared" ref="AG40:AG47" si="53">(V40-D40)*V40*(1-V40)*R40</f>
        <v>5.1330980018883511E-2</v>
      </c>
    </row>
    <row r="41" spans="1:33" x14ac:dyDescent="0.25">
      <c r="A41">
        <v>4</v>
      </c>
      <c r="B41">
        <v>0.2</v>
      </c>
      <c r="C41">
        <v>7.0000000000000007E-2</v>
      </c>
      <c r="D41">
        <v>0.2</v>
      </c>
      <c r="E41">
        <v>0.05</v>
      </c>
      <c r="F41">
        <v>0.2</v>
      </c>
      <c r="G41">
        <f t="shared" si="27"/>
        <v>0.14926458404892554</v>
      </c>
      <c r="H41">
        <f t="shared" si="28"/>
        <v>0.19705833619570221</v>
      </c>
      <c r="I41">
        <f t="shared" si="29"/>
        <v>0.24917403006404917</v>
      </c>
      <c r="J41">
        <f t="shared" si="30"/>
        <v>0.29669612025619668</v>
      </c>
      <c r="K41">
        <f t="shared" si="31"/>
        <v>0.36052681485261834</v>
      </c>
      <c r="L41">
        <f t="shared" si="32"/>
        <v>0.41946884497711961</v>
      </c>
      <c r="M41">
        <f t="shared" si="33"/>
        <v>0.46004570685584056</v>
      </c>
      <c r="N41">
        <f t="shared" si="34"/>
        <v>0.51909672438172594</v>
      </c>
      <c r="O41">
        <f t="shared" si="35"/>
        <v>4.6874896441586718E-2</v>
      </c>
      <c r="P41">
        <f t="shared" si="36"/>
        <v>7.1797925554441797E-2</v>
      </c>
      <c r="Q41">
        <f t="shared" si="37"/>
        <v>0.5117165788287783</v>
      </c>
      <c r="R41">
        <f t="shared" si="38"/>
        <v>0.51794177464990421</v>
      </c>
      <c r="S41">
        <f t="shared" si="39"/>
        <v>0.42276443810140185</v>
      </c>
      <c r="T41">
        <f t="shared" si="40"/>
        <v>0.48351104091817421</v>
      </c>
      <c r="U41">
        <f t="shared" si="41"/>
        <v>0.60414456601644906</v>
      </c>
      <c r="V41">
        <f t="shared" si="42"/>
        <v>0.61857661248814055</v>
      </c>
      <c r="W41">
        <f t="shared" si="43"/>
        <v>0.14265520870245033</v>
      </c>
      <c r="X41">
        <f t="shared" si="44"/>
        <v>8.7603190261023492E-2</v>
      </c>
      <c r="Y41">
        <f t="shared" si="45"/>
        <v>0.23025839896347383</v>
      </c>
      <c r="Z41">
        <f t="shared" si="46"/>
        <v>1.142975152242844E-3</v>
      </c>
      <c r="AA41">
        <f t="shared" si="47"/>
        <v>4.5719006089713762E-3</v>
      </c>
      <c r="AB41">
        <f t="shared" si="48"/>
        <v>1.3098987531717102E-3</v>
      </c>
      <c r="AC41">
        <f t="shared" si="49"/>
        <v>5.2395950126868408E-3</v>
      </c>
      <c r="AD41">
        <f t="shared" si="50"/>
        <v>6.5368088696185586E-2</v>
      </c>
      <c r="AE41">
        <f t="shared" si="51"/>
        <v>5.0536511717046075E-2</v>
      </c>
      <c r="AF41">
        <f t="shared" si="52"/>
        <v>6.6163312398958452E-2</v>
      </c>
      <c r="AG41">
        <f t="shared" si="53"/>
        <v>5.1151304542940625E-2</v>
      </c>
    </row>
    <row r="42" spans="1:33" x14ac:dyDescent="0.25">
      <c r="A42">
        <v>5</v>
      </c>
      <c r="B42">
        <v>0.2</v>
      </c>
      <c r="C42">
        <v>7.0000000000000007E-2</v>
      </c>
      <c r="D42">
        <v>0.2</v>
      </c>
      <c r="E42">
        <v>0.05</v>
      </c>
      <c r="F42">
        <v>0.2</v>
      </c>
      <c r="G42">
        <f t="shared" si="27"/>
        <v>0.14903598901847698</v>
      </c>
      <c r="H42">
        <f t="shared" si="28"/>
        <v>0.19614395607390794</v>
      </c>
      <c r="I42">
        <f t="shared" si="29"/>
        <v>0.24891205031341482</v>
      </c>
      <c r="J42">
        <f t="shared" si="30"/>
        <v>0.29564820125365932</v>
      </c>
      <c r="K42">
        <f t="shared" si="31"/>
        <v>0.34745319711338124</v>
      </c>
      <c r="L42">
        <f t="shared" si="32"/>
        <v>0.40936154263371038</v>
      </c>
      <c r="M42">
        <f t="shared" si="33"/>
        <v>0.44681304437604885</v>
      </c>
      <c r="N42">
        <f t="shared" si="34"/>
        <v>0.5088664634731378</v>
      </c>
      <c r="O42">
        <f t="shared" si="35"/>
        <v>4.6680590665705443E-2</v>
      </c>
      <c r="P42">
        <f t="shared" si="36"/>
        <v>7.1575242766402605E-2</v>
      </c>
      <c r="Q42">
        <f t="shared" si="37"/>
        <v>0.51166802894838315</v>
      </c>
      <c r="R42">
        <f t="shared" si="38"/>
        <v>0.51788617541419724</v>
      </c>
      <c r="S42">
        <f t="shared" si="39"/>
        <v>0.40917899119590373</v>
      </c>
      <c r="T42">
        <f t="shared" si="40"/>
        <v>0.47299212021131176</v>
      </c>
      <c r="U42">
        <f t="shared" si="41"/>
        <v>0.60089100000994589</v>
      </c>
      <c r="V42">
        <f t="shared" si="42"/>
        <v>0.61609170617493536</v>
      </c>
      <c r="W42">
        <f t="shared" si="43"/>
        <v>0.14092262694578014</v>
      </c>
      <c r="X42">
        <f t="shared" si="44"/>
        <v>8.6566153973784365E-2</v>
      </c>
      <c r="Y42">
        <f t="shared" si="45"/>
        <v>0.22748878091956451</v>
      </c>
      <c r="Z42">
        <f t="shared" si="46"/>
        <v>1.1020307554278352E-3</v>
      </c>
      <c r="AA42">
        <f t="shared" si="47"/>
        <v>4.408123021711341E-3</v>
      </c>
      <c r="AB42">
        <f t="shared" si="48"/>
        <v>1.2767991929319644E-3</v>
      </c>
      <c r="AC42">
        <f t="shared" si="49"/>
        <v>5.1071967717278574E-3</v>
      </c>
      <c r="AD42">
        <f t="shared" si="50"/>
        <v>6.5144966485056216E-2</v>
      </c>
      <c r="AE42">
        <f t="shared" si="51"/>
        <v>5.0355880880858267E-2</v>
      </c>
      <c r="AF42">
        <f t="shared" si="52"/>
        <v>6.5936653516874832E-2</v>
      </c>
      <c r="AG42">
        <f t="shared" si="53"/>
        <v>5.0967840637999653E-2</v>
      </c>
    </row>
    <row r="43" spans="1:33" x14ac:dyDescent="0.25">
      <c r="A43">
        <v>6</v>
      </c>
      <c r="B43">
        <v>0.2</v>
      </c>
      <c r="C43">
        <v>7.0000000000000007E-2</v>
      </c>
      <c r="D43">
        <v>0.2</v>
      </c>
      <c r="E43">
        <v>0.05</v>
      </c>
      <c r="F43">
        <v>0.2</v>
      </c>
      <c r="G43">
        <f t="shared" si="27"/>
        <v>0.14881558286739141</v>
      </c>
      <c r="H43">
        <f t="shared" si="28"/>
        <v>0.19526233146956568</v>
      </c>
      <c r="I43">
        <f t="shared" si="29"/>
        <v>0.24865669047482841</v>
      </c>
      <c r="J43">
        <f t="shared" si="30"/>
        <v>0.29462676189931375</v>
      </c>
      <c r="K43">
        <f t="shared" si="31"/>
        <v>0.33442420381637</v>
      </c>
      <c r="L43">
        <f t="shared" si="32"/>
        <v>0.39929036645753874</v>
      </c>
      <c r="M43">
        <f t="shared" si="33"/>
        <v>0.43362571367267388</v>
      </c>
      <c r="N43">
        <f t="shared" si="34"/>
        <v>0.49867289534553788</v>
      </c>
      <c r="O43">
        <f t="shared" si="35"/>
        <v>4.6493245437282713E-2</v>
      </c>
      <c r="P43">
        <f t="shared" si="36"/>
        <v>7.1358186903604182E-2</v>
      </c>
      <c r="Q43">
        <f t="shared" si="37"/>
        <v>0.51162121804481075</v>
      </c>
      <c r="R43">
        <f t="shared" si="38"/>
        <v>0.51783198067779534</v>
      </c>
      <c r="S43">
        <f t="shared" si="39"/>
        <v>0.39564378068414052</v>
      </c>
      <c r="T43">
        <f t="shared" si="40"/>
        <v>0.46251419674767569</v>
      </c>
      <c r="U43">
        <f t="shared" si="41"/>
        <v>0.59764058312311508</v>
      </c>
      <c r="V43">
        <f t="shared" si="42"/>
        <v>0.61361044375497742</v>
      </c>
      <c r="W43">
        <f t="shared" si="43"/>
        <v>0.13920229247925042</v>
      </c>
      <c r="X43">
        <f t="shared" si="44"/>
        <v>8.5536799591594659E-2</v>
      </c>
      <c r="Y43">
        <f t="shared" si="45"/>
        <v>0.22473909207084508</v>
      </c>
      <c r="Z43">
        <f t="shared" si="46"/>
        <v>1.0613606477754246E-3</v>
      </c>
      <c r="AA43">
        <f t="shared" si="47"/>
        <v>4.2454425911016983E-3</v>
      </c>
      <c r="AB43">
        <f t="shared" si="48"/>
        <v>1.2438743981327671E-3</v>
      </c>
      <c r="AC43">
        <f t="shared" si="49"/>
        <v>4.9754975925310682E-3</v>
      </c>
      <c r="AD43">
        <f t="shared" si="50"/>
        <v>6.4914391412700945E-2</v>
      </c>
      <c r="AE43">
        <f t="shared" si="51"/>
        <v>5.0171624782868338E-2</v>
      </c>
      <c r="AF43">
        <f t="shared" si="52"/>
        <v>6.570241165562532E-2</v>
      </c>
      <c r="AG43">
        <f t="shared" si="53"/>
        <v>5.0780677029818484E-2</v>
      </c>
    </row>
    <row r="44" spans="1:33" x14ac:dyDescent="0.25">
      <c r="A44">
        <v>7</v>
      </c>
      <c r="B44">
        <v>0.2</v>
      </c>
      <c r="C44">
        <v>7.0000000000000007E-2</v>
      </c>
      <c r="D44">
        <v>0.2</v>
      </c>
      <c r="E44">
        <v>0.05</v>
      </c>
      <c r="F44">
        <v>0.2</v>
      </c>
      <c r="G44">
        <f t="shared" si="27"/>
        <v>0.14860331073783634</v>
      </c>
      <c r="H44">
        <f t="shared" si="28"/>
        <v>0.19441324295134532</v>
      </c>
      <c r="I44">
        <f t="shared" si="29"/>
        <v>0.24840791559520187</v>
      </c>
      <c r="J44">
        <f t="shared" si="30"/>
        <v>0.29363166238080751</v>
      </c>
      <c r="K44">
        <f t="shared" si="31"/>
        <v>0.32144132553382981</v>
      </c>
      <c r="L44">
        <f t="shared" si="32"/>
        <v>0.38925604150096504</v>
      </c>
      <c r="M44">
        <f t="shared" si="33"/>
        <v>0.4204852313415488</v>
      </c>
      <c r="N44">
        <f t="shared" si="34"/>
        <v>0.48851675993957416</v>
      </c>
      <c r="O44">
        <f t="shared" si="35"/>
        <v>4.6312814127160887E-2</v>
      </c>
      <c r="P44">
        <f t="shared" si="36"/>
        <v>7.1146728255921596E-2</v>
      </c>
      <c r="Q44">
        <f t="shared" si="37"/>
        <v>0.51157613449060713</v>
      </c>
      <c r="R44">
        <f t="shared" si="38"/>
        <v>0.5177791830565085</v>
      </c>
      <c r="S44">
        <f t="shared" si="39"/>
        <v>0.38216021035348768</v>
      </c>
      <c r="T44">
        <f t="shared" si="40"/>
        <v>0.45207790990910424</v>
      </c>
      <c r="U44">
        <f t="shared" si="41"/>
        <v>0.59439401356865396</v>
      </c>
      <c r="V44">
        <f t="shared" si="42"/>
        <v>0.61113316191704981</v>
      </c>
      <c r="W44">
        <f t="shared" si="43"/>
        <v>0.13749454073332085</v>
      </c>
      <c r="X44">
        <f t="shared" si="44"/>
        <v>8.4515238413955543E-2</v>
      </c>
      <c r="Y44">
        <f t="shared" si="45"/>
        <v>0.22200977914727638</v>
      </c>
      <c r="Z44">
        <f t="shared" si="46"/>
        <v>1.0209811246411789E-3</v>
      </c>
      <c r="AA44">
        <f t="shared" si="47"/>
        <v>4.0839244985647156E-3</v>
      </c>
      <c r="AB44">
        <f t="shared" si="48"/>
        <v>1.2111366901353861E-3</v>
      </c>
      <c r="AC44">
        <f t="shared" si="49"/>
        <v>4.8445467605415446E-3</v>
      </c>
      <c r="AD44">
        <f t="shared" si="50"/>
        <v>6.4676540865561766E-2</v>
      </c>
      <c r="AE44">
        <f t="shared" si="51"/>
        <v>4.9983831477748181E-2</v>
      </c>
      <c r="AF44">
        <f t="shared" si="52"/>
        <v>6.5460767683458695E-2</v>
      </c>
      <c r="AG44">
        <f t="shared" si="53"/>
        <v>5.058990379672966E-2</v>
      </c>
    </row>
    <row r="45" spans="1:33" x14ac:dyDescent="0.25">
      <c r="A45">
        <v>8</v>
      </c>
      <c r="B45">
        <v>0.2</v>
      </c>
      <c r="C45">
        <v>7.0000000000000007E-2</v>
      </c>
      <c r="D45">
        <v>0.2</v>
      </c>
      <c r="E45">
        <v>0.05</v>
      </c>
      <c r="F45">
        <v>0.2</v>
      </c>
      <c r="G45">
        <f t="shared" si="27"/>
        <v>0.1483991145129081</v>
      </c>
      <c r="H45">
        <f t="shared" si="28"/>
        <v>0.19359645805163239</v>
      </c>
      <c r="I45">
        <f t="shared" si="29"/>
        <v>0.24816568825717478</v>
      </c>
      <c r="J45">
        <f t="shared" si="30"/>
        <v>0.29266275302869921</v>
      </c>
      <c r="K45">
        <f t="shared" si="31"/>
        <v>0.30850601736071748</v>
      </c>
      <c r="L45">
        <f t="shared" si="32"/>
        <v>0.37925927520541541</v>
      </c>
      <c r="M45">
        <f t="shared" si="33"/>
        <v>0.40739307780485706</v>
      </c>
      <c r="N45">
        <f t="shared" si="34"/>
        <v>0.47839877918022822</v>
      </c>
      <c r="O45">
        <f t="shared" si="35"/>
        <v>4.6139247335971884E-2</v>
      </c>
      <c r="P45">
        <f t="shared" si="36"/>
        <v>7.0940835018598575E-2</v>
      </c>
      <c r="Q45">
        <f t="shared" si="37"/>
        <v>0.51153276596492714</v>
      </c>
      <c r="R45">
        <f t="shared" si="38"/>
        <v>0.51772777464189146</v>
      </c>
      <c r="S45">
        <f t="shared" si="39"/>
        <v>0.36872964795377122</v>
      </c>
      <c r="T45">
        <f t="shared" si="40"/>
        <v>0.44168388140005682</v>
      </c>
      <c r="U45">
        <f t="shared" si="41"/>
        <v>0.59115198096456867</v>
      </c>
      <c r="V45">
        <f t="shared" si="42"/>
        <v>0.60866019275188576</v>
      </c>
      <c r="W45">
        <f t="shared" si="43"/>
        <v>0.13579969363164704</v>
      </c>
      <c r="X45">
        <f t="shared" si="44"/>
        <v>8.3501576570004205E-2</v>
      </c>
      <c r="Y45">
        <f t="shared" si="45"/>
        <v>0.21930127020165124</v>
      </c>
      <c r="Z45">
        <f t="shared" si="46"/>
        <v>9.8090795447098623E-4</v>
      </c>
      <c r="AA45">
        <f t="shared" si="47"/>
        <v>3.9236318178839449E-3</v>
      </c>
      <c r="AB45">
        <f t="shared" si="48"/>
        <v>1.178598049343324E-3</v>
      </c>
      <c r="AC45">
        <f t="shared" si="49"/>
        <v>4.7143921973732961E-3</v>
      </c>
      <c r="AD45">
        <f t="shared" si="50"/>
        <v>6.4431597231025914E-2</v>
      </c>
      <c r="AE45">
        <f t="shared" si="51"/>
        <v>4.9792590217081704E-2</v>
      </c>
      <c r="AF45">
        <f t="shared" si="52"/>
        <v>6.5211907565915092E-2</v>
      </c>
      <c r="AG45">
        <f t="shared" si="53"/>
        <v>5.0395612250013412E-2</v>
      </c>
    </row>
    <row r="46" spans="1:33" x14ac:dyDescent="0.25">
      <c r="A46">
        <v>9</v>
      </c>
      <c r="B46">
        <v>0.2</v>
      </c>
      <c r="C46">
        <v>7.0000000000000007E-2</v>
      </c>
      <c r="D46">
        <v>0.2</v>
      </c>
      <c r="E46">
        <v>0.05</v>
      </c>
      <c r="F46">
        <v>0.2</v>
      </c>
      <c r="G46">
        <f t="shared" si="27"/>
        <v>0.14820293292201392</v>
      </c>
      <c r="H46">
        <f t="shared" si="28"/>
        <v>0.1928117316880556</v>
      </c>
      <c r="I46">
        <f t="shared" si="29"/>
        <v>0.2479299686473061</v>
      </c>
      <c r="J46">
        <f t="shared" si="30"/>
        <v>0.29171987458922455</v>
      </c>
      <c r="K46">
        <f t="shared" si="31"/>
        <v>0.29561969791451231</v>
      </c>
      <c r="L46">
        <f t="shared" si="32"/>
        <v>0.36930075716199906</v>
      </c>
      <c r="M46">
        <f t="shared" si="33"/>
        <v>0.39435069629167402</v>
      </c>
      <c r="N46">
        <f t="shared" si="34"/>
        <v>0.46831965673022552</v>
      </c>
      <c r="O46">
        <f t="shared" si="35"/>
        <v>4.5972492983711824E-2</v>
      </c>
      <c r="P46">
        <f t="shared" si="36"/>
        <v>7.074047335021022E-2</v>
      </c>
      <c r="Q46">
        <f t="shared" si="37"/>
        <v>0.51149109947593929</v>
      </c>
      <c r="R46">
        <f t="shared" si="38"/>
        <v>0.51767774701572711</v>
      </c>
      <c r="S46">
        <f t="shared" si="39"/>
        <v>0.355353424303396</v>
      </c>
      <c r="T46">
        <f t="shared" si="40"/>
        <v>0.43133271509736959</v>
      </c>
      <c r="U46">
        <f t="shared" si="41"/>
        <v>0.58791516557459833</v>
      </c>
      <c r="V46">
        <f t="shared" si="42"/>
        <v>0.60619186354691701</v>
      </c>
      <c r="W46">
        <f t="shared" si="43"/>
        <v>0.13411805936608182</v>
      </c>
      <c r="X46">
        <f t="shared" si="44"/>
        <v>8.2495915005858622E-2</v>
      </c>
      <c r="Y46">
        <f t="shared" si="45"/>
        <v>0.21661397437194044</v>
      </c>
      <c r="Z46">
        <f t="shared" si="46"/>
        <v>9.4115636233276098E-4</v>
      </c>
      <c r="AA46">
        <f t="shared" si="47"/>
        <v>3.7646254493310439E-3</v>
      </c>
      <c r="AB46">
        <f t="shared" si="48"/>
        <v>1.1462701027972479E-3</v>
      </c>
      <c r="AC46">
        <f t="shared" si="49"/>
        <v>4.5850804111889918E-3</v>
      </c>
      <c r="AD46">
        <f t="shared" si="50"/>
        <v>6.417974750464378E-2</v>
      </c>
      <c r="AE46">
        <f t="shared" si="51"/>
        <v>4.9597991333472896E-2</v>
      </c>
      <c r="AF46">
        <f t="shared" si="52"/>
        <v>6.4956021964572064E-2</v>
      </c>
      <c r="AG46">
        <f t="shared" si="53"/>
        <v>5.0197894814444574E-2</v>
      </c>
    </row>
    <row r="47" spans="1:33" x14ac:dyDescent="0.25">
      <c r="A47">
        <v>10</v>
      </c>
      <c r="B47">
        <v>0.2</v>
      </c>
      <c r="C47">
        <v>7.0000000000000007E-2</v>
      </c>
      <c r="D47">
        <v>0.2</v>
      </c>
      <c r="E47">
        <v>0.05</v>
      </c>
      <c r="F47">
        <v>0.2</v>
      </c>
      <c r="G47">
        <f t="shared" si="27"/>
        <v>0.14801470164954736</v>
      </c>
      <c r="H47">
        <f t="shared" si="28"/>
        <v>0.19205880659818939</v>
      </c>
      <c r="I47">
        <f t="shared" si="29"/>
        <v>0.24770071462674664</v>
      </c>
      <c r="J47">
        <f t="shared" si="30"/>
        <v>0.29080285850698673</v>
      </c>
      <c r="K47">
        <f t="shared" si="31"/>
        <v>0.28278374841358356</v>
      </c>
      <c r="L47">
        <f t="shared" si="32"/>
        <v>0.35938115889530448</v>
      </c>
      <c r="M47">
        <f t="shared" si="33"/>
        <v>0.38135949189875962</v>
      </c>
      <c r="N47">
        <f t="shared" si="34"/>
        <v>0.45828007776733659</v>
      </c>
      <c r="O47">
        <f t="shared" si="35"/>
        <v>4.5812496402115252E-2</v>
      </c>
      <c r="P47">
        <f t="shared" si="36"/>
        <v>7.0545607432734692E-2</v>
      </c>
      <c r="Q47">
        <f t="shared" si="37"/>
        <v>0.51145112138393167</v>
      </c>
      <c r="R47">
        <f t="shared" si="38"/>
        <v>0.51762909126503631</v>
      </c>
      <c r="S47">
        <f t="shared" si="39"/>
        <v>0.34203283247212979</v>
      </c>
      <c r="T47">
        <f t="shared" si="40"/>
        <v>0.42102499692083706</v>
      </c>
      <c r="U47">
        <f t="shared" si="41"/>
        <v>0.58468423758019838</v>
      </c>
      <c r="V47">
        <f t="shared" si="42"/>
        <v>0.60372849659053707</v>
      </c>
      <c r="W47">
        <f t="shared" si="43"/>
        <v>0.13244993220675502</v>
      </c>
      <c r="X47">
        <f t="shared" si="44"/>
        <v>8.1498349479627641E-2</v>
      </c>
      <c r="Y47">
        <f t="shared" si="45"/>
        <v>0.21394828168638266</v>
      </c>
      <c r="Z47">
        <f t="shared" si="46"/>
        <v>9.0174101515336539E-4</v>
      </c>
      <c r="AA47">
        <f t="shared" si="47"/>
        <v>3.6069640606134616E-3</v>
      </c>
      <c r="AB47">
        <f t="shared" si="48"/>
        <v>1.1141641128380952E-3</v>
      </c>
      <c r="AC47">
        <f t="shared" si="49"/>
        <v>4.4566564513523806E-3</v>
      </c>
      <c r="AD47">
        <f t="shared" si="50"/>
        <v>6.3921182893028214E-2</v>
      </c>
      <c r="AE47">
        <f t="shared" si="51"/>
        <v>4.9400126125101813E-2</v>
      </c>
      <c r="AF47">
        <f t="shared" si="52"/>
        <v>6.4693305831402356E-2</v>
      </c>
      <c r="AG47">
        <f t="shared" si="53"/>
        <v>4.9996844909289503E-2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KASHABOINA</dc:creator>
  <cp:lastModifiedBy>21211A04N8</cp:lastModifiedBy>
  <dcterms:created xsi:type="dcterms:W3CDTF">2024-03-09T05:52:06Z</dcterms:created>
  <dcterms:modified xsi:type="dcterms:W3CDTF">2024-03-13T17:57:39Z</dcterms:modified>
</cp:coreProperties>
</file>