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iril\OneDrive\Desktop\TIM-Control\Matlab\Simscape models\Reduced Order Model\"/>
    </mc:Choice>
  </mc:AlternateContent>
  <xr:revisionPtr revIDLastSave="0" documentId="13_ncr:1_{ACD45527-D8FA-42CD-B706-24BA2AEFB49B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M-R Literature data" sheetId="1" r:id="rId1"/>
    <sheet name="Optimized E_IV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2" l="1"/>
  <c r="E14" i="2"/>
  <c r="F14" i="2"/>
  <c r="G14" i="2"/>
  <c r="I14" i="2"/>
  <c r="J14" i="2"/>
  <c r="H14" i="2"/>
  <c r="D13" i="2"/>
  <c r="E13" i="2"/>
  <c r="F13" i="2"/>
  <c r="G13" i="2"/>
  <c r="I13" i="2"/>
  <c r="J13" i="2"/>
  <c r="H13" i="2"/>
  <c r="C14" i="2"/>
  <c r="C13" i="2"/>
  <c r="N17" i="1"/>
  <c r="N18" i="1"/>
  <c r="N19" i="1"/>
  <c r="N20" i="1"/>
  <c r="N21" i="1"/>
  <c r="N22" i="1"/>
  <c r="N23" i="1"/>
  <c r="N24" i="1"/>
  <c r="N25" i="1"/>
  <c r="N26" i="1"/>
  <c r="N27" i="1"/>
  <c r="M19" i="1"/>
  <c r="M20" i="1" s="1"/>
  <c r="M21" i="1" s="1"/>
  <c r="M22" i="1" s="1"/>
  <c r="M23" i="1" s="1"/>
  <c r="M24" i="1" s="1"/>
  <c r="M25" i="1" s="1"/>
  <c r="M26" i="1" s="1"/>
  <c r="M27" i="1" s="1"/>
  <c r="M18" i="1"/>
  <c r="K18" i="1"/>
  <c r="K19" i="1"/>
  <c r="K20" i="1"/>
  <c r="K21" i="1"/>
  <c r="K22" i="1"/>
  <c r="K23" i="1"/>
  <c r="K24" i="1"/>
  <c r="K25" i="1"/>
  <c r="K26" i="1"/>
  <c r="K27" i="1"/>
  <c r="K17" i="1"/>
  <c r="J18" i="1"/>
  <c r="J19" i="1" s="1"/>
  <c r="J20" i="1" s="1"/>
  <c r="J21" i="1" s="1"/>
  <c r="J22" i="1" s="1"/>
  <c r="J23" i="1" s="1"/>
  <c r="J24" i="1" s="1"/>
  <c r="J25" i="1" s="1"/>
  <c r="J26" i="1" s="1"/>
  <c r="J27" i="1" s="1"/>
  <c r="H18" i="1"/>
  <c r="H19" i="1"/>
  <c r="H20" i="1"/>
  <c r="H21" i="1"/>
  <c r="H22" i="1"/>
  <c r="H23" i="1"/>
  <c r="H24" i="1"/>
  <c r="H25" i="1"/>
  <c r="H26" i="1"/>
  <c r="H27" i="1"/>
  <c r="H17" i="1"/>
  <c r="G18" i="1"/>
  <c r="G19" i="1" s="1"/>
  <c r="G20" i="1" s="1"/>
  <c r="G21" i="1" s="1"/>
  <c r="G22" i="1" s="1"/>
  <c r="G23" i="1" s="1"/>
  <c r="G24" i="1" s="1"/>
  <c r="G25" i="1" s="1"/>
  <c r="G26" i="1" s="1"/>
  <c r="G27" i="1" s="1"/>
  <c r="E18" i="1"/>
  <c r="E19" i="1"/>
  <c r="E20" i="1"/>
  <c r="E21" i="1"/>
  <c r="E22" i="1"/>
  <c r="E23" i="1"/>
  <c r="E24" i="1"/>
  <c r="E25" i="1"/>
  <c r="E26" i="1"/>
  <c r="E27" i="1"/>
  <c r="E17" i="1"/>
  <c r="D18" i="1"/>
  <c r="D19" i="1" s="1"/>
  <c r="D20" i="1" s="1"/>
  <c r="D21" i="1" s="1"/>
  <c r="D22" i="1" s="1"/>
  <c r="D23" i="1" s="1"/>
  <c r="D24" i="1" s="1"/>
  <c r="D25" i="1" s="1"/>
  <c r="D26" i="1" s="1"/>
  <c r="D27" i="1" s="1"/>
  <c r="E15" i="1"/>
  <c r="H15" i="1" s="1"/>
  <c r="K15" i="1" s="1"/>
  <c r="N15" i="1" s="1"/>
  <c r="B17" i="1"/>
  <c r="A18" i="1"/>
  <c r="B18" i="1" s="1"/>
  <c r="A19" i="1" l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B26" i="1" l="1"/>
  <c r="A27" i="1"/>
  <c r="B27" i="1" s="1"/>
</calcChain>
</file>

<file path=xl/sharedStrings.xml><?xml version="1.0" encoding="utf-8"?>
<sst xmlns="http://schemas.openxmlformats.org/spreadsheetml/2006/main" count="62" uniqueCount="37">
  <si>
    <t>https://doi.org/10.1016%2Fj.jbiomech.2019.109579</t>
  </si>
  <si>
    <t>Moment-rotation behavior of intervertebral joints in flexion-extension, lateral bending, and axial rotation at all levels of the human spine: a structured review and meta-regression analysis</t>
  </si>
  <si>
    <t>L1-L2</t>
  </si>
  <si>
    <t>L2-L3</t>
  </si>
  <si>
    <t>L3-L4</t>
  </si>
  <si>
    <t>L4-L5</t>
  </si>
  <si>
    <t>L5-S1</t>
  </si>
  <si>
    <t>C3</t>
  </si>
  <si>
    <t>C2</t>
  </si>
  <si>
    <t>C1</t>
  </si>
  <si>
    <t>CF</t>
  </si>
  <si>
    <t>C3;C2;C1;Cf</t>
  </si>
  <si>
    <t>C3;C1;Cf</t>
  </si>
  <si>
    <t>Fixed r^2</t>
  </si>
  <si>
    <t>Mixed r^2</t>
  </si>
  <si>
    <t>Random effects</t>
  </si>
  <si>
    <t>M=C3 r^3  +  C2  r^2  +  C1  r  + CF  F  r</t>
  </si>
  <si>
    <t>moment</t>
  </si>
  <si>
    <t>rotation</t>
  </si>
  <si>
    <t>FollowerLoad</t>
  </si>
  <si>
    <t>Fol.Load</t>
  </si>
  <si>
    <t>L1-L2 FE Guan ex vivo moment</t>
  </si>
  <si>
    <t>L1-L2 FE Guan ex vivo rotation</t>
  </si>
  <si>
    <t>L2-L3 FE Guan ex vivo moment</t>
  </si>
  <si>
    <t>L2-L3 FE Guan ex vivo rotation</t>
  </si>
  <si>
    <t>L3-L4 FE Guan ex vivo moment</t>
  </si>
  <si>
    <t>L3-L4 FE Guan ex vivo rotation</t>
  </si>
  <si>
    <t>L4-L5 FE Guan ex vivo moment</t>
  </si>
  <si>
    <t>L4-L5 FE Guan ex vivo rotation</t>
  </si>
  <si>
    <t>L5-S1 FE Guan ex vivo moment</t>
  </si>
  <si>
    <t>L5-S1 FE Guan ex vivo rotation</t>
  </si>
  <si>
    <t>E_IVD</t>
  </si>
  <si>
    <t>time</t>
  </si>
  <si>
    <t>L1-L2 FE moment average</t>
  </si>
  <si>
    <t>L1-L2 FE Rot</t>
  </si>
  <si>
    <t>Avg_E_IVD</t>
  </si>
  <si>
    <t>SD_E_IVD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</si>
</sst>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 applyAlignment="1">
      <alignment wrapText="1"/>
    </xf>
    <xf numFmtId="11" fontId="0" fillId="0" borderId="0" xfId="0" applyNumberFormat="1"/>
    <xf numFmtId="0" fontId="0" fillId="4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'M-R Literature data'!$A$14</c:f>
              <c:strCache>
                <c:ptCount val="1"/>
                <c:pt idx="0">
                  <c:v>L1-L2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'M-R Literature data'!$A$17:$A$27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'M-R Literature data'!$B$17:$B$27</c:f>
              <c:numCache>
                <c:formatCode>General</c:formatCode>
                <c:ptCount val="11"/>
                <c:pt idx="0">
                  <c:v>0</c:v>
                </c:pt>
                <c:pt idx="1">
                  <c:v>1.3992</c:v>
                </c:pt>
                <c:pt idx="2">
                  <c:v>2.6863999999999999</c:v>
                </c:pt>
                <c:pt idx="3">
                  <c:v>4.125</c:v>
                </c:pt>
                <c:pt idx="4">
                  <c:v>5.9783999999999997</c:v>
                </c:pt>
                <c:pt idx="5">
                  <c:v>8.51</c:v>
                </c:pt>
                <c:pt idx="6">
                  <c:v>11.9832</c:v>
                </c:pt>
                <c:pt idx="7">
                  <c:v>16.6614</c:v>
                </c:pt>
                <c:pt idx="8">
                  <c:v>22.808</c:v>
                </c:pt>
                <c:pt idx="9">
                  <c:v>30.686399999999999</c:v>
                </c:pt>
                <c:pt idx="10">
                  <c:v>40.56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45-4FE2-A6AC-7A604EEA9532}"/>
            </c:ext>
          </c:extLst>
        </c:ser>
        <c:ser>
          <c:idx val="1"/>
          <c:order val="1"/>
          <c:tx>
            <c:strRef>
              <c:f>'M-R Literature data'!$D$14</c:f>
              <c:strCache>
                <c:ptCount val="1"/>
                <c:pt idx="0">
                  <c:v>L2-L3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'M-R Literature data'!$D$17:$D$27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'M-R Literature data'!$E$17:$E$27</c:f>
              <c:numCache>
                <c:formatCode>General</c:formatCode>
                <c:ptCount val="11"/>
                <c:pt idx="0">
                  <c:v>0</c:v>
                </c:pt>
                <c:pt idx="1">
                  <c:v>1.2701</c:v>
                </c:pt>
                <c:pt idx="2">
                  <c:v>2.4584000000000001</c:v>
                </c:pt>
                <c:pt idx="3">
                  <c:v>3.8403</c:v>
                </c:pt>
                <c:pt idx="4">
                  <c:v>5.6912000000000003</c:v>
                </c:pt>
                <c:pt idx="5">
                  <c:v>8.2865000000000002</c:v>
                </c:pt>
                <c:pt idx="6">
                  <c:v>11.9016</c:v>
                </c:pt>
                <c:pt idx="7">
                  <c:v>16.811900000000001</c:v>
                </c:pt>
                <c:pt idx="8">
                  <c:v>23.2928</c:v>
                </c:pt>
                <c:pt idx="9">
                  <c:v>31.619700000000002</c:v>
                </c:pt>
                <c:pt idx="10">
                  <c:v>42.068000000000005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45-4FE2-A6AC-7A604EEA9532}"/>
            </c:ext>
          </c:extLst>
        </c:ser>
        <c:ser>
          <c:idx val="2"/>
          <c:order val="2"/>
          <c:tx>
            <c:strRef>
              <c:f>'M-R Literature data'!$G$14</c:f>
              <c:strCache>
                <c:ptCount val="1"/>
                <c:pt idx="0">
                  <c:v>L3-L4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'M-R Literature data'!$G$17:$G$27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'M-R Literature data'!$H$17:$H$27</c:f>
              <c:numCache>
                <c:formatCode>General</c:formatCode>
                <c:ptCount val="11"/>
                <c:pt idx="0">
                  <c:v>0</c:v>
                </c:pt>
                <c:pt idx="1">
                  <c:v>1.3477000000000001</c:v>
                </c:pt>
                <c:pt idx="2">
                  <c:v>2.4814000000000003</c:v>
                </c:pt>
                <c:pt idx="3">
                  <c:v>3.6620999999999997</c:v>
                </c:pt>
                <c:pt idx="4">
                  <c:v>5.1508000000000003</c:v>
                </c:pt>
                <c:pt idx="5">
                  <c:v>7.2085000000000008</c:v>
                </c:pt>
                <c:pt idx="6">
                  <c:v>10.0962</c:v>
                </c:pt>
                <c:pt idx="7">
                  <c:v>14.0749</c:v>
                </c:pt>
                <c:pt idx="8">
                  <c:v>19.4056</c:v>
                </c:pt>
                <c:pt idx="9">
                  <c:v>26.349299999999999</c:v>
                </c:pt>
                <c:pt idx="10">
                  <c:v>35.167000000000002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45-4FE2-A6AC-7A604EEA9532}"/>
            </c:ext>
          </c:extLst>
        </c:ser>
        <c:ser>
          <c:idx val="3"/>
          <c:order val="3"/>
          <c:tx>
            <c:strRef>
              <c:f>'M-R Literature data'!$J$14</c:f>
              <c:strCache>
                <c:ptCount val="1"/>
                <c:pt idx="0">
                  <c:v>L4-L5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'M-R Literature data'!$J$17:$J$27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'M-R Literature data'!$K$17:$K$27</c:f>
              <c:numCache>
                <c:formatCode>General</c:formatCode>
                <c:ptCount val="11"/>
                <c:pt idx="0">
                  <c:v>0</c:v>
                </c:pt>
                <c:pt idx="1">
                  <c:v>1.1791</c:v>
                </c:pt>
                <c:pt idx="2">
                  <c:v>2.0133999999999999</c:v>
                </c:pt>
                <c:pt idx="3">
                  <c:v>2.6990999999999996</c:v>
                </c:pt>
                <c:pt idx="4">
                  <c:v>3.4323999999999999</c:v>
                </c:pt>
                <c:pt idx="5">
                  <c:v>4.4095000000000004</c:v>
                </c:pt>
                <c:pt idx="6">
                  <c:v>5.8265999999999991</c:v>
                </c:pt>
                <c:pt idx="7">
                  <c:v>7.879900000000001</c:v>
                </c:pt>
                <c:pt idx="8">
                  <c:v>10.765599999999999</c:v>
                </c:pt>
                <c:pt idx="9">
                  <c:v>14.679899999999998</c:v>
                </c:pt>
                <c:pt idx="10">
                  <c:v>19.819000000000003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45-4FE2-A6AC-7A604EEA9532}"/>
            </c:ext>
          </c:extLst>
        </c:ser>
        <c:ser>
          <c:idx val="4"/>
          <c:order val="4"/>
          <c:tx>
            <c:strRef>
              <c:f>'M-R Literature data'!$M$14</c:f>
              <c:strCache>
                <c:ptCount val="1"/>
                <c:pt idx="0">
                  <c:v>L5-S1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'M-R Literature data'!$M$17:$M$27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'M-R Literature data'!$N$17:$N$27</c:f>
              <c:numCache>
                <c:formatCode>General</c:formatCode>
                <c:ptCount val="11"/>
                <c:pt idx="0">
                  <c:v>0</c:v>
                </c:pt>
                <c:pt idx="1">
                  <c:v>0.70569999999999999</c:v>
                </c:pt>
                <c:pt idx="2">
                  <c:v>1.319</c:v>
                </c:pt>
                <c:pt idx="3">
                  <c:v>1.9712999999999998</c:v>
                </c:pt>
                <c:pt idx="4">
                  <c:v>2.7939999999999996</c:v>
                </c:pt>
                <c:pt idx="5">
                  <c:v>3.9184999999999999</c:v>
                </c:pt>
                <c:pt idx="6">
                  <c:v>5.4761999999999995</c:v>
                </c:pt>
                <c:pt idx="7">
                  <c:v>7.5984999999999987</c:v>
                </c:pt>
                <c:pt idx="8">
                  <c:v>10.416799999999999</c:v>
                </c:pt>
                <c:pt idx="9">
                  <c:v>14.0625</c:v>
                </c:pt>
                <c:pt idx="10">
                  <c:v>18.666999999999998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45-4FE2-A6AC-7A604EEA9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4048"/>
        <c:axId val="61455488"/>
      </c:scatterChart>
      <c:valAx>
        <c:axId val="6145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5488"/>
        <c:crosses val="autoZero"/>
        <c:crossBetween val="midCat"/>
      </c:valAx>
      <c:valAx>
        <c:axId val="614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'M-R Literature data'!$G$14</c:f>
              <c:strCache>
                <c:ptCount val="1"/>
                <c:pt idx="0">
                  <c:v>L3-L4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'M-R Literature data'!$G$17:$G$27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data'!$H$17:$H$27</c:f>
              <c:numCache>
                <c:formatCode>General</c:formatCode>
                <c:ptCount val="11"/>
                <c:pt idx="0">
                  <c:v>0</c:v>
                </c:pt>
                <c:pt idx="1">
                  <c:v>1.3477000000000001</c:v>
                </c:pt>
                <c:pt idx="2">
                  <c:v>2.4814000000000003</c:v>
                </c:pt>
                <c:pt idx="3">
                  <c:v>3.6620999999999997</c:v>
                </c:pt>
                <c:pt idx="4">
                  <c:v>5.1508000000000003</c:v>
                </c:pt>
                <c:pt idx="5">
                  <c:v>7.2085000000000008</c:v>
                </c:pt>
                <c:pt idx="6">
                  <c:v>10.0962</c:v>
                </c:pt>
                <c:pt idx="7">
                  <c:v>14.0749</c:v>
                </c:pt>
                <c:pt idx="8">
                  <c:v>19.4056</c:v>
                </c:pt>
                <c:pt idx="9">
                  <c:v>26.349299999999999</c:v>
                </c:pt>
                <c:pt idx="10">
                  <c:v>35.167000000000002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837A-4C98-A6A5-F5C7FF181ECC}"/>
            </c:ext>
          </c:extLst>
        </c:ser>
        <c:ser>
          <c:idx val="7"/>
          <c:order val="7"/>
          <c:tx>
            <c:strRef>
              <c:f>'M-R Literature data'!$G$32</c:f>
              <c:strCache>
                <c:ptCount val="1"/>
                <c:pt idx="0">
                  <c:v>L3-L4 FE Guan ex vivo moment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'M-R Literature data'!$H$33:$H$48</c:f>
              <c:numCache>
                <c:formatCode>General</c:formatCode>
                <c:ptCount val="16"/>
                <c:pt idx="0">
                  <c:v>-1.86</c:v>
                </c:pt>
                <c:pt idx="1">
                  <c:v>-1.62</c:v>
                </c:pt>
                <c:pt idx="2">
                  <c:v>-1.39</c:v>
                </c:pt>
                <c:pt idx="3">
                  <c:v>-1.1599999999999999</c:v>
                </c:pt>
                <c:pt idx="4">
                  <c:v>-0.95</c:v>
                </c:pt>
                <c:pt idx="5">
                  <c:v>-0.69</c:v>
                </c:pt>
                <c:pt idx="6">
                  <c:v>-0.47</c:v>
                </c:pt>
                <c:pt idx="7">
                  <c:v>-0.23</c:v>
                </c:pt>
                <c:pt idx="8">
                  <c:v>0.52</c:v>
                </c:pt>
                <c:pt idx="9">
                  <c:v>0.97</c:v>
                </c:pt>
                <c:pt idx="10">
                  <c:v>1.41</c:v>
                </c:pt>
                <c:pt idx="11">
                  <c:v>1.87</c:v>
                </c:pt>
                <c:pt idx="12">
                  <c:v>2.2599999999999998</c:v>
                </c:pt>
                <c:pt idx="13">
                  <c:v>2.66</c:v>
                </c:pt>
                <c:pt idx="14">
                  <c:v>3.05</c:v>
                </c:pt>
                <c:pt idx="15">
                  <c:v>3.43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data'!$G$33:$G$48</c:f>
              <c:numCache>
                <c:formatCode>General</c:formatCode>
                <c:ptCount val="16"/>
                <c:pt idx="0">
                  <c:v>-4.01</c:v>
                </c:pt>
                <c:pt idx="1">
                  <c:v>-3.5</c:v>
                </c:pt>
                <c:pt idx="2">
                  <c:v>-3.03</c:v>
                </c:pt>
                <c:pt idx="3">
                  <c:v>-2.5</c:v>
                </c:pt>
                <c:pt idx="4">
                  <c:v>-2</c:v>
                </c:pt>
                <c:pt idx="5">
                  <c:v>-1.51</c:v>
                </c:pt>
                <c:pt idx="6">
                  <c:v>-1.01</c:v>
                </c:pt>
                <c:pt idx="7">
                  <c:v>-0.52</c:v>
                </c:pt>
                <c:pt idx="8">
                  <c:v>0.5</c:v>
                </c:pt>
                <c:pt idx="9">
                  <c:v>0.98</c:v>
                </c:pt>
                <c:pt idx="10">
                  <c:v>1.49</c:v>
                </c:pt>
                <c:pt idx="11">
                  <c:v>1.97</c:v>
                </c:pt>
                <c:pt idx="12">
                  <c:v>2.4900000000000002</c:v>
                </c:pt>
                <c:pt idx="13">
                  <c:v>2.99</c:v>
                </c:pt>
                <c:pt idx="14">
                  <c:v>3.49</c:v>
                </c:pt>
                <c:pt idx="15">
                  <c:v>3.98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7-837A-4C98-A6A5-F5C7FF181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4048"/>
        <c:axId val="61455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'M-R Literature data'!$A$14</c15:sqref>
                        </c15:formulaRef>
                      </c:ext>
                    </c:extLst>
                    <c:strCache>
                      <c:ptCount val="1"/>
                      <c:pt idx="0">
                        <c:v>L1-L2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'M-R Literature data'!$A$17:$A$27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'M-R Literature data'!$B$17:$B$27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1.3992</c:v>
                      </c:pt>
                      <c:pt idx="2">
                        <c:v>2.6863999999999999</c:v>
                      </c:pt>
                      <c:pt idx="3">
                        <c:v>4.125</c:v>
                      </c:pt>
                      <c:pt idx="4">
                        <c:v>5.9783999999999997</c:v>
                      </c:pt>
                      <c:pt idx="5">
                        <c:v>8.51</c:v>
                      </c:pt>
                      <c:pt idx="6">
                        <c:v>11.9832</c:v>
                      </c:pt>
                      <c:pt idx="7">
                        <c:v>16.6614</c:v>
                      </c:pt>
                      <c:pt idx="8">
                        <c:v>22.808</c:v>
                      </c:pt>
                      <c:pt idx="9">
                        <c:v>30.686399999999999</c:v>
                      </c:pt>
                      <c:pt idx="10">
                        <c:v>40.56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837A-4C98-A6A5-F5C7FF181EC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data'!$D$14</c15:sqref>
                        </c15:formulaRef>
                      </c:ext>
                    </c:extLst>
                    <c:strCache>
                      <c:ptCount val="1"/>
                      <c:pt idx="0">
                        <c:v>L2-L3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data'!$D$17:$D$27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data'!$E$17:$E$27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1.2701</c:v>
                      </c:pt>
                      <c:pt idx="2">
                        <c:v>2.4584000000000001</c:v>
                      </c:pt>
                      <c:pt idx="3">
                        <c:v>3.8403</c:v>
                      </c:pt>
                      <c:pt idx="4">
                        <c:v>5.6912000000000003</c:v>
                      </c:pt>
                      <c:pt idx="5">
                        <c:v>8.2865000000000002</c:v>
                      </c:pt>
                      <c:pt idx="6">
                        <c:v>11.9016</c:v>
                      </c:pt>
                      <c:pt idx="7">
                        <c:v>16.811900000000001</c:v>
                      </c:pt>
                      <c:pt idx="8">
                        <c:v>23.2928</c:v>
                      </c:pt>
                      <c:pt idx="9">
                        <c:v>31.619700000000002</c:v>
                      </c:pt>
                      <c:pt idx="10">
                        <c:v>42.068000000000005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37A-4C98-A6A5-F5C7FF181EC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data'!$J$14</c15:sqref>
                        </c15:formulaRef>
                      </c:ext>
                    </c:extLst>
                    <c:strCache>
                      <c:ptCount val="1"/>
                      <c:pt idx="0">
                        <c:v>L4-L5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data'!$J$17:$J$27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data'!$K$17:$K$27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1.1791</c:v>
                      </c:pt>
                      <c:pt idx="2">
                        <c:v>2.0133999999999999</c:v>
                      </c:pt>
                      <c:pt idx="3">
                        <c:v>2.6990999999999996</c:v>
                      </c:pt>
                      <c:pt idx="4">
                        <c:v>3.4323999999999999</c:v>
                      </c:pt>
                      <c:pt idx="5">
                        <c:v>4.4095000000000004</c:v>
                      </c:pt>
                      <c:pt idx="6">
                        <c:v>5.8265999999999991</c:v>
                      </c:pt>
                      <c:pt idx="7">
                        <c:v>7.879900000000001</c:v>
                      </c:pt>
                      <c:pt idx="8">
                        <c:v>10.765599999999999</c:v>
                      </c:pt>
                      <c:pt idx="9">
                        <c:v>14.679899999999998</c:v>
                      </c:pt>
                      <c:pt idx="10">
                        <c:v>19.819000000000003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37A-4C98-A6A5-F5C7FF181EC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data'!$M$14</c15:sqref>
                        </c15:formulaRef>
                      </c:ext>
                    </c:extLst>
                    <c:strCache>
                      <c:ptCount val="1"/>
                      <c:pt idx="0">
                        <c:v>L5-S1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data'!$N$17:$N$27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0.70569999999999999</c:v>
                      </c:pt>
                      <c:pt idx="2">
                        <c:v>1.319</c:v>
                      </c:pt>
                      <c:pt idx="3">
                        <c:v>1.9712999999999998</c:v>
                      </c:pt>
                      <c:pt idx="4">
                        <c:v>2.7939999999999996</c:v>
                      </c:pt>
                      <c:pt idx="5">
                        <c:v>3.9184999999999999</c:v>
                      </c:pt>
                      <c:pt idx="6">
                        <c:v>5.4761999999999995</c:v>
                      </c:pt>
                      <c:pt idx="7">
                        <c:v>7.5984999999999987</c:v>
                      </c:pt>
                      <c:pt idx="8">
                        <c:v>10.416799999999999</c:v>
                      </c:pt>
                      <c:pt idx="9">
                        <c:v>14.0625</c:v>
                      </c:pt>
                      <c:pt idx="10">
                        <c:v>18.666999999999998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37A-4C98-A6A5-F5C7FF181EC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data'!$A$32</c15:sqref>
                        </c15:formulaRef>
                      </c:ext>
                    </c:extLst>
                    <c:strCache>
                      <c:ptCount val="1"/>
                      <c:pt idx="0">
                        <c:v>L1-L2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data'!$B$33:$B$48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-1.54</c:v>
                      </c:pt>
                      <c:pt idx="1">
                        <c:v>-1.43</c:v>
                      </c:pt>
                      <c:pt idx="2">
                        <c:v>-1.31</c:v>
                      </c:pt>
                      <c:pt idx="3">
                        <c:v>-1.1599999999999999</c:v>
                      </c:pt>
                      <c:pt idx="4">
                        <c:v>-1</c:v>
                      </c:pt>
                      <c:pt idx="5">
                        <c:v>-0.81</c:v>
                      </c:pt>
                      <c:pt idx="6">
                        <c:v>-0.59</c:v>
                      </c:pt>
                      <c:pt idx="7">
                        <c:v>-0.31</c:v>
                      </c:pt>
                      <c:pt idx="8">
                        <c:v>0.42</c:v>
                      </c:pt>
                      <c:pt idx="9">
                        <c:v>0.78</c:v>
                      </c:pt>
                      <c:pt idx="10">
                        <c:v>1.1499999999999999</c:v>
                      </c:pt>
                      <c:pt idx="11">
                        <c:v>1.5</c:v>
                      </c:pt>
                      <c:pt idx="12">
                        <c:v>1.86</c:v>
                      </c:pt>
                      <c:pt idx="13">
                        <c:v>2.17</c:v>
                      </c:pt>
                      <c:pt idx="14">
                        <c:v>2.48</c:v>
                      </c:pt>
                      <c:pt idx="15">
                        <c:v>2.78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data'!$A$33:$A$48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-3.52</c:v>
                      </c:pt>
                      <c:pt idx="2">
                        <c:v>-3.02</c:v>
                      </c:pt>
                      <c:pt idx="3">
                        <c:v>-2.4900000000000002</c:v>
                      </c:pt>
                      <c:pt idx="4">
                        <c:v>-2.0099999999999998</c:v>
                      </c:pt>
                      <c:pt idx="5">
                        <c:v>-1.5</c:v>
                      </c:pt>
                      <c:pt idx="6">
                        <c:v>-0.99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2</c:v>
                      </c:pt>
                      <c:pt idx="12">
                        <c:v>2.5099999999999998</c:v>
                      </c:pt>
                      <c:pt idx="13">
                        <c:v>2.98</c:v>
                      </c:pt>
                      <c:pt idx="14">
                        <c:v>3.5</c:v>
                      </c:pt>
                      <c:pt idx="15">
                        <c:v>3.99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37A-4C98-A6A5-F5C7FF181EC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data'!$D$32</c15:sqref>
                        </c15:formulaRef>
                      </c:ext>
                    </c:extLst>
                    <c:strCache>
                      <c:ptCount val="1"/>
                      <c:pt idx="0">
                        <c:v>L2-L3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data'!$E$33:$E$48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-1.54</c:v>
                      </c:pt>
                      <c:pt idx="1">
                        <c:v>-1.45</c:v>
                      </c:pt>
                      <c:pt idx="2">
                        <c:v>-1.29</c:v>
                      </c:pt>
                      <c:pt idx="3">
                        <c:v>-1.1399999999999999</c:v>
                      </c:pt>
                      <c:pt idx="4">
                        <c:v>-1</c:v>
                      </c:pt>
                      <c:pt idx="5">
                        <c:v>-0.81</c:v>
                      </c:pt>
                      <c:pt idx="6">
                        <c:v>-0.59</c:v>
                      </c:pt>
                      <c:pt idx="7">
                        <c:v>-0.33</c:v>
                      </c:pt>
                      <c:pt idx="8">
                        <c:v>0.42</c:v>
                      </c:pt>
                      <c:pt idx="9">
                        <c:v>0.8</c:v>
                      </c:pt>
                      <c:pt idx="10">
                        <c:v>1.17</c:v>
                      </c:pt>
                      <c:pt idx="11">
                        <c:v>1.54</c:v>
                      </c:pt>
                      <c:pt idx="12">
                        <c:v>1.85</c:v>
                      </c:pt>
                      <c:pt idx="13">
                        <c:v>2.17</c:v>
                      </c:pt>
                      <c:pt idx="14">
                        <c:v>2.4700000000000002</c:v>
                      </c:pt>
                      <c:pt idx="15">
                        <c:v>2.77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data'!$D$33:$D$48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</c:v>
                      </c:pt>
                      <c:pt idx="1">
                        <c:v>-3.51</c:v>
                      </c:pt>
                      <c:pt idx="2">
                        <c:v>-3</c:v>
                      </c:pt>
                      <c:pt idx="3">
                        <c:v>-2.5</c:v>
                      </c:pt>
                      <c:pt idx="4">
                        <c:v>-2.02</c:v>
                      </c:pt>
                      <c:pt idx="5">
                        <c:v>-1.5</c:v>
                      </c:pt>
                      <c:pt idx="6">
                        <c:v>-1.02</c:v>
                      </c:pt>
                      <c:pt idx="7">
                        <c:v>-0.52</c:v>
                      </c:pt>
                      <c:pt idx="8">
                        <c:v>0.49</c:v>
                      </c:pt>
                      <c:pt idx="9">
                        <c:v>1</c:v>
                      </c:pt>
                      <c:pt idx="10">
                        <c:v>1.49</c:v>
                      </c:pt>
                      <c:pt idx="11">
                        <c:v>1.99</c:v>
                      </c:pt>
                      <c:pt idx="12">
                        <c:v>2.5</c:v>
                      </c:pt>
                      <c:pt idx="13">
                        <c:v>2.99</c:v>
                      </c:pt>
                      <c:pt idx="14">
                        <c:v>3.48</c:v>
                      </c:pt>
                      <c:pt idx="15">
                        <c:v>3.98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37A-4C98-A6A5-F5C7FF181ECC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data'!$J$32</c15:sqref>
                        </c15:formulaRef>
                      </c:ext>
                    </c:extLst>
                    <c:strCache>
                      <c:ptCount val="1"/>
                      <c:pt idx="0">
                        <c:v>L4-L5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data'!$K$33:$K$48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-1.4619332893666199</c:v>
                      </c:pt>
                      <c:pt idx="1">
                        <c:v>-1.2959689810083499</c:v>
                      </c:pt>
                      <c:pt idx="2">
                        <c:v>-1.13117825987031</c:v>
                      </c:pt>
                      <c:pt idx="3">
                        <c:v>-0.979670527609387</c:v>
                      </c:pt>
                      <c:pt idx="4">
                        <c:v>-0.76370367620833501</c:v>
                      </c:pt>
                      <c:pt idx="5">
                        <c:v>-0.584975433587681</c:v>
                      </c:pt>
                      <c:pt idx="6">
                        <c:v>-0.39170352574706302</c:v>
                      </c:pt>
                      <c:pt idx="7">
                        <c:v>-0.18637976552965399</c:v>
                      </c:pt>
                      <c:pt idx="8">
                        <c:v>1.02999055467129</c:v>
                      </c:pt>
                      <c:pt idx="9">
                        <c:v>1.8399745175491899</c:v>
                      </c:pt>
                      <c:pt idx="10">
                        <c:v>2.4607207693692601</c:v>
                      </c:pt>
                      <c:pt idx="11">
                        <c:v>2.9910361550826901</c:v>
                      </c:pt>
                      <c:pt idx="12">
                        <c:v>3.4113343812278498</c:v>
                      </c:pt>
                      <c:pt idx="13">
                        <c:v>3.79783942650349</c:v>
                      </c:pt>
                      <c:pt idx="14">
                        <c:v>4.1518069945948399</c:v>
                      </c:pt>
                      <c:pt idx="15">
                        <c:v>4.4607702839790297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data'!$J$33:$J$48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-4.0039717962887202</c:v>
                      </c:pt>
                      <c:pt idx="1">
                        <c:v>-3.5012416609055199</c:v>
                      </c:pt>
                      <c:pt idx="2">
                        <c:v>-3.0131729220287702</c:v>
                      </c:pt>
                      <c:pt idx="3">
                        <c:v>-2.5145598600313801</c:v>
                      </c:pt>
                      <c:pt idx="4">
                        <c:v>-2.0158219635571499</c:v>
                      </c:pt>
                      <c:pt idx="5">
                        <c:v>-1.5108946931829901</c:v>
                      </c:pt>
                      <c:pt idx="6">
                        <c:v>-1.01174858221676</c:v>
                      </c:pt>
                      <c:pt idx="7">
                        <c:v>-0.52497817009775505</c:v>
                      </c:pt>
                      <c:pt idx="8">
                        <c:v>0.50192091488610102</c:v>
                      </c:pt>
                      <c:pt idx="9">
                        <c:v>1.00667315226627</c:v>
                      </c:pt>
                      <c:pt idx="10">
                        <c:v>1.49117369070466</c:v>
                      </c:pt>
                      <c:pt idx="11">
                        <c:v>2.0180212859402098</c:v>
                      </c:pt>
                      <c:pt idx="12">
                        <c:v>2.4959910926297399</c:v>
                      </c:pt>
                      <c:pt idx="13">
                        <c:v>2.9976594300723902</c:v>
                      </c:pt>
                      <c:pt idx="14">
                        <c:v>3.4845382147460802</c:v>
                      </c:pt>
                      <c:pt idx="15">
                        <c:v>4.0019166114835096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37A-4C98-A6A5-F5C7FF181ECC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data'!$M$32</c15:sqref>
                        </c15:formulaRef>
                      </c:ext>
                    </c:extLst>
                    <c:strCache>
                      <c:ptCount val="1"/>
                      <c:pt idx="0">
                        <c:v>L5-S1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data'!$N$33:$N$48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-3.75466652374317</c:v>
                      </c:pt>
                      <c:pt idx="1">
                        <c:v>-3.4305562842425301</c:v>
                      </c:pt>
                      <c:pt idx="2">
                        <c:v>-3.0856018931248799</c:v>
                      </c:pt>
                      <c:pt idx="3">
                        <c:v>-2.6182127346013901</c:v>
                      </c:pt>
                      <c:pt idx="4">
                        <c:v>-2.24211175832761</c:v>
                      </c:pt>
                      <c:pt idx="5">
                        <c:v>-1.79932293032424</c:v>
                      </c:pt>
                      <c:pt idx="6">
                        <c:v>-1.28428205003846</c:v>
                      </c:pt>
                      <c:pt idx="7">
                        <c:v>-0.62631122589952604</c:v>
                      </c:pt>
                      <c:pt idx="8">
                        <c:v>1.4962885193661599</c:v>
                      </c:pt>
                      <c:pt idx="9">
                        <c:v>2.5738727232667098</c:v>
                      </c:pt>
                      <c:pt idx="10">
                        <c:v>3.5335272551297501</c:v>
                      </c:pt>
                      <c:pt idx="11">
                        <c:v>4.3902958763904101</c:v>
                      </c:pt>
                      <c:pt idx="12">
                        <c:v>5.0226093634844204</c:v>
                      </c:pt>
                      <c:pt idx="13">
                        <c:v>5.6970180689967398</c:v>
                      </c:pt>
                      <c:pt idx="14">
                        <c:v>6.2788687010490198</c:v>
                      </c:pt>
                      <c:pt idx="15">
                        <c:v>6.7929234864189798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data'!$M$33:$M$48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-3.9909574841804498</c:v>
                      </c:pt>
                      <c:pt idx="1">
                        <c:v>-3.5085850392453701</c:v>
                      </c:pt>
                      <c:pt idx="2">
                        <c:v>-3.0194507558008201</c:v>
                      </c:pt>
                      <c:pt idx="3">
                        <c:v>-2.49915447806326</c:v>
                      </c:pt>
                      <c:pt idx="4">
                        <c:v>-2.0017867893310601</c:v>
                      </c:pt>
                      <c:pt idx="5">
                        <c:v>-1.49086804516811</c:v>
                      </c:pt>
                      <c:pt idx="6">
                        <c:v>-1.00548197536968</c:v>
                      </c:pt>
                      <c:pt idx="7">
                        <c:v>-0.51637040680109703</c:v>
                      </c:pt>
                      <c:pt idx="8">
                        <c:v>0.491672023778436</c:v>
                      </c:pt>
                      <c:pt idx="9">
                        <c:v>0.97672009427844397</c:v>
                      </c:pt>
                      <c:pt idx="10">
                        <c:v>1.4868210756514999</c:v>
                      </c:pt>
                      <c:pt idx="11">
                        <c:v>1.9983310608659299</c:v>
                      </c:pt>
                      <c:pt idx="12">
                        <c:v>2.47304612844927</c:v>
                      </c:pt>
                      <c:pt idx="13">
                        <c:v>2.99529901700912</c:v>
                      </c:pt>
                      <c:pt idx="14">
                        <c:v>3.4988007709231299</c:v>
                      </c:pt>
                      <c:pt idx="15">
                        <c:v>3.97122183513711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37A-4C98-A6A5-F5C7FF181ECC}"/>
                  </c:ext>
                </c:extLst>
              </c15:ser>
            </c15:filteredScatterSeries>
          </c:ext>
        </c:extLst>
      </c:scatterChart>
      <c:valAx>
        <c:axId val="6145404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5488"/>
        <c:crosses val="autoZero"/>
        <c:crossBetween val="midCat"/>
      </c:valAx>
      <c:valAx>
        <c:axId val="61455488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'M-R Literature data'!$D$14</c:f>
              <c:strCache>
                <c:ptCount val="1"/>
                <c:pt idx="0">
                  <c:v>L2-L3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'M-R Literature data'!$D$17:$D$27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data'!$E$17:$E$27</c:f>
              <c:numCache>
                <c:formatCode>General</c:formatCode>
                <c:ptCount val="11"/>
                <c:pt idx="0">
                  <c:v>0</c:v>
                </c:pt>
                <c:pt idx="1">
                  <c:v>1.2701</c:v>
                </c:pt>
                <c:pt idx="2">
                  <c:v>2.4584000000000001</c:v>
                </c:pt>
                <c:pt idx="3">
                  <c:v>3.8403</c:v>
                </c:pt>
                <c:pt idx="4">
                  <c:v>5.6912000000000003</c:v>
                </c:pt>
                <c:pt idx="5">
                  <c:v>8.2865000000000002</c:v>
                </c:pt>
                <c:pt idx="6">
                  <c:v>11.9016</c:v>
                </c:pt>
                <c:pt idx="7">
                  <c:v>16.811900000000001</c:v>
                </c:pt>
                <c:pt idx="8">
                  <c:v>23.2928</c:v>
                </c:pt>
                <c:pt idx="9">
                  <c:v>31.619700000000002</c:v>
                </c:pt>
                <c:pt idx="10">
                  <c:v>42.068000000000005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3E3E-4DFD-8C4F-388186AA14F9}"/>
            </c:ext>
          </c:extLst>
        </c:ser>
        <c:ser>
          <c:idx val="6"/>
          <c:order val="6"/>
          <c:tx>
            <c:strRef>
              <c:f>'M-R Literature data'!$D$32</c:f>
              <c:strCache>
                <c:ptCount val="1"/>
                <c:pt idx="0">
                  <c:v>L2-L3 FE Guan ex vivo moment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'M-R Literature data'!$E$33:$E$48</c:f>
              <c:numCache>
                <c:formatCode>General</c:formatCode>
                <c:ptCount val="16"/>
                <c:pt idx="0">
                  <c:v>-1.54</c:v>
                </c:pt>
                <c:pt idx="1">
                  <c:v>-1.45</c:v>
                </c:pt>
                <c:pt idx="2">
                  <c:v>-1.29</c:v>
                </c:pt>
                <c:pt idx="3">
                  <c:v>-1.1399999999999999</c:v>
                </c:pt>
                <c:pt idx="4">
                  <c:v>-1</c:v>
                </c:pt>
                <c:pt idx="5">
                  <c:v>-0.81</c:v>
                </c:pt>
                <c:pt idx="6">
                  <c:v>-0.59</c:v>
                </c:pt>
                <c:pt idx="7">
                  <c:v>-0.33</c:v>
                </c:pt>
                <c:pt idx="8">
                  <c:v>0.42</c:v>
                </c:pt>
                <c:pt idx="9">
                  <c:v>0.8</c:v>
                </c:pt>
                <c:pt idx="10">
                  <c:v>1.17</c:v>
                </c:pt>
                <c:pt idx="11">
                  <c:v>1.54</c:v>
                </c:pt>
                <c:pt idx="12">
                  <c:v>1.85</c:v>
                </c:pt>
                <c:pt idx="13">
                  <c:v>2.17</c:v>
                </c:pt>
                <c:pt idx="14">
                  <c:v>2.4700000000000002</c:v>
                </c:pt>
                <c:pt idx="15">
                  <c:v>2.77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data'!$D$33:$D$48</c:f>
              <c:numCache>
                <c:formatCode>General</c:formatCode>
                <c:ptCount val="16"/>
                <c:pt idx="0">
                  <c:v>-4</c:v>
                </c:pt>
                <c:pt idx="1">
                  <c:v>-3.51</c:v>
                </c:pt>
                <c:pt idx="2">
                  <c:v>-3</c:v>
                </c:pt>
                <c:pt idx="3">
                  <c:v>-2.5</c:v>
                </c:pt>
                <c:pt idx="4">
                  <c:v>-2.02</c:v>
                </c:pt>
                <c:pt idx="5">
                  <c:v>-1.5</c:v>
                </c:pt>
                <c:pt idx="6">
                  <c:v>-1.02</c:v>
                </c:pt>
                <c:pt idx="7">
                  <c:v>-0.52</c:v>
                </c:pt>
                <c:pt idx="8">
                  <c:v>0.49</c:v>
                </c:pt>
                <c:pt idx="9">
                  <c:v>1</c:v>
                </c:pt>
                <c:pt idx="10">
                  <c:v>1.49</c:v>
                </c:pt>
                <c:pt idx="11">
                  <c:v>1.99</c:v>
                </c:pt>
                <c:pt idx="12">
                  <c:v>2.5</c:v>
                </c:pt>
                <c:pt idx="13">
                  <c:v>2.99</c:v>
                </c:pt>
                <c:pt idx="14">
                  <c:v>3.48</c:v>
                </c:pt>
                <c:pt idx="15">
                  <c:v>3.98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1-3E3E-4DFD-8C4F-388186AA1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4048"/>
        <c:axId val="61455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'M-R Literature data'!$A$14</c15:sqref>
                        </c15:formulaRef>
                      </c:ext>
                    </c:extLst>
                    <c:strCache>
                      <c:ptCount val="1"/>
                      <c:pt idx="0">
                        <c:v>L1-L2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'M-R Literature data'!$A$17:$A$27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'M-R Literature data'!$B$17:$B$27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1.3992</c:v>
                      </c:pt>
                      <c:pt idx="2">
                        <c:v>2.6863999999999999</c:v>
                      </c:pt>
                      <c:pt idx="3">
                        <c:v>4.125</c:v>
                      </c:pt>
                      <c:pt idx="4">
                        <c:v>5.9783999999999997</c:v>
                      </c:pt>
                      <c:pt idx="5">
                        <c:v>8.51</c:v>
                      </c:pt>
                      <c:pt idx="6">
                        <c:v>11.9832</c:v>
                      </c:pt>
                      <c:pt idx="7">
                        <c:v>16.6614</c:v>
                      </c:pt>
                      <c:pt idx="8">
                        <c:v>22.808</c:v>
                      </c:pt>
                      <c:pt idx="9">
                        <c:v>30.686399999999999</c:v>
                      </c:pt>
                      <c:pt idx="10">
                        <c:v>40.56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3E3E-4DFD-8C4F-388186AA14F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data'!$G$14</c15:sqref>
                        </c15:formulaRef>
                      </c:ext>
                    </c:extLst>
                    <c:strCache>
                      <c:ptCount val="1"/>
                      <c:pt idx="0">
                        <c:v>L3-L4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data'!$G$17:$G$27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data'!$H$17:$H$27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1.3477000000000001</c:v>
                      </c:pt>
                      <c:pt idx="2">
                        <c:v>2.4814000000000003</c:v>
                      </c:pt>
                      <c:pt idx="3">
                        <c:v>3.6620999999999997</c:v>
                      </c:pt>
                      <c:pt idx="4">
                        <c:v>5.1508000000000003</c:v>
                      </c:pt>
                      <c:pt idx="5">
                        <c:v>7.2085000000000008</c:v>
                      </c:pt>
                      <c:pt idx="6">
                        <c:v>10.0962</c:v>
                      </c:pt>
                      <c:pt idx="7">
                        <c:v>14.0749</c:v>
                      </c:pt>
                      <c:pt idx="8">
                        <c:v>19.4056</c:v>
                      </c:pt>
                      <c:pt idx="9">
                        <c:v>26.349299999999999</c:v>
                      </c:pt>
                      <c:pt idx="10">
                        <c:v>35.167000000000002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3E-4DFD-8C4F-388186AA14F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data'!$J$14</c15:sqref>
                        </c15:formulaRef>
                      </c:ext>
                    </c:extLst>
                    <c:strCache>
                      <c:ptCount val="1"/>
                      <c:pt idx="0">
                        <c:v>L4-L5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data'!$J$17:$J$27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data'!$K$17:$K$27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1.1791</c:v>
                      </c:pt>
                      <c:pt idx="2">
                        <c:v>2.0133999999999999</c:v>
                      </c:pt>
                      <c:pt idx="3">
                        <c:v>2.6990999999999996</c:v>
                      </c:pt>
                      <c:pt idx="4">
                        <c:v>3.4323999999999999</c:v>
                      </c:pt>
                      <c:pt idx="5">
                        <c:v>4.4095000000000004</c:v>
                      </c:pt>
                      <c:pt idx="6">
                        <c:v>5.8265999999999991</c:v>
                      </c:pt>
                      <c:pt idx="7">
                        <c:v>7.879900000000001</c:v>
                      </c:pt>
                      <c:pt idx="8">
                        <c:v>10.765599999999999</c:v>
                      </c:pt>
                      <c:pt idx="9">
                        <c:v>14.679899999999998</c:v>
                      </c:pt>
                      <c:pt idx="10">
                        <c:v>19.819000000000003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E3E-4DFD-8C4F-388186AA14F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data'!$M$14</c15:sqref>
                        </c15:formulaRef>
                      </c:ext>
                    </c:extLst>
                    <c:strCache>
                      <c:ptCount val="1"/>
                      <c:pt idx="0">
                        <c:v>L5-S1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data'!$N$17:$N$27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0.70569999999999999</c:v>
                      </c:pt>
                      <c:pt idx="2">
                        <c:v>1.319</c:v>
                      </c:pt>
                      <c:pt idx="3">
                        <c:v>1.9712999999999998</c:v>
                      </c:pt>
                      <c:pt idx="4">
                        <c:v>2.7939999999999996</c:v>
                      </c:pt>
                      <c:pt idx="5">
                        <c:v>3.9184999999999999</c:v>
                      </c:pt>
                      <c:pt idx="6">
                        <c:v>5.4761999999999995</c:v>
                      </c:pt>
                      <c:pt idx="7">
                        <c:v>7.5984999999999987</c:v>
                      </c:pt>
                      <c:pt idx="8">
                        <c:v>10.416799999999999</c:v>
                      </c:pt>
                      <c:pt idx="9">
                        <c:v>14.0625</c:v>
                      </c:pt>
                      <c:pt idx="10">
                        <c:v>18.666999999999998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E3E-4DFD-8C4F-388186AA14F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data'!$A$32</c15:sqref>
                        </c15:formulaRef>
                      </c:ext>
                    </c:extLst>
                    <c:strCache>
                      <c:ptCount val="1"/>
                      <c:pt idx="0">
                        <c:v>L1-L2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data'!$B$33:$B$48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-1.54</c:v>
                      </c:pt>
                      <c:pt idx="1">
                        <c:v>-1.43</c:v>
                      </c:pt>
                      <c:pt idx="2">
                        <c:v>-1.31</c:v>
                      </c:pt>
                      <c:pt idx="3">
                        <c:v>-1.1599999999999999</c:v>
                      </c:pt>
                      <c:pt idx="4">
                        <c:v>-1</c:v>
                      </c:pt>
                      <c:pt idx="5">
                        <c:v>-0.81</c:v>
                      </c:pt>
                      <c:pt idx="6">
                        <c:v>-0.59</c:v>
                      </c:pt>
                      <c:pt idx="7">
                        <c:v>-0.31</c:v>
                      </c:pt>
                      <c:pt idx="8">
                        <c:v>0.42</c:v>
                      </c:pt>
                      <c:pt idx="9">
                        <c:v>0.78</c:v>
                      </c:pt>
                      <c:pt idx="10">
                        <c:v>1.1499999999999999</c:v>
                      </c:pt>
                      <c:pt idx="11">
                        <c:v>1.5</c:v>
                      </c:pt>
                      <c:pt idx="12">
                        <c:v>1.86</c:v>
                      </c:pt>
                      <c:pt idx="13">
                        <c:v>2.17</c:v>
                      </c:pt>
                      <c:pt idx="14">
                        <c:v>2.48</c:v>
                      </c:pt>
                      <c:pt idx="15">
                        <c:v>2.78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data'!$A$33:$A$48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-3.52</c:v>
                      </c:pt>
                      <c:pt idx="2">
                        <c:v>-3.02</c:v>
                      </c:pt>
                      <c:pt idx="3">
                        <c:v>-2.4900000000000002</c:v>
                      </c:pt>
                      <c:pt idx="4">
                        <c:v>-2.0099999999999998</c:v>
                      </c:pt>
                      <c:pt idx="5">
                        <c:v>-1.5</c:v>
                      </c:pt>
                      <c:pt idx="6">
                        <c:v>-0.99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2</c:v>
                      </c:pt>
                      <c:pt idx="12">
                        <c:v>2.5099999999999998</c:v>
                      </c:pt>
                      <c:pt idx="13">
                        <c:v>2.98</c:v>
                      </c:pt>
                      <c:pt idx="14">
                        <c:v>3.5</c:v>
                      </c:pt>
                      <c:pt idx="15">
                        <c:v>3.99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E3E-4DFD-8C4F-388186AA14F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data'!$G$32</c15:sqref>
                        </c15:formulaRef>
                      </c:ext>
                    </c:extLst>
                    <c:strCache>
                      <c:ptCount val="1"/>
                      <c:pt idx="0">
                        <c:v>L3-L4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data'!$H$33:$H$48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-1.86</c:v>
                      </c:pt>
                      <c:pt idx="1">
                        <c:v>-1.62</c:v>
                      </c:pt>
                      <c:pt idx="2">
                        <c:v>-1.39</c:v>
                      </c:pt>
                      <c:pt idx="3">
                        <c:v>-1.1599999999999999</c:v>
                      </c:pt>
                      <c:pt idx="4">
                        <c:v>-0.95</c:v>
                      </c:pt>
                      <c:pt idx="5">
                        <c:v>-0.69</c:v>
                      </c:pt>
                      <c:pt idx="6">
                        <c:v>-0.47</c:v>
                      </c:pt>
                      <c:pt idx="7">
                        <c:v>-0.23</c:v>
                      </c:pt>
                      <c:pt idx="8">
                        <c:v>0.52</c:v>
                      </c:pt>
                      <c:pt idx="9">
                        <c:v>0.97</c:v>
                      </c:pt>
                      <c:pt idx="10">
                        <c:v>1.41</c:v>
                      </c:pt>
                      <c:pt idx="11">
                        <c:v>1.87</c:v>
                      </c:pt>
                      <c:pt idx="12">
                        <c:v>2.2599999999999998</c:v>
                      </c:pt>
                      <c:pt idx="13">
                        <c:v>2.66</c:v>
                      </c:pt>
                      <c:pt idx="14">
                        <c:v>3.05</c:v>
                      </c:pt>
                      <c:pt idx="15">
                        <c:v>3.43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data'!$G$33:$G$48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</c:v>
                      </c:pt>
                      <c:pt idx="2">
                        <c:v>-3.03</c:v>
                      </c:pt>
                      <c:pt idx="3">
                        <c:v>-2.5</c:v>
                      </c:pt>
                      <c:pt idx="4">
                        <c:v>-2</c:v>
                      </c:pt>
                      <c:pt idx="5">
                        <c:v>-1.51</c:v>
                      </c:pt>
                      <c:pt idx="6">
                        <c:v>-1.01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1.97</c:v>
                      </c:pt>
                      <c:pt idx="12">
                        <c:v>2.4900000000000002</c:v>
                      </c:pt>
                      <c:pt idx="13">
                        <c:v>2.99</c:v>
                      </c:pt>
                      <c:pt idx="14">
                        <c:v>3.49</c:v>
                      </c:pt>
                      <c:pt idx="15">
                        <c:v>3.98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E3E-4DFD-8C4F-388186AA14F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data'!$J$32</c15:sqref>
                        </c15:formulaRef>
                      </c:ext>
                    </c:extLst>
                    <c:strCache>
                      <c:ptCount val="1"/>
                      <c:pt idx="0">
                        <c:v>L4-L5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data'!$K$33:$K$48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-1.4619332893666199</c:v>
                      </c:pt>
                      <c:pt idx="1">
                        <c:v>-1.2959689810083499</c:v>
                      </c:pt>
                      <c:pt idx="2">
                        <c:v>-1.13117825987031</c:v>
                      </c:pt>
                      <c:pt idx="3">
                        <c:v>-0.979670527609387</c:v>
                      </c:pt>
                      <c:pt idx="4">
                        <c:v>-0.76370367620833501</c:v>
                      </c:pt>
                      <c:pt idx="5">
                        <c:v>-0.584975433587681</c:v>
                      </c:pt>
                      <c:pt idx="6">
                        <c:v>-0.39170352574706302</c:v>
                      </c:pt>
                      <c:pt idx="7">
                        <c:v>-0.18637976552965399</c:v>
                      </c:pt>
                      <c:pt idx="8">
                        <c:v>1.02999055467129</c:v>
                      </c:pt>
                      <c:pt idx="9">
                        <c:v>1.8399745175491899</c:v>
                      </c:pt>
                      <c:pt idx="10">
                        <c:v>2.4607207693692601</c:v>
                      </c:pt>
                      <c:pt idx="11">
                        <c:v>2.9910361550826901</c:v>
                      </c:pt>
                      <c:pt idx="12">
                        <c:v>3.4113343812278498</c:v>
                      </c:pt>
                      <c:pt idx="13">
                        <c:v>3.79783942650349</c:v>
                      </c:pt>
                      <c:pt idx="14">
                        <c:v>4.1518069945948399</c:v>
                      </c:pt>
                      <c:pt idx="15">
                        <c:v>4.4607702839790297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data'!$J$33:$J$48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-4.0039717962887202</c:v>
                      </c:pt>
                      <c:pt idx="1">
                        <c:v>-3.5012416609055199</c:v>
                      </c:pt>
                      <c:pt idx="2">
                        <c:v>-3.0131729220287702</c:v>
                      </c:pt>
                      <c:pt idx="3">
                        <c:v>-2.5145598600313801</c:v>
                      </c:pt>
                      <c:pt idx="4">
                        <c:v>-2.0158219635571499</c:v>
                      </c:pt>
                      <c:pt idx="5">
                        <c:v>-1.5108946931829901</c:v>
                      </c:pt>
                      <c:pt idx="6">
                        <c:v>-1.01174858221676</c:v>
                      </c:pt>
                      <c:pt idx="7">
                        <c:v>-0.52497817009775505</c:v>
                      </c:pt>
                      <c:pt idx="8">
                        <c:v>0.50192091488610102</c:v>
                      </c:pt>
                      <c:pt idx="9">
                        <c:v>1.00667315226627</c:v>
                      </c:pt>
                      <c:pt idx="10">
                        <c:v>1.49117369070466</c:v>
                      </c:pt>
                      <c:pt idx="11">
                        <c:v>2.0180212859402098</c:v>
                      </c:pt>
                      <c:pt idx="12">
                        <c:v>2.4959910926297399</c:v>
                      </c:pt>
                      <c:pt idx="13">
                        <c:v>2.9976594300723902</c:v>
                      </c:pt>
                      <c:pt idx="14">
                        <c:v>3.4845382147460802</c:v>
                      </c:pt>
                      <c:pt idx="15">
                        <c:v>4.0019166114835096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E3E-4DFD-8C4F-388186AA14F9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data'!$M$32</c15:sqref>
                        </c15:formulaRef>
                      </c:ext>
                    </c:extLst>
                    <c:strCache>
                      <c:ptCount val="1"/>
                      <c:pt idx="0">
                        <c:v>L5-S1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data'!$N$33:$N$48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-3.75466652374317</c:v>
                      </c:pt>
                      <c:pt idx="1">
                        <c:v>-3.4305562842425301</c:v>
                      </c:pt>
                      <c:pt idx="2">
                        <c:v>-3.0856018931248799</c:v>
                      </c:pt>
                      <c:pt idx="3">
                        <c:v>-2.6182127346013901</c:v>
                      </c:pt>
                      <c:pt idx="4">
                        <c:v>-2.24211175832761</c:v>
                      </c:pt>
                      <c:pt idx="5">
                        <c:v>-1.79932293032424</c:v>
                      </c:pt>
                      <c:pt idx="6">
                        <c:v>-1.28428205003846</c:v>
                      </c:pt>
                      <c:pt idx="7">
                        <c:v>-0.62631122589952604</c:v>
                      </c:pt>
                      <c:pt idx="8">
                        <c:v>1.4962885193661599</c:v>
                      </c:pt>
                      <c:pt idx="9">
                        <c:v>2.5738727232667098</c:v>
                      </c:pt>
                      <c:pt idx="10">
                        <c:v>3.5335272551297501</c:v>
                      </c:pt>
                      <c:pt idx="11">
                        <c:v>4.3902958763904101</c:v>
                      </c:pt>
                      <c:pt idx="12">
                        <c:v>5.0226093634844204</c:v>
                      </c:pt>
                      <c:pt idx="13">
                        <c:v>5.6970180689967398</c:v>
                      </c:pt>
                      <c:pt idx="14">
                        <c:v>6.2788687010490198</c:v>
                      </c:pt>
                      <c:pt idx="15">
                        <c:v>6.7929234864189798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data'!$M$33:$M$48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-3.9909574841804498</c:v>
                      </c:pt>
                      <c:pt idx="1">
                        <c:v>-3.5085850392453701</c:v>
                      </c:pt>
                      <c:pt idx="2">
                        <c:v>-3.0194507558008201</c:v>
                      </c:pt>
                      <c:pt idx="3">
                        <c:v>-2.49915447806326</c:v>
                      </c:pt>
                      <c:pt idx="4">
                        <c:v>-2.0017867893310601</c:v>
                      </c:pt>
                      <c:pt idx="5">
                        <c:v>-1.49086804516811</c:v>
                      </c:pt>
                      <c:pt idx="6">
                        <c:v>-1.00548197536968</c:v>
                      </c:pt>
                      <c:pt idx="7">
                        <c:v>-0.51637040680109703</c:v>
                      </c:pt>
                      <c:pt idx="8">
                        <c:v>0.491672023778436</c:v>
                      </c:pt>
                      <c:pt idx="9">
                        <c:v>0.97672009427844397</c:v>
                      </c:pt>
                      <c:pt idx="10">
                        <c:v>1.4868210756514999</c:v>
                      </c:pt>
                      <c:pt idx="11">
                        <c:v>1.9983310608659299</c:v>
                      </c:pt>
                      <c:pt idx="12">
                        <c:v>2.47304612844927</c:v>
                      </c:pt>
                      <c:pt idx="13">
                        <c:v>2.99529901700912</c:v>
                      </c:pt>
                      <c:pt idx="14">
                        <c:v>3.4988007709231299</c:v>
                      </c:pt>
                      <c:pt idx="15">
                        <c:v>3.97122183513711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E3E-4DFD-8C4F-388186AA14F9}"/>
                  </c:ext>
                </c:extLst>
              </c15:ser>
            </c15:filteredScatterSeries>
          </c:ext>
        </c:extLst>
      </c:scatterChart>
      <c:valAx>
        <c:axId val="6145404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5488"/>
        <c:crosses val="autoZero"/>
        <c:crossBetween val="midCat"/>
      </c:valAx>
      <c:valAx>
        <c:axId val="61455488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'M-R Literature data'!$A$14</c:f>
              <c:strCache>
                <c:ptCount val="1"/>
                <c:pt idx="0">
                  <c:v>L1-L2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'M-R Literature data'!$A$17:$A$27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'M-R Literature data'!$B$17:$B$27</c:f>
              <c:numCache>
                <c:formatCode>General</c:formatCode>
                <c:ptCount val="11"/>
                <c:pt idx="0">
                  <c:v>0</c:v>
                </c:pt>
                <c:pt idx="1">
                  <c:v>1.3992</c:v>
                </c:pt>
                <c:pt idx="2">
                  <c:v>2.6863999999999999</c:v>
                </c:pt>
                <c:pt idx="3">
                  <c:v>4.125</c:v>
                </c:pt>
                <c:pt idx="4">
                  <c:v>5.9783999999999997</c:v>
                </c:pt>
                <c:pt idx="5">
                  <c:v>8.51</c:v>
                </c:pt>
                <c:pt idx="6">
                  <c:v>11.9832</c:v>
                </c:pt>
                <c:pt idx="7">
                  <c:v>16.6614</c:v>
                </c:pt>
                <c:pt idx="8">
                  <c:v>22.808</c:v>
                </c:pt>
                <c:pt idx="9">
                  <c:v>30.686399999999999</c:v>
                </c:pt>
                <c:pt idx="10">
                  <c:v>40.56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52-4599-8E66-84571F941AFE}"/>
            </c:ext>
          </c:extLst>
        </c:ser>
        <c:ser>
          <c:idx val="5"/>
          <c:order val="5"/>
          <c:tx>
            <c:strRef>
              <c:f>'M-R Literature data'!$A$32</c:f>
              <c:strCache>
                <c:ptCount val="1"/>
                <c:pt idx="0">
                  <c:v>L1-L2 FE Guan ex vivo moment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'M-R Literature data'!$B$33:$B$48</c:f>
              <c:numCache>
                <c:formatCode>General</c:formatCode>
                <c:ptCount val="16"/>
                <c:pt idx="0">
                  <c:v>-1.54</c:v>
                </c:pt>
                <c:pt idx="1">
                  <c:v>-1.43</c:v>
                </c:pt>
                <c:pt idx="2">
                  <c:v>-1.31</c:v>
                </c:pt>
                <c:pt idx="3">
                  <c:v>-1.1599999999999999</c:v>
                </c:pt>
                <c:pt idx="4">
                  <c:v>-1</c:v>
                </c:pt>
                <c:pt idx="5">
                  <c:v>-0.81</c:v>
                </c:pt>
                <c:pt idx="6">
                  <c:v>-0.59</c:v>
                </c:pt>
                <c:pt idx="7">
                  <c:v>-0.31</c:v>
                </c:pt>
                <c:pt idx="8">
                  <c:v>0.42</c:v>
                </c:pt>
                <c:pt idx="9">
                  <c:v>0.78</c:v>
                </c:pt>
                <c:pt idx="10">
                  <c:v>1.1499999999999999</c:v>
                </c:pt>
                <c:pt idx="11">
                  <c:v>1.5</c:v>
                </c:pt>
                <c:pt idx="12">
                  <c:v>1.86</c:v>
                </c:pt>
                <c:pt idx="13">
                  <c:v>2.17</c:v>
                </c:pt>
                <c:pt idx="14">
                  <c:v>2.48</c:v>
                </c:pt>
                <c:pt idx="15">
                  <c:v>2.78</c:v>
                </c:pt>
              </c:numCache>
            </c:numRef>
          </c:xVal>
          <c:yVal>
            <c:numRef>
              <c:f>'M-R Literature data'!$A$33:$A$48</c:f>
              <c:numCache>
                <c:formatCode>General</c:formatCode>
                <c:ptCount val="16"/>
                <c:pt idx="0">
                  <c:v>-4.01</c:v>
                </c:pt>
                <c:pt idx="1">
                  <c:v>-3.52</c:v>
                </c:pt>
                <c:pt idx="2">
                  <c:v>-3.02</c:v>
                </c:pt>
                <c:pt idx="3">
                  <c:v>-2.4900000000000002</c:v>
                </c:pt>
                <c:pt idx="4">
                  <c:v>-2.0099999999999998</c:v>
                </c:pt>
                <c:pt idx="5">
                  <c:v>-1.5</c:v>
                </c:pt>
                <c:pt idx="6">
                  <c:v>-0.99</c:v>
                </c:pt>
                <c:pt idx="7">
                  <c:v>-0.52</c:v>
                </c:pt>
                <c:pt idx="8">
                  <c:v>0.5</c:v>
                </c:pt>
                <c:pt idx="9">
                  <c:v>0.98</c:v>
                </c:pt>
                <c:pt idx="10">
                  <c:v>1.49</c:v>
                </c:pt>
                <c:pt idx="11">
                  <c:v>2</c:v>
                </c:pt>
                <c:pt idx="12">
                  <c:v>2.5099999999999998</c:v>
                </c:pt>
                <c:pt idx="13">
                  <c:v>2.98</c:v>
                </c:pt>
                <c:pt idx="14">
                  <c:v>3.5</c:v>
                </c:pt>
                <c:pt idx="15">
                  <c:v>3.99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52-4599-8E66-84571F941AFE}"/>
            </c:ext>
          </c:extLst>
        </c:ser>
        <c:ser>
          <c:idx val="10"/>
          <c:order val="10"/>
          <c:tx>
            <c:strRef>
              <c:f>'M-R Literature data'!$S$32</c:f>
              <c:strCache>
                <c:ptCount val="1"/>
                <c:pt idx="0">
                  <c:v>L1-L2 FE moment average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'M-R Literature data'!$T$33:$T$497</c:f>
              <c:numCache>
                <c:formatCode>General</c:formatCode>
                <c:ptCount val="465"/>
                <c:pt idx="0">
                  <c:v>-2.6759603956705291E-5</c:v>
                </c:pt>
                <c:pt idx="1">
                  <c:v>-2.6759603956705291E-5</c:v>
                </c:pt>
                <c:pt idx="2">
                  <c:v>-2.6759618860339174E-5</c:v>
                </c:pt>
                <c:pt idx="3">
                  <c:v>-2.6759648654284263E-5</c:v>
                </c:pt>
                <c:pt idx="4">
                  <c:v>-2.6759691330369151E-5</c:v>
                </c:pt>
                <c:pt idx="5">
                  <c:v>-2.6759832683964646E-5</c:v>
                </c:pt>
                <c:pt idx="6">
                  <c:v>-2.6760017591165308E-5</c:v>
                </c:pt>
                <c:pt idx="7">
                  <c:v>-2.6760229410172087E-5</c:v>
                </c:pt>
                <c:pt idx="8">
                  <c:v>-2.6760453174290433E-5</c:v>
                </c:pt>
                <c:pt idx="9">
                  <c:v>-2.6760853673479801E-5</c:v>
                </c:pt>
                <c:pt idx="10">
                  <c:v>-2.6761195555558004E-5</c:v>
                </c:pt>
                <c:pt idx="11">
                  <c:v>-2.6761432731170487E-5</c:v>
                </c:pt>
                <c:pt idx="12">
                  <c:v>-2.6761528731711337E-5</c:v>
                </c:pt>
                <c:pt idx="13">
                  <c:v>-2.6761452016188514E-5</c:v>
                </c:pt>
                <c:pt idx="14">
                  <c:v>-2.6760787897650573E-5</c:v>
                </c:pt>
                <c:pt idx="15">
                  <c:v>-2.6759320844504941E-5</c:v>
                </c:pt>
                <c:pt idx="16">
                  <c:v>-2.6756925298521139E-5</c:v>
                </c:pt>
                <c:pt idx="17">
                  <c:v>-2.6753497292197892E-5</c:v>
                </c:pt>
                <c:pt idx="18">
                  <c:v>-2.6748950340937938E-5</c:v>
                </c:pt>
                <c:pt idx="19">
                  <c:v>-2.6734523081550776E-5</c:v>
                </c:pt>
                <c:pt idx="20">
                  <c:v>-2.6713672852451964E-5</c:v>
                </c:pt>
                <c:pt idx="21">
                  <c:v>-2.6686069187320527E-5</c:v>
                </c:pt>
                <c:pt idx="22">
                  <c:v>-2.6651585925741017E-5</c:v>
                </c:pt>
                <c:pt idx="23">
                  <c:v>-2.6610234562518542E-5</c:v>
                </c:pt>
                <c:pt idx="24">
                  <c:v>-2.6528583037865872E-5</c:v>
                </c:pt>
                <c:pt idx="25">
                  <c:v>-2.6429792977289424E-5</c:v>
                </c:pt>
                <c:pt idx="26">
                  <c:v>-2.6314903966984104E-5</c:v>
                </c:pt>
                <c:pt idx="27">
                  <c:v>-2.6185125774347284E-5</c:v>
                </c:pt>
                <c:pt idx="28">
                  <c:v>-2.604172124076598E-5</c:v>
                </c:pt>
                <c:pt idx="29">
                  <c:v>-2.5784976342535515E-5</c:v>
                </c:pt>
                <c:pt idx="30">
                  <c:v>-2.5501097596247746E-5</c:v>
                </c:pt>
                <c:pt idx="31">
                  <c:v>-2.5194818330298574E-5</c:v>
                </c:pt>
                <c:pt idx="32">
                  <c:v>-2.4870449569114328E-5</c:v>
                </c:pt>
                <c:pt idx="33">
                  <c:v>-2.4531848959341573E-5</c:v>
                </c:pt>
                <c:pt idx="34">
                  <c:v>-2.3805308300595129E-5</c:v>
                </c:pt>
                <c:pt idx="35">
                  <c:v>-2.3057440100338056E-5</c:v>
                </c:pt>
                <c:pt idx="36">
                  <c:v>-2.2307582107750079E-5</c:v>
                </c:pt>
                <c:pt idx="37">
                  <c:v>-2.1570068827969635E-5</c:v>
                </c:pt>
                <c:pt idx="38">
                  <c:v>-2.0855509848871634E-5</c:v>
                </c:pt>
                <c:pt idx="39">
                  <c:v>-1.9893205557508509E-5</c:v>
                </c:pt>
                <c:pt idx="40">
                  <c:v>-1.9008731589664762E-5</c:v>
                </c:pt>
                <c:pt idx="41">
                  <c:v>-1.8211242785781678E-5</c:v>
                </c:pt>
                <c:pt idx="42">
                  <c:v>-1.7505849236876259E-5</c:v>
                </c:pt>
                <c:pt idx="43">
                  <c:v>-1.6894769417241662E-5</c:v>
                </c:pt>
                <c:pt idx="44">
                  <c:v>-1.6378085009094434E-5</c:v>
                </c:pt>
                <c:pt idx="45">
                  <c:v>-1.5714419318690886E-5</c:v>
                </c:pt>
                <c:pt idx="46">
                  <c:v>-1.5305147671895725E-5</c:v>
                </c:pt>
                <c:pt idx="47">
                  <c:v>-1.5134383099635329E-5</c:v>
                </c:pt>
                <c:pt idx="48">
                  <c:v>-1.5185534228301378E-5</c:v>
                </c:pt>
                <c:pt idx="49">
                  <c:v>-1.5441990675491013E-5</c:v>
                </c:pt>
                <c:pt idx="50">
                  <c:v>-1.5887338638442827E-5</c:v>
                </c:pt>
                <c:pt idx="51">
                  <c:v>-1.7302456208234673E-5</c:v>
                </c:pt>
                <c:pt idx="52">
                  <c:v>-1.9307870998019894E-5</c:v>
                </c:pt>
                <c:pt idx="53">
                  <c:v>-2.1800689309792176E-5</c:v>
                </c:pt>
                <c:pt idx="54">
                  <c:v>-2.4693176849943654E-5</c:v>
                </c:pt>
                <c:pt idx="55">
                  <c:v>-2.7909535623926729E-5</c:v>
                </c:pt>
                <c:pt idx="56">
                  <c:v>-3.1384029388625834E-5</c:v>
                </c:pt>
                <c:pt idx="57">
                  <c:v>-3.898384986555925E-5</c:v>
                </c:pt>
                <c:pt idx="58">
                  <c:v>-4.7043714715755414E-5</c:v>
                </c:pt>
                <c:pt idx="59">
                  <c:v>-5.5284955912782152E-5</c:v>
                </c:pt>
                <c:pt idx="60">
                  <c:v>-6.3509565030095416E-5</c:v>
                </c:pt>
                <c:pt idx="61">
                  <c:v>-7.1573746994069154E-5</c:v>
                </c:pt>
                <c:pt idx="62">
                  <c:v>-8.127400577606636E-5</c:v>
                </c:pt>
                <c:pt idx="63">
                  <c:v>-9.0404810446642614E-5</c:v>
                </c:pt>
                <c:pt idx="64">
                  <c:v>-9.8861075207956617E-5</c:v>
                </c:pt>
                <c:pt idx="65">
                  <c:v>-1.0657270926017759E-4</c:v>
                </c:pt>
                <c:pt idx="66">
                  <c:v>-1.1349151243589262E-4</c:v>
                </c:pt>
                <c:pt idx="67">
                  <c:v>-1.226337235076258E-4</c:v>
                </c:pt>
                <c:pt idx="68">
                  <c:v>-1.2967428406884807E-4</c:v>
                </c:pt>
                <c:pt idx="69">
                  <c:v>-1.3456056319416376E-4</c:v>
                </c:pt>
                <c:pt idx="70">
                  <c:v>-1.3726221722976106E-4</c:v>
                </c:pt>
                <c:pt idx="71">
                  <c:v>-1.3775834886065041E-4</c:v>
                </c:pt>
                <c:pt idx="72">
                  <c:v>-1.3241058341151302E-4</c:v>
                </c:pt>
                <c:pt idx="73">
                  <c:v>-1.1866903903179349E-4</c:v>
                </c:pt>
                <c:pt idx="74">
                  <c:v>-9.64578993434273E-5</c:v>
                </c:pt>
                <c:pt idx="75">
                  <c:v>-6.5711275371249656E-5</c:v>
                </c:pt>
                <c:pt idx="76">
                  <c:v>-2.6365157554941732E-5</c:v>
                </c:pt>
                <c:pt idx="77">
                  <c:v>3.5390029556747749E-4</c:v>
                </c:pt>
                <c:pt idx="78">
                  <c:v>1.0134605714098299E-3</c:v>
                </c:pt>
                <c:pt idx="79">
                  <c:v>1.9602013585648947E-3</c:v>
                </c:pt>
                <c:pt idx="80">
                  <c:v>3.2001187388264185E-3</c:v>
                </c:pt>
                <c:pt idx="81">
                  <c:v>4.7374399637494236E-3</c:v>
                </c:pt>
                <c:pt idx="82">
                  <c:v>8.0844827911716877E-3</c:v>
                </c:pt>
                <c:pt idx="83">
                  <c:v>1.2321948613661426E-2</c:v>
                </c:pt>
                <c:pt idx="84">
                  <c:v>1.7441594139151917E-2</c:v>
                </c:pt>
                <c:pt idx="85">
                  <c:v>1.8050142377103562E-2</c:v>
                </c:pt>
                <c:pt idx="86">
                  <c:v>1.8668766756588795E-2</c:v>
                </c:pt>
                <c:pt idx="87">
                  <c:v>1.9297473347556604E-2</c:v>
                </c:pt>
                <c:pt idx="88">
                  <c:v>1.9936259566103232E-2</c:v>
                </c:pt>
                <c:pt idx="89">
                  <c:v>2.0585098486575859E-2</c:v>
                </c:pt>
                <c:pt idx="90">
                  <c:v>2.4180751569994996E-2</c:v>
                </c:pt>
                <c:pt idx="91">
                  <c:v>2.8050022722740486E-2</c:v>
                </c:pt>
                <c:pt idx="92">
                  <c:v>3.2186525197572813E-2</c:v>
                </c:pt>
                <c:pt idx="93">
                  <c:v>3.6583010822416995E-2</c:v>
                </c:pt>
                <c:pt idx="94">
                  <c:v>4.4157256933597289E-2</c:v>
                </c:pt>
                <c:pt idx="95">
                  <c:v>5.2345675359352306E-2</c:v>
                </c:pt>
                <c:pt idx="96">
                  <c:v>6.1109951164411314E-2</c:v>
                </c:pt>
                <c:pt idx="97">
                  <c:v>7.0409850577108024E-2</c:v>
                </c:pt>
                <c:pt idx="98">
                  <c:v>7.9718709366076723E-2</c:v>
                </c:pt>
                <c:pt idx="99">
                  <c:v>8.9439307013387648E-2</c:v>
                </c:pt>
                <c:pt idx="100">
                  <c:v>9.9535764372688185E-2</c:v>
                </c:pt>
                <c:pt idx="101">
                  <c:v>0.10997257318813425</c:v>
                </c:pt>
                <c:pt idx="102">
                  <c:v>0.120714929490644</c:v>
                </c:pt>
                <c:pt idx="103">
                  <c:v>0.14221031259089312</c:v>
                </c:pt>
                <c:pt idx="104">
                  <c:v>0.1644929163358384</c:v>
                </c:pt>
                <c:pt idx="105">
                  <c:v>0.16985551136455967</c:v>
                </c:pt>
                <c:pt idx="106">
                  <c:v>0.17524793179803311</c:v>
                </c:pt>
                <c:pt idx="107">
                  <c:v>0.1806677113185744</c:v>
                </c:pt>
                <c:pt idx="108">
                  <c:v>0.18611240566419696</c:v>
                </c:pt>
                <c:pt idx="109">
                  <c:v>0.19157968896710109</c:v>
                </c:pt>
                <c:pt idx="110">
                  <c:v>0.21660057753826312</c:v>
                </c:pt>
                <c:pt idx="111">
                  <c:v>0.24186122998287019</c:v>
                </c:pt>
                <c:pt idx="112">
                  <c:v>0.26721018827739229</c:v>
                </c:pt>
                <c:pt idx="113">
                  <c:v>0.27057191888932053</c:v>
                </c:pt>
                <c:pt idx="114">
                  <c:v>0.27393312401634606</c:v>
                </c:pt>
                <c:pt idx="115">
                  <c:v>0.27729347731777221</c:v>
                </c:pt>
                <c:pt idx="116">
                  <c:v>0.28065266511952913</c:v>
                </c:pt>
                <c:pt idx="117">
                  <c:v>0.28401045562531113</c:v>
                </c:pt>
                <c:pt idx="118">
                  <c:v>0.30370344348290779</c:v>
                </c:pt>
                <c:pt idx="119">
                  <c:v>0.32331116236037971</c:v>
                </c:pt>
                <c:pt idx="120">
                  <c:v>0.34281098051608705</c:v>
                </c:pt>
                <c:pt idx="121">
                  <c:v>0.36218620891543285</c:v>
                </c:pt>
                <c:pt idx="122">
                  <c:v>0.37122754280711856</c:v>
                </c:pt>
                <c:pt idx="123">
                  <c:v>0.38023872961192229</c:v>
                </c:pt>
                <c:pt idx="124">
                  <c:v>0.38921921204619192</c:v>
                </c:pt>
                <c:pt idx="125">
                  <c:v>0.39816877929187022</c:v>
                </c:pt>
                <c:pt idx="126">
                  <c:v>0.40708758654669275</c:v>
                </c:pt>
                <c:pt idx="127">
                  <c:v>0.43124215656762477</c:v>
                </c:pt>
                <c:pt idx="128">
                  <c:v>0.45518663893620825</c:v>
                </c:pt>
                <c:pt idx="129">
                  <c:v>0.46853562853379138</c:v>
                </c:pt>
                <c:pt idx="130">
                  <c:v>0.48182739046882705</c:v>
                </c:pt>
                <c:pt idx="131">
                  <c:v>0.49506596062279851</c:v>
                </c:pt>
                <c:pt idx="132">
                  <c:v>0.50825544936999911</c:v>
                </c:pt>
                <c:pt idx="133">
                  <c:v>0.54657041860599875</c:v>
                </c:pt>
                <c:pt idx="134">
                  <c:v>0.56294438762356247</c:v>
                </c:pt>
                <c:pt idx="135">
                  <c:v>0.57927287420904161</c:v>
                </c:pt>
                <c:pt idx="136">
                  <c:v>0.59556240765284763</c:v>
                </c:pt>
                <c:pt idx="137">
                  <c:v>0.61181870448733022</c:v>
                </c:pt>
                <c:pt idx="138">
                  <c:v>0.62500936669939122</c:v>
                </c:pt>
                <c:pt idx="139">
                  <c:v>0.63645506205384184</c:v>
                </c:pt>
                <c:pt idx="140">
                  <c:v>0.64456273130304709</c:v>
                </c:pt>
                <c:pt idx="141">
                  <c:v>0.64983406420102519</c:v>
                </c:pt>
                <c:pt idx="142">
                  <c:v>0.65174261929975597</c:v>
                </c:pt>
                <c:pt idx="143">
                  <c:v>0.6536496398613032</c:v>
                </c:pt>
                <c:pt idx="144">
                  <c:v>0.65542874699964226</c:v>
                </c:pt>
                <c:pt idx="145">
                  <c:v>0.65720658580530422</c:v>
                </c:pt>
                <c:pt idx="146">
                  <c:v>0.65898316087841824</c:v>
                </c:pt>
                <c:pt idx="147">
                  <c:v>0.66075848104235391</c:v>
                </c:pt>
                <c:pt idx="148">
                  <c:v>0.66890352178322576</c:v>
                </c:pt>
                <c:pt idx="149">
                  <c:v>0.67702331430757035</c:v>
                </c:pt>
                <c:pt idx="150">
                  <c:v>0.68512135552445397</c:v>
                </c:pt>
                <c:pt idx="151">
                  <c:v>0.69320068953039815</c:v>
                </c:pt>
                <c:pt idx="152">
                  <c:v>0.70172754741981347</c:v>
                </c:pt>
                <c:pt idx="153">
                  <c:v>0.71023917360030087</c:v>
                </c:pt>
                <c:pt idx="154">
                  <c:v>0.71874106677911076</c:v>
                </c:pt>
                <c:pt idx="155">
                  <c:v>0.72723515128451854</c:v>
                </c:pt>
                <c:pt idx="156">
                  <c:v>0.73835299734952731</c:v>
                </c:pt>
                <c:pt idx="157">
                  <c:v>0.74501192891772483</c:v>
                </c:pt>
                <c:pt idx="158">
                  <c:v>0.74742522019950641</c:v>
                </c:pt>
                <c:pt idx="159">
                  <c:v>0.74983744628516114</c:v>
                </c:pt>
                <c:pt idx="160">
                  <c:v>0.75224863701509648</c:v>
                </c:pt>
                <c:pt idx="161">
                  <c:v>0.75465880584295153</c:v>
                </c:pt>
                <c:pt idx="162">
                  <c:v>0.75706795471973543</c:v>
                </c:pt>
                <c:pt idx="163">
                  <c:v>0.76974980275935589</c:v>
                </c:pt>
                <c:pt idx="164">
                  <c:v>0.7824014057317159</c:v>
                </c:pt>
                <c:pt idx="165">
                  <c:v>0.79502215896362394</c:v>
                </c:pt>
                <c:pt idx="166">
                  <c:v>0.80761302720263295</c:v>
                </c:pt>
                <c:pt idx="167">
                  <c:v>0.81213293462696612</c:v>
                </c:pt>
                <c:pt idx="168">
                  <c:v>0.81556891314271773</c:v>
                </c:pt>
                <c:pt idx="169">
                  <c:v>0.81899786566216548</c:v>
                </c:pt>
                <c:pt idx="170">
                  <c:v>0.82241988964753521</c:v>
                </c:pt>
                <c:pt idx="171">
                  <c:v>0.82979061570409129</c:v>
                </c:pt>
                <c:pt idx="172">
                  <c:v>0.8330643438137999</c:v>
                </c:pt>
                <c:pt idx="173">
                  <c:v>0.83633224191560807</c:v>
                </c:pt>
                <c:pt idx="174">
                  <c:v>0.83959461499671217</c:v>
                </c:pt>
                <c:pt idx="175">
                  <c:v>0.8432598078108331</c:v>
                </c:pt>
                <c:pt idx="176">
                  <c:v>0.84691931660072051</c:v>
                </c:pt>
                <c:pt idx="177">
                  <c:v>0.85057333756253772</c:v>
                </c:pt>
                <c:pt idx="178">
                  <c:v>0.85422223194020308</c:v>
                </c:pt>
                <c:pt idx="179">
                  <c:v>0.85831811024320537</c:v>
                </c:pt>
                <c:pt idx="180">
                  <c:v>0.86240780198616829</c:v>
                </c:pt>
                <c:pt idx="181">
                  <c:v>0.86649158853013741</c:v>
                </c:pt>
                <c:pt idx="182">
                  <c:v>0.87478360159956381</c:v>
                </c:pt>
                <c:pt idx="183">
                  <c:v>0.8830536075471116</c:v>
                </c:pt>
                <c:pt idx="184">
                  <c:v>0.88954995481480914</c:v>
                </c:pt>
                <c:pt idx="185">
                  <c:v>0.89603640698131848</c:v>
                </c:pt>
                <c:pt idx="186">
                  <c:v>0.9025132246791765</c:v>
                </c:pt>
                <c:pt idx="187">
                  <c:v>0.90898015965865842</c:v>
                </c:pt>
                <c:pt idx="188">
                  <c:v>0.91839772846161249</c:v>
                </c:pt>
                <c:pt idx="189">
                  <c:v>0.92779307163740299</c:v>
                </c:pt>
                <c:pt idx="190">
                  <c:v>0.93716575277239578</c:v>
                </c:pt>
                <c:pt idx="191">
                  <c:v>0.94651550731630252</c:v>
                </c:pt>
                <c:pt idx="192">
                  <c:v>0.97601820400495232</c:v>
                </c:pt>
                <c:pt idx="193">
                  <c:v>1.0018200910930481</c:v>
                </c:pt>
                <c:pt idx="194">
                  <c:v>1.0095267096125813</c:v>
                </c:pt>
                <c:pt idx="195">
                  <c:v>1.0172181674661882</c:v>
                </c:pt>
                <c:pt idx="196">
                  <c:v>1.0248948779029865</c:v>
                </c:pt>
                <c:pt idx="197">
                  <c:v>1.0325572304517578</c:v>
                </c:pt>
                <c:pt idx="198">
                  <c:v>1.0402056384477216</c:v>
                </c:pt>
                <c:pt idx="199">
                  <c:v>1.0764846363799121</c:v>
                </c:pt>
                <c:pt idx="200">
                  <c:v>1.0835307305440876</c:v>
                </c:pt>
                <c:pt idx="201">
                  <c:v>1.0905669707021639</c:v>
                </c:pt>
                <c:pt idx="202">
                  <c:v>1.0975935701319584</c:v>
                </c:pt>
                <c:pt idx="203">
                  <c:v>1.1046107301377868</c:v>
                </c:pt>
                <c:pt idx="204">
                  <c:v>1.122463820666983</c:v>
                </c:pt>
                <c:pt idx="205">
                  <c:v>1.140260969603561</c:v>
                </c:pt>
                <c:pt idx="206">
                  <c:v>1.1580077440424255</c:v>
                </c:pt>
                <c:pt idx="207">
                  <c:v>1.1639123189562328</c:v>
                </c:pt>
                <c:pt idx="208">
                  <c:v>1.1698114346973547</c:v>
                </c:pt>
                <c:pt idx="209">
                  <c:v>1.1757050235122883</c:v>
                </c:pt>
                <c:pt idx="210">
                  <c:v>1.1815930135739285</c:v>
                </c:pt>
                <c:pt idx="211">
                  <c:v>1.2221728525139128</c:v>
                </c:pt>
                <c:pt idx="212">
                  <c:v>1.2432338991778811</c:v>
                </c:pt>
                <c:pt idx="213">
                  <c:v>1.2642144536473054</c:v>
                </c:pt>
                <c:pt idx="214">
                  <c:v>1.2851122984342029</c:v>
                </c:pt>
                <c:pt idx="215">
                  <c:v>1.3059253524994556</c:v>
                </c:pt>
                <c:pt idx="216">
                  <c:v>1.3214274598580031</c:v>
                </c:pt>
                <c:pt idx="217">
                  <c:v>1.3260685406345041</c:v>
                </c:pt>
                <c:pt idx="218">
                  <c:v>1.3307051626916739</c:v>
                </c:pt>
                <c:pt idx="219">
                  <c:v>1.3353408661666548</c:v>
                </c:pt>
                <c:pt idx="220">
                  <c:v>1.3399851637250535</c:v>
                </c:pt>
                <c:pt idx="221">
                  <c:v>1.3437513844057252</c:v>
                </c:pt>
                <c:pt idx="222">
                  <c:v>1.3475276058462655</c:v>
                </c:pt>
                <c:pt idx="223">
                  <c:v>1.3513126509643736</c:v>
                </c:pt>
                <c:pt idx="224">
                  <c:v>1.3551056724636688</c:v>
                </c:pt>
                <c:pt idx="225">
                  <c:v>1.3589062454482819</c:v>
                </c:pt>
                <c:pt idx="226">
                  <c:v>1.3686310679584945</c:v>
                </c:pt>
                <c:pt idx="227">
                  <c:v>1.378397261476203</c:v>
                </c:pt>
                <c:pt idx="228">
                  <c:v>1.3881970776230674</c:v>
                </c:pt>
                <c:pt idx="229">
                  <c:v>1.3980200346622178</c:v>
                </c:pt>
                <c:pt idx="230">
                  <c:v>1.4000162972143064</c:v>
                </c:pt>
                <c:pt idx="231">
                  <c:v>1.4020133424871211</c:v>
                </c:pt>
                <c:pt idx="232">
                  <c:v>1.4040110898083404</c:v>
                </c:pt>
                <c:pt idx="233">
                  <c:v>1.4060094774136287</c:v>
                </c:pt>
                <c:pt idx="234">
                  <c:v>1.4080084821650543</c:v>
                </c:pt>
                <c:pt idx="235">
                  <c:v>1.4174952866089989</c:v>
                </c:pt>
                <c:pt idx="236">
                  <c:v>1.4269946164051746</c:v>
                </c:pt>
                <c:pt idx="237">
                  <c:v>1.4365051951108403</c:v>
                </c:pt>
                <c:pt idx="238">
                  <c:v>1.439358587384211</c:v>
                </c:pt>
                <c:pt idx="239">
                  <c:v>1.4422077232816646</c:v>
                </c:pt>
                <c:pt idx="240">
                  <c:v>1.4450511522930212</c:v>
                </c:pt>
                <c:pt idx="241">
                  <c:v>1.4478885599956981</c:v>
                </c:pt>
                <c:pt idx="242">
                  <c:v>1.4535599934532324</c:v>
                </c:pt>
                <c:pt idx="243">
                  <c:v>1.4592100780445767</c:v>
                </c:pt>
                <c:pt idx="244">
                  <c:v>1.4648403562523202</c:v>
                </c:pt>
                <c:pt idx="245">
                  <c:v>1.4766486181267631</c:v>
                </c:pt>
                <c:pt idx="246">
                  <c:v>1.4794227115477021</c:v>
                </c:pt>
                <c:pt idx="247">
                  <c:v>1.4821928781971763</c:v>
                </c:pt>
                <c:pt idx="248">
                  <c:v>1.4849591143991052</c:v>
                </c:pt>
                <c:pt idx="249">
                  <c:v>1.4877214878049543</c:v>
                </c:pt>
                <c:pt idx="250">
                  <c:v>1.4933573387384342</c:v>
                </c:pt>
                <c:pt idx="251">
                  <c:v>1.4989800208471871</c:v>
                </c:pt>
                <c:pt idx="252">
                  <c:v>1.5045913967724243</c:v>
                </c:pt>
                <c:pt idx="253">
                  <c:v>1.5101921655062749</c:v>
                </c:pt>
                <c:pt idx="254">
                  <c:v>1.5175624727727919</c:v>
                </c:pt>
                <c:pt idx="255">
                  <c:v>1.5249145401288593</c:v>
                </c:pt>
                <c:pt idx="256">
                  <c:v>1.5322483054914877</c:v>
                </c:pt>
                <c:pt idx="257">
                  <c:v>1.5395636952170948</c:v>
                </c:pt>
                <c:pt idx="258">
                  <c:v>1.5514899236502608</c:v>
                </c:pt>
                <c:pt idx="259">
                  <c:v>1.5561973310557855</c:v>
                </c:pt>
                <c:pt idx="260">
                  <c:v>1.5608862323072534</c:v>
                </c:pt>
                <c:pt idx="261">
                  <c:v>1.5655577619619221</c:v>
                </c:pt>
                <c:pt idx="262">
                  <c:v>1.5702125673910872</c:v>
                </c:pt>
                <c:pt idx="263">
                  <c:v>1.574850873102108</c:v>
                </c:pt>
                <c:pt idx="264">
                  <c:v>1.5897658448914407</c:v>
                </c:pt>
                <c:pt idx="265">
                  <c:v>1.5942076839109967</c:v>
                </c:pt>
                <c:pt idx="266">
                  <c:v>1.5986349565829481</c:v>
                </c:pt>
                <c:pt idx="267">
                  <c:v>1.6030488503726068</c:v>
                </c:pt>
                <c:pt idx="268">
                  <c:v>1.6074502026204764</c:v>
                </c:pt>
                <c:pt idx="269">
                  <c:v>1.612484020563695</c:v>
                </c:pt>
                <c:pt idx="270">
                  <c:v>1.6175010529004634</c:v>
                </c:pt>
                <c:pt idx="271">
                  <c:v>1.6225017449542278</c:v>
                </c:pt>
                <c:pt idx="272">
                  <c:v>1.6294314249371693</c:v>
                </c:pt>
                <c:pt idx="273">
                  <c:v>1.6363318329989478</c:v>
                </c:pt>
                <c:pt idx="274">
                  <c:v>1.6432016028083987</c:v>
                </c:pt>
                <c:pt idx="275">
                  <c:v>1.650040441777771</c:v>
                </c:pt>
                <c:pt idx="276">
                  <c:v>1.6557453351045921</c:v>
                </c:pt>
                <c:pt idx="277">
                  <c:v>1.661430643118754</c:v>
                </c:pt>
                <c:pt idx="278">
                  <c:v>1.6670979611915677</c:v>
                </c:pt>
                <c:pt idx="279">
                  <c:v>1.6727476925408635</c:v>
                </c:pt>
                <c:pt idx="280">
                  <c:v>1.6847506129505341</c:v>
                </c:pt>
                <c:pt idx="281">
                  <c:v>1.6966717103737992</c:v>
                </c:pt>
                <c:pt idx="282">
                  <c:v>1.6992967832598782</c:v>
                </c:pt>
                <c:pt idx="283">
                  <c:v>1.7019175423972377</c:v>
                </c:pt>
                <c:pt idx="284">
                  <c:v>1.7045342866008828</c:v>
                </c:pt>
                <c:pt idx="285">
                  <c:v>1.721294159720439</c:v>
                </c:pt>
                <c:pt idx="286">
                  <c:v>1.737906309046287</c:v>
                </c:pt>
                <c:pt idx="287">
                  <c:v>1.7413547055143082</c:v>
                </c:pt>
                <c:pt idx="288">
                  <c:v>1.7420917792030375</c:v>
                </c:pt>
                <c:pt idx="289">
                  <c:v>1.7428292475443619</c:v>
                </c:pt>
                <c:pt idx="290">
                  <c:v>1.7435672364896249</c:v>
                </c:pt>
                <c:pt idx="291">
                  <c:v>1.7469411988423937</c:v>
                </c:pt>
                <c:pt idx="292">
                  <c:v>1.7503228367737997</c:v>
                </c:pt>
                <c:pt idx="293">
                  <c:v>1.7537103412605131</c:v>
                </c:pt>
                <c:pt idx="294">
                  <c:v>1.7600822744663085</c:v>
                </c:pt>
                <c:pt idx="295">
                  <c:v>1.7668148457586281</c:v>
                </c:pt>
                <c:pt idx="296">
                  <c:v>1.7735435073093999</c:v>
                </c:pt>
                <c:pt idx="297">
                  <c:v>1.7802591774428156</c:v>
                </c:pt>
                <c:pt idx="298">
                  <c:v>1.7869542627830182</c:v>
                </c:pt>
                <c:pt idx="299">
                  <c:v>1.7983389989135072</c:v>
                </c:pt>
                <c:pt idx="300">
                  <c:v>1.8096258852277591</c:v>
                </c:pt>
                <c:pt idx="301">
                  <c:v>1.8129903497403359</c:v>
                </c:pt>
                <c:pt idx="302">
                  <c:v>1.8163446728503851</c:v>
                </c:pt>
                <c:pt idx="303">
                  <c:v>1.8196882331000843</c:v>
                </c:pt>
                <c:pt idx="304">
                  <c:v>1.8230208634265193</c:v>
                </c:pt>
                <c:pt idx="305">
                  <c:v>1.8263426691659106</c:v>
                </c:pt>
                <c:pt idx="306">
                  <c:v>1.8331813545765758</c:v>
                </c:pt>
                <c:pt idx="307">
                  <c:v>1.8399756077680873</c:v>
                </c:pt>
                <c:pt idx="308">
                  <c:v>1.8467271744089611</c:v>
                </c:pt>
                <c:pt idx="309">
                  <c:v>1.8534379960496383</c:v>
                </c:pt>
                <c:pt idx="310">
                  <c:v>1.8719914290361119</c:v>
                </c:pt>
                <c:pt idx="311">
                  <c:v>1.8902948856571791</c:v>
                </c:pt>
                <c:pt idx="312">
                  <c:v>1.8960155622102093</c:v>
                </c:pt>
                <c:pt idx="313">
                  <c:v>1.9017179076800499</c:v>
                </c:pt>
                <c:pt idx="314">
                  <c:v>1.9074031518973578</c:v>
                </c:pt>
                <c:pt idx="315">
                  <c:v>1.9130724337290759</c:v>
                </c:pt>
                <c:pt idx="316">
                  <c:v>1.9402754026268556</c:v>
                </c:pt>
                <c:pt idx="317">
                  <c:v>1.9451838835232893</c:v>
                </c:pt>
                <c:pt idx="318">
                  <c:v>1.9466325631408741</c:v>
                </c:pt>
                <c:pt idx="319">
                  <c:v>1.9480831582436071</c:v>
                </c:pt>
                <c:pt idx="320">
                  <c:v>1.9495353748438644</c:v>
                </c:pt>
                <c:pt idx="321">
                  <c:v>1.9509886883776275</c:v>
                </c:pt>
                <c:pt idx="322">
                  <c:v>1.9555582079735201</c:v>
                </c:pt>
                <c:pt idx="323">
                  <c:v>1.9566709618320548</c:v>
                </c:pt>
                <c:pt idx="324">
                  <c:v>1.9577840229960279</c:v>
                </c:pt>
                <c:pt idx="325">
                  <c:v>1.9588973286044</c:v>
                </c:pt>
                <c:pt idx="326">
                  <c:v>1.9644292378948958</c:v>
                </c:pt>
                <c:pt idx="327">
                  <c:v>1.9699603887100579</c:v>
                </c:pt>
                <c:pt idx="328">
                  <c:v>1.9754875715763158</c:v>
                </c:pt>
                <c:pt idx="329">
                  <c:v>1.9873054456342216</c:v>
                </c:pt>
                <c:pt idx="330">
                  <c:v>1.9990745112662283</c:v>
                </c:pt>
                <c:pt idx="331">
                  <c:v>2.0107760871202469</c:v>
                </c:pt>
                <c:pt idx="332">
                  <c:v>2.0168032690505813</c:v>
                </c:pt>
                <c:pt idx="333">
                  <c:v>2.0228066784389989</c:v>
                </c:pt>
                <c:pt idx="334">
                  <c:v>2.0287853757423742</c:v>
                </c:pt>
                <c:pt idx="335">
                  <c:v>2.0347387277138207</c:v>
                </c:pt>
                <c:pt idx="336">
                  <c:v>2.0551798818693738</c:v>
                </c:pt>
                <c:pt idx="337">
                  <c:v>2.0749015530018431</c:v>
                </c:pt>
                <c:pt idx="338">
                  <c:v>2.0943380627586539</c:v>
                </c:pt>
                <c:pt idx="339">
                  <c:v>2.0984634493848668</c:v>
                </c:pt>
                <c:pt idx="340">
                  <c:v>2.0990441370271018</c:v>
                </c:pt>
                <c:pt idx="341">
                  <c:v>2.0995400083234816</c:v>
                </c:pt>
                <c:pt idx="342">
                  <c:v>2.1000359579486796</c:v>
                </c:pt>
                <c:pt idx="343">
                  <c:v>2.1005320735450757</c:v>
                </c:pt>
                <c:pt idx="344">
                  <c:v>2.1010283938321046</c:v>
                </c:pt>
                <c:pt idx="345">
                  <c:v>2.1036208590702188</c:v>
                </c:pt>
                <c:pt idx="346">
                  <c:v>2.1062176375775326</c:v>
                </c:pt>
                <c:pt idx="347">
                  <c:v>2.1088178540072362</c:v>
                </c:pt>
                <c:pt idx="348">
                  <c:v>2.1104617227646276</c:v>
                </c:pt>
                <c:pt idx="349">
                  <c:v>2.1110302875174765</c:v>
                </c:pt>
                <c:pt idx="350">
                  <c:v>2.1115993197862393</c:v>
                </c:pt>
                <c:pt idx="351">
                  <c:v>2.1121687906038984</c:v>
                </c:pt>
                <c:pt idx="352">
                  <c:v>2.1127386430295667</c:v>
                </c:pt>
                <c:pt idx="353">
                  <c:v>2.1150793455243679</c:v>
                </c:pt>
                <c:pt idx="354">
                  <c:v>2.1174241749871952</c:v>
                </c:pt>
                <c:pt idx="355">
                  <c:v>2.1197722217923283</c:v>
                </c:pt>
                <c:pt idx="356">
                  <c:v>2.1229615504376969</c:v>
                </c:pt>
                <c:pt idx="357">
                  <c:v>2.1261534621954317</c:v>
                </c:pt>
                <c:pt idx="358">
                  <c:v>2.1293463311440854</c:v>
                </c:pt>
                <c:pt idx="359">
                  <c:v>2.1313243238777044</c:v>
                </c:pt>
                <c:pt idx="360">
                  <c:v>2.1333015749689466</c:v>
                </c:pt>
                <c:pt idx="361">
                  <c:v>2.1352776847532713</c:v>
                </c:pt>
                <c:pt idx="362">
                  <c:v>2.137252280102544</c:v>
                </c:pt>
                <c:pt idx="363">
                  <c:v>2.1461899444632531</c:v>
                </c:pt>
                <c:pt idx="364">
                  <c:v>2.1550625452566528</c:v>
                </c:pt>
                <c:pt idx="365">
                  <c:v>2.1638503475685216</c:v>
                </c:pt>
                <c:pt idx="366">
                  <c:v>2.1725388288638245</c:v>
                </c:pt>
                <c:pt idx="367">
                  <c:v>2.1854170076987356</c:v>
                </c:pt>
                <c:pt idx="368">
                  <c:v>2.1867441848257831</c:v>
                </c:pt>
                <c:pt idx="369">
                  <c:v>2.1880686560705516</c:v>
                </c:pt>
                <c:pt idx="370">
                  <c:v>2.1893903856073633</c:v>
                </c:pt>
                <c:pt idx="371">
                  <c:v>2.1907093436081144</c:v>
                </c:pt>
                <c:pt idx="372">
                  <c:v>2.1920255296284683</c:v>
                </c:pt>
                <c:pt idx="373">
                  <c:v>2.2032335159513314</c:v>
                </c:pt>
                <c:pt idx="374">
                  <c:v>2.2142526852118505</c:v>
                </c:pt>
                <c:pt idx="375">
                  <c:v>2.225099718827908</c:v>
                </c:pt>
                <c:pt idx="376">
                  <c:v>2.2357944489549424</c:v>
                </c:pt>
                <c:pt idx="377">
                  <c:v>2.2381351780547933</c:v>
                </c:pt>
                <c:pt idx="378">
                  <c:v>2.2404694556258371</c:v>
                </c:pt>
                <c:pt idx="379">
                  <c:v>2.2427977148257776</c:v>
                </c:pt>
                <c:pt idx="380">
                  <c:v>2.2451202841504747</c:v>
                </c:pt>
                <c:pt idx="381">
                  <c:v>2.2474373922108395</c:v>
                </c:pt>
                <c:pt idx="382">
                  <c:v>2.2607141090352352</c:v>
                </c:pt>
                <c:pt idx="383">
                  <c:v>2.2738485335161642</c:v>
                </c:pt>
                <c:pt idx="384">
                  <c:v>2.2867053294227833</c:v>
                </c:pt>
                <c:pt idx="385">
                  <c:v>2.2994633562225193</c:v>
                </c:pt>
                <c:pt idx="386">
                  <c:v>2.3121308332600727</c:v>
                </c:pt>
                <c:pt idx="387">
                  <c:v>2.3247085516717849</c:v>
                </c:pt>
                <c:pt idx="388">
                  <c:v>2.3337916498303573</c:v>
                </c:pt>
                <c:pt idx="389">
                  <c:v>2.3428216258112409</c:v>
                </c:pt>
                <c:pt idx="390">
                  <c:v>2.351794119792435</c:v>
                </c:pt>
                <c:pt idx="391">
                  <c:v>2.3607043746498939</c:v>
                </c:pt>
                <c:pt idx="392">
                  <c:v>2.3792723553353081</c:v>
                </c:pt>
                <c:pt idx="393">
                  <c:v>2.3856491618739475</c:v>
                </c:pt>
                <c:pt idx="394">
                  <c:v>2.3919340013397918</c:v>
                </c:pt>
                <c:pt idx="395">
                  <c:v>2.3981327633635403</c:v>
                </c:pt>
                <c:pt idx="396">
                  <c:v>2.4042515707704131</c:v>
                </c:pt>
                <c:pt idx="397">
                  <c:v>2.4102944711053049</c:v>
                </c:pt>
                <c:pt idx="398">
                  <c:v>2.421283151709682</c:v>
                </c:pt>
                <c:pt idx="399">
                  <c:v>2.4320368382834952</c:v>
                </c:pt>
                <c:pt idx="400">
                  <c:v>2.4425696112170412</c:v>
                </c:pt>
                <c:pt idx="401">
                  <c:v>2.4528943039133111</c:v>
                </c:pt>
                <c:pt idx="402">
                  <c:v>2.4600288268344701</c:v>
                </c:pt>
                <c:pt idx="403">
                  <c:v>2.4670701875482703</c:v>
                </c:pt>
                <c:pt idx="404">
                  <c:v>2.4740216787987399</c:v>
                </c:pt>
                <c:pt idx="405">
                  <c:v>2.480886195959402</c:v>
                </c:pt>
                <c:pt idx="406">
                  <c:v>2.4876662172823489</c:v>
                </c:pt>
                <c:pt idx="407">
                  <c:v>2.4961635976991725</c:v>
                </c:pt>
                <c:pt idx="408">
                  <c:v>2.5045311252387021</c:v>
                </c:pt>
                <c:pt idx="409">
                  <c:v>2.5127711603506557</c:v>
                </c:pt>
                <c:pt idx="410">
                  <c:v>2.5208851585902408</c:v>
                </c:pt>
                <c:pt idx="411">
                  <c:v>2.5288738143641529</c:v>
                </c:pt>
                <c:pt idx="412">
                  <c:v>2.5300422273761849</c:v>
                </c:pt>
                <c:pt idx="413">
                  <c:v>2.5312079056663648</c:v>
                </c:pt>
                <c:pt idx="414">
                  <c:v>2.5323708513599175</c:v>
                </c:pt>
                <c:pt idx="415">
                  <c:v>2.5335310660139978</c:v>
                </c:pt>
                <c:pt idx="416">
                  <c:v>2.5346885490738456</c:v>
                </c:pt>
                <c:pt idx="417">
                  <c:v>2.5461123477155967</c:v>
                </c:pt>
                <c:pt idx="418">
                  <c:v>2.5572602342832207</c:v>
                </c:pt>
                <c:pt idx="419">
                  <c:v>2.5617541076679098</c:v>
                </c:pt>
                <c:pt idx="420">
                  <c:v>2.5662043384136903</c:v>
                </c:pt>
                <c:pt idx="421">
                  <c:v>2.5706133886880829</c:v>
                </c:pt>
                <c:pt idx="422">
                  <c:v>2.5749814005331322</c:v>
                </c:pt>
                <c:pt idx="423">
                  <c:v>2.5878287652839242</c:v>
                </c:pt>
                <c:pt idx="424">
                  <c:v>2.5912840025622272</c:v>
                </c:pt>
                <c:pt idx="425">
                  <c:v>2.5947074680291347</c:v>
                </c:pt>
                <c:pt idx="426">
                  <c:v>2.5981001780869479</c:v>
                </c:pt>
                <c:pt idx="427">
                  <c:v>2.6185398436412877</c:v>
                </c:pt>
                <c:pt idx="428">
                  <c:v>2.6245283256453917</c:v>
                </c:pt>
                <c:pt idx="429">
                  <c:v>2.6303945860224776</c:v>
                </c:pt>
                <c:pt idx="430">
                  <c:v>2.6361402498224615</c:v>
                </c:pt>
                <c:pt idx="431">
                  <c:v>2.6438948632411612</c:v>
                </c:pt>
                <c:pt idx="432">
                  <c:v>2.6514153519740224</c:v>
                </c:pt>
                <c:pt idx="433">
                  <c:v>2.6586981923574959</c:v>
                </c:pt>
                <c:pt idx="434">
                  <c:v>2.6611961554980357</c:v>
                </c:pt>
                <c:pt idx="435">
                  <c:v>2.6636629408390897</c:v>
                </c:pt>
                <c:pt idx="436">
                  <c:v>2.6661002498773319</c:v>
                </c:pt>
                <c:pt idx="437">
                  <c:v>2.6669084637172293</c:v>
                </c:pt>
                <c:pt idx="438">
                  <c:v>2.6677133504833828</c:v>
                </c:pt>
                <c:pt idx="439">
                  <c:v>2.6685150380951876</c:v>
                </c:pt>
                <c:pt idx="440">
                  <c:v>2.676261056650914</c:v>
                </c:pt>
                <c:pt idx="441">
                  <c:v>2.6836925030640968</c:v>
                </c:pt>
                <c:pt idx="442">
                  <c:v>2.6874770952929845</c:v>
                </c:pt>
                <c:pt idx="443">
                  <c:v>2.6911681989373815</c:v>
                </c:pt>
                <c:pt idx="444">
                  <c:v>2.6947669026698211</c:v>
                </c:pt>
                <c:pt idx="445">
                  <c:v>2.7055139981231768</c:v>
                </c:pt>
                <c:pt idx="446">
                  <c:v>2.7153998836680269</c:v>
                </c:pt>
                <c:pt idx="447">
                  <c:v>2.7211849772039725</c:v>
                </c:pt>
                <c:pt idx="448">
                  <c:v>2.726609182421651</c:v>
                </c:pt>
                <c:pt idx="449">
                  <c:v>2.7316736188386241</c:v>
                </c:pt>
                <c:pt idx="450">
                  <c:v>2.7345798653441769</c:v>
                </c:pt>
                <c:pt idx="451">
                  <c:v>2.7373493803380877</c:v>
                </c:pt>
                <c:pt idx="452">
                  <c:v>2.7399834348191368</c:v>
                </c:pt>
                <c:pt idx="453">
                  <c:v>2.745454733739876</c:v>
                </c:pt>
                <c:pt idx="454">
                  <c:v>2.7502460634380328</c:v>
                </c:pt>
                <c:pt idx="455">
                  <c:v>2.7538512468547829</c:v>
                </c:pt>
                <c:pt idx="456">
                  <c:v>2.7569332965013231</c:v>
                </c:pt>
                <c:pt idx="457">
                  <c:v>2.7594911893336671</c:v>
                </c:pt>
                <c:pt idx="458">
                  <c:v>2.7598643367485285</c:v>
                </c:pt>
                <c:pt idx="459">
                  <c:v>2.7602315986558992</c:v>
                </c:pt>
                <c:pt idx="460">
                  <c:v>2.7605872530826487</c:v>
                </c:pt>
                <c:pt idx="461">
                  <c:v>2.7609292141704498</c:v>
                </c:pt>
                <c:pt idx="462">
                  <c:v>2.7628979437497279</c:v>
                </c:pt>
                <c:pt idx="463">
                  <c:v>2.7634416052061335</c:v>
                </c:pt>
                <c:pt idx="464">
                  <c:v>2.7634416052061344</c:v>
                </c:pt>
              </c:numCache>
            </c:numRef>
          </c:xVal>
          <c:yVal>
            <c:numRef>
              <c:f>'M-R Literature data'!$S$33:$S$497</c:f>
              <c:numCache>
                <c:formatCode>General</c:formatCode>
                <c:ptCount val="465"/>
                <c:pt idx="0">
                  <c:v>-2.1738413851983927E-5</c:v>
                </c:pt>
                <c:pt idx="1">
                  <c:v>-2.1738413851983927E-5</c:v>
                </c:pt>
                <c:pt idx="2">
                  <c:v>-3.7619291478293128E-5</c:v>
                </c:pt>
                <c:pt idx="3">
                  <c:v>-5.1705243444167718E-5</c:v>
                </c:pt>
                <c:pt idx="4">
                  <c:v>-6.4386734713678815E-5</c:v>
                </c:pt>
                <c:pt idx="5">
                  <c:v>-9.1867505028571622E-5</c:v>
                </c:pt>
                <c:pt idx="6">
                  <c:v>-1.1525296202678344E-4</c:v>
                </c:pt>
                <c:pt idx="7">
                  <c:v>-1.3600634733054127E-4</c:v>
                </c:pt>
                <c:pt idx="8">
                  <c:v>-1.5494361232909029E-4</c:v>
                </c:pt>
                <c:pt idx="9">
                  <c:v>-1.8546910196340659E-4</c:v>
                </c:pt>
                <c:pt idx="10">
                  <c:v>-2.1159734923080058E-4</c:v>
                </c:pt>
                <c:pt idx="11">
                  <c:v>-2.3282181932154336E-4</c:v>
                </c:pt>
                <c:pt idx="12">
                  <c:v>-2.4856130519346567E-4</c:v>
                </c:pt>
                <c:pt idx="13">
                  <c:v>-2.586115361394692E-4</c:v>
                </c:pt>
                <c:pt idx="14">
                  <c:v>-2.6278393993739809E-4</c:v>
                </c:pt>
                <c:pt idx="15">
                  <c:v>-2.4978530819405056E-4</c:v>
                </c:pt>
                <c:pt idx="16">
                  <c:v>-2.2121784836581654E-4</c:v>
                </c:pt>
                <c:pt idx="17">
                  <c:v>-1.7893943707894514E-4</c:v>
                </c:pt>
                <c:pt idx="18">
                  <c:v>-1.2478630499691636E-4</c:v>
                </c:pt>
                <c:pt idx="19">
                  <c:v>3.0145530236628479E-5</c:v>
                </c:pt>
                <c:pt idx="20">
                  <c:v>2.199421157630621E-4</c:v>
                </c:pt>
                <c:pt idx="21">
                  <c:v>4.321001536216944E-4</c:v>
                </c:pt>
                <c:pt idx="22">
                  <c:v>6.5737016033665812E-4</c:v>
                </c:pt>
                <c:pt idx="23">
                  <c:v>8.8898373253375228E-4</c:v>
                </c:pt>
                <c:pt idx="24">
                  <c:v>1.267638580782263E-3</c:v>
                </c:pt>
                <c:pt idx="25">
                  <c:v>1.6348565033266461E-3</c:v>
                </c:pt>
                <c:pt idx="26">
                  <c:v>1.9813337746156967E-3</c:v>
                </c:pt>
                <c:pt idx="27">
                  <c:v>2.3021919816259458E-3</c:v>
                </c:pt>
                <c:pt idx="28">
                  <c:v>2.5950471918334342E-3</c:v>
                </c:pt>
                <c:pt idx="29">
                  <c:v>3.0066318818938028E-3</c:v>
                </c:pt>
                <c:pt idx="30">
                  <c:v>3.343671875980597E-3</c:v>
                </c:pt>
                <c:pt idx="31">
                  <c:v>3.6104342596372536E-3</c:v>
                </c:pt>
                <c:pt idx="32">
                  <c:v>3.8131546554622435E-3</c:v>
                </c:pt>
                <c:pt idx="33">
                  <c:v>3.9583955518926947E-3</c:v>
                </c:pt>
                <c:pt idx="34">
                  <c:v>4.1017559751132309E-3</c:v>
                </c:pt>
                <c:pt idx="35">
                  <c:v>4.0767106510234867E-3</c:v>
                </c:pt>
                <c:pt idx="36">
                  <c:v>3.9242428125422866E-3</c:v>
                </c:pt>
                <c:pt idx="37">
                  <c:v>3.6767762895292171E-3</c:v>
                </c:pt>
                <c:pt idx="38">
                  <c:v>3.3592682261391646E-3</c:v>
                </c:pt>
                <c:pt idx="39">
                  <c:v>2.8241675901569652E-3</c:v>
                </c:pt>
                <c:pt idx="40">
                  <c:v>2.2270396555199561E-3</c:v>
                </c:pt>
                <c:pt idx="41">
                  <c:v>1.5963393636699368E-3</c:v>
                </c:pt>
                <c:pt idx="42">
                  <c:v>9.5219974839143317E-4</c:v>
                </c:pt>
                <c:pt idx="43">
                  <c:v>3.0854142650528699E-4</c:v>
                </c:pt>
                <c:pt idx="44">
                  <c:v>-3.2539953686369139E-4</c:v>
                </c:pt>
                <c:pt idx="45">
                  <c:v>-1.3602995660646059E-3</c:v>
                </c:pt>
                <c:pt idx="46">
                  <c:v>-2.3348775532950096E-3</c:v>
                </c:pt>
                <c:pt idx="47">
                  <c:v>-3.2434599031179929E-3</c:v>
                </c:pt>
                <c:pt idx="48">
                  <c:v>-4.0844857945853252E-3</c:v>
                </c:pt>
                <c:pt idx="49">
                  <c:v>-4.8589417112572565E-3</c:v>
                </c:pt>
                <c:pt idx="50">
                  <c:v>-5.5697250450580833E-3</c:v>
                </c:pt>
                <c:pt idx="51">
                  <c:v>-6.8276928181454921E-3</c:v>
                </c:pt>
                <c:pt idx="52">
                  <c:v>-7.8732582918812598E-3</c:v>
                </c:pt>
                <c:pt idx="53">
                  <c:v>-8.7361360955014351E-3</c:v>
                </c:pt>
                <c:pt idx="54">
                  <c:v>-9.4405362249644197E-3</c:v>
                </c:pt>
                <c:pt idx="55">
                  <c:v>-1.0008012992599269E-2</c:v>
                </c:pt>
                <c:pt idx="56">
                  <c:v>-1.045838214885618E-2</c:v>
                </c:pt>
                <c:pt idx="57">
                  <c:v>-1.107441759387964E-2</c:v>
                </c:pt>
                <c:pt idx="58">
                  <c:v>-1.1388396787061399E-2</c:v>
                </c:pt>
                <c:pt idx="59">
                  <c:v>-1.1481627651513327E-2</c:v>
                </c:pt>
                <c:pt idx="60">
                  <c:v>-1.1412012138478006E-2</c:v>
                </c:pt>
                <c:pt idx="61">
                  <c:v>-1.1221728963857969E-2</c:v>
                </c:pt>
                <c:pt idx="62">
                  <c:v>-1.0859765005486976E-2</c:v>
                </c:pt>
                <c:pt idx="63">
                  <c:v>-1.0401774266885107E-2</c:v>
                </c:pt>
                <c:pt idx="64">
                  <c:v>-9.877896991455774E-3</c:v>
                </c:pt>
                <c:pt idx="65">
                  <c:v>-9.3080029027930201E-3</c:v>
                </c:pt>
                <c:pt idx="66">
                  <c:v>-8.7055144428445259E-3</c:v>
                </c:pt>
                <c:pt idx="67">
                  <c:v>-7.7196520694139837E-3</c:v>
                </c:pt>
                <c:pt idx="68">
                  <c:v>-6.6993647002403008E-3</c:v>
                </c:pt>
                <c:pt idx="69">
                  <c:v>-5.6571717565212136E-3</c:v>
                </c:pt>
                <c:pt idx="70">
                  <c:v>-4.5990644420694105E-3</c:v>
                </c:pt>
                <c:pt idx="71">
                  <c:v>-3.5282891082182252E-3</c:v>
                </c:pt>
                <c:pt idx="72">
                  <c:v>-1.42968026969811E-3</c:v>
                </c:pt>
                <c:pt idx="73">
                  <c:v>7.0055779232551616E-4</c:v>
                </c:pt>
                <c:pt idx="74">
                  <c:v>2.8597685410495159E-3</c:v>
                </c:pt>
                <c:pt idx="75">
                  <c:v>5.0475925919755693E-3</c:v>
                </c:pt>
                <c:pt idx="76">
                  <c:v>7.2636123520610392E-3</c:v>
                </c:pt>
                <c:pt idx="77">
                  <c:v>2.0123611800295912E-2</c:v>
                </c:pt>
                <c:pt idx="78">
                  <c:v>3.3761495571313291E-2</c:v>
                </c:pt>
                <c:pt idx="79">
                  <c:v>4.8104108694472777E-2</c:v>
                </c:pt>
                <c:pt idx="80">
                  <c:v>6.3080956105721786E-2</c:v>
                </c:pt>
                <c:pt idx="81">
                  <c:v>7.8622493511605829E-2</c:v>
                </c:pt>
                <c:pt idx="82">
                  <c:v>0.10649308429202435</c:v>
                </c:pt>
                <c:pt idx="83">
                  <c:v>0.1355110372186375</c:v>
                </c:pt>
                <c:pt idx="84">
                  <c:v>0.16537217351785122</c:v>
                </c:pt>
                <c:pt idx="85">
                  <c:v>0.16865316777073899</c:v>
                </c:pt>
                <c:pt idx="86">
                  <c:v>0.17194056599246516</c:v>
                </c:pt>
                <c:pt idx="87">
                  <c:v>0.17523398333015616</c:v>
                </c:pt>
                <c:pt idx="88">
                  <c:v>0.17853304439175438</c:v>
                </c:pt>
                <c:pt idx="89">
                  <c:v>0.18183740588784442</c:v>
                </c:pt>
                <c:pt idx="90">
                  <c:v>0.19937966217866174</c:v>
                </c:pt>
                <c:pt idx="91">
                  <c:v>0.21701511064345561</c:v>
                </c:pt>
                <c:pt idx="92">
                  <c:v>0.23470295557804405</c:v>
                </c:pt>
                <c:pt idx="93">
                  <c:v>0.25240339005488821</c:v>
                </c:pt>
                <c:pt idx="94">
                  <c:v>0.28072918415358816</c:v>
                </c:pt>
                <c:pt idx="95">
                  <c:v>0.30885925787633228</c:v>
                </c:pt>
                <c:pt idx="96">
                  <c:v>0.33667241518952029</c:v>
                </c:pt>
                <c:pt idx="97">
                  <c:v>0.36406834940550736</c:v>
                </c:pt>
                <c:pt idx="98">
                  <c:v>0.38967448664502979</c:v>
                </c:pt>
                <c:pt idx="99">
                  <c:v>0.41477327680824466</c:v>
                </c:pt>
                <c:pt idx="100">
                  <c:v>0.43932104851214371</c:v>
                </c:pt>
                <c:pt idx="101">
                  <c:v>0.46328535889248024</c:v>
                </c:pt>
                <c:pt idx="102">
                  <c:v>0.48664423764820897</c:v>
                </c:pt>
                <c:pt idx="103">
                  <c:v>0.5300265230006882</c:v>
                </c:pt>
                <c:pt idx="104">
                  <c:v>0.57110467158968625</c:v>
                </c:pt>
                <c:pt idx="105">
                  <c:v>0.58048913651266143</c:v>
                </c:pt>
                <c:pt idx="106">
                  <c:v>0.58975205929465258</c:v>
                </c:pt>
                <c:pt idx="107">
                  <c:v>0.59889519751279718</c:v>
                </c:pt>
                <c:pt idx="108">
                  <c:v>0.60792017741704074</c:v>
                </c:pt>
                <c:pt idx="109">
                  <c:v>0.61682912690126623</c:v>
                </c:pt>
                <c:pt idx="110">
                  <c:v>0.65584890790457318</c:v>
                </c:pt>
                <c:pt idx="111">
                  <c:v>0.69279631100140471</c:v>
                </c:pt>
                <c:pt idx="112">
                  <c:v>0.72795785648796951</c:v>
                </c:pt>
                <c:pt idx="113">
                  <c:v>0.73250368196515736</c:v>
                </c:pt>
                <c:pt idx="114">
                  <c:v>0.73702444936400791</c:v>
                </c:pt>
                <c:pt idx="115">
                  <c:v>0.74152072304743477</c:v>
                </c:pt>
                <c:pt idx="116">
                  <c:v>0.74599304866270977</c:v>
                </c:pt>
                <c:pt idx="117">
                  <c:v>0.75044213839320384</c:v>
                </c:pt>
                <c:pt idx="118">
                  <c:v>0.77617625414544333</c:v>
                </c:pt>
                <c:pt idx="119">
                  <c:v>0.80126738745860349</c:v>
                </c:pt>
                <c:pt idx="120">
                  <c:v>0.82583469009850408</c:v>
                </c:pt>
                <c:pt idx="121">
                  <c:v>0.84999291114473985</c:v>
                </c:pt>
                <c:pt idx="122">
                  <c:v>0.86120955029975599</c:v>
                </c:pt>
                <c:pt idx="123">
                  <c:v>0.87236638214826567</c:v>
                </c:pt>
                <c:pt idx="124">
                  <c:v>0.88347481242418358</c:v>
                </c:pt>
                <c:pt idx="125">
                  <c:v>0.89454458466476194</c:v>
                </c:pt>
                <c:pt idx="126">
                  <c:v>0.90558377238874277</c:v>
                </c:pt>
                <c:pt idx="127">
                  <c:v>0.93558207505427471</c:v>
                </c:pt>
                <c:pt idx="128">
                  <c:v>0.96551864466735149</c:v>
                </c:pt>
                <c:pt idx="129">
                  <c:v>0.98231774431297669</c:v>
                </c:pt>
                <c:pt idx="130">
                  <c:v>0.99914046393237099</c:v>
                </c:pt>
                <c:pt idx="131">
                  <c:v>1.0159966151463498</c:v>
                </c:pt>
                <c:pt idx="132">
                  <c:v>1.0328932519867204</c:v>
                </c:pt>
                <c:pt idx="133">
                  <c:v>1.0825529552212338</c:v>
                </c:pt>
                <c:pt idx="134">
                  <c:v>1.1040335532368257</c:v>
                </c:pt>
                <c:pt idx="135">
                  <c:v>1.1255918755643635</c:v>
                </c:pt>
                <c:pt idx="136">
                  <c:v>1.1472218656693647</c:v>
                </c:pt>
                <c:pt idx="137">
                  <c:v>1.1689165062263367</c:v>
                </c:pt>
                <c:pt idx="138">
                  <c:v>1.1853285681782491</c:v>
                </c:pt>
                <c:pt idx="139">
                  <c:v>1.1985212555803724</c:v>
                </c:pt>
                <c:pt idx="140">
                  <c:v>1.2079701354714087</c:v>
                </c:pt>
                <c:pt idx="141">
                  <c:v>1.2142692907330592</c:v>
                </c:pt>
                <c:pt idx="142">
                  <c:v>1.2166029858266061</c:v>
                </c:pt>
                <c:pt idx="143">
                  <c:v>1.2189611163997434</c:v>
                </c:pt>
                <c:pt idx="144">
                  <c:v>1.2211588908911239</c:v>
                </c:pt>
                <c:pt idx="145">
                  <c:v>1.2233545407445847</c:v>
                </c:pt>
                <c:pt idx="146">
                  <c:v>1.225550484806806</c:v>
                </c:pt>
                <c:pt idx="147">
                  <c:v>1.2277469712831581</c:v>
                </c:pt>
                <c:pt idx="148">
                  <c:v>1.2378476177360596</c:v>
                </c:pt>
                <c:pt idx="149">
                  <c:v>1.2479540062410561</c:v>
                </c:pt>
                <c:pt idx="150">
                  <c:v>1.2582373958090298</c:v>
                </c:pt>
                <c:pt idx="151">
                  <c:v>1.2685926709069992</c:v>
                </c:pt>
                <c:pt idx="152">
                  <c:v>1.2795215189134075</c:v>
                </c:pt>
                <c:pt idx="153">
                  <c:v>1.2906879151468227</c:v>
                </c:pt>
                <c:pt idx="154">
                  <c:v>1.3020691007278411</c:v>
                </c:pt>
                <c:pt idx="155">
                  <c:v>1.3134149014483181</c:v>
                </c:pt>
                <c:pt idx="156">
                  <c:v>1.3281903212490107</c:v>
                </c:pt>
                <c:pt idx="157">
                  <c:v>1.3369301554997843</c:v>
                </c:pt>
                <c:pt idx="158">
                  <c:v>1.3400973424764275</c:v>
                </c:pt>
                <c:pt idx="159">
                  <c:v>1.3432653442195721</c:v>
                </c:pt>
                <c:pt idx="160">
                  <c:v>1.3464300967015674</c:v>
                </c:pt>
                <c:pt idx="161">
                  <c:v>1.3495936172960463</c:v>
                </c:pt>
                <c:pt idx="162">
                  <c:v>1.3527561894809517</c:v>
                </c:pt>
                <c:pt idx="163">
                  <c:v>1.3694076218618143</c:v>
                </c:pt>
                <c:pt idx="164">
                  <c:v>1.385935040550166</c:v>
                </c:pt>
                <c:pt idx="165">
                  <c:v>1.4024334220533698</c:v>
                </c:pt>
                <c:pt idx="166">
                  <c:v>1.4189395640265774</c:v>
                </c:pt>
                <c:pt idx="167">
                  <c:v>1.4248382490371112</c:v>
                </c:pt>
                <c:pt idx="168">
                  <c:v>1.4288967608747321</c:v>
                </c:pt>
                <c:pt idx="169">
                  <c:v>1.4329253033010632</c:v>
                </c:pt>
                <c:pt idx="170">
                  <c:v>1.4369598974359437</c:v>
                </c:pt>
                <c:pt idx="171">
                  <c:v>1.4457275866353663</c:v>
                </c:pt>
                <c:pt idx="172">
                  <c:v>1.4496401292691408</c:v>
                </c:pt>
                <c:pt idx="173">
                  <c:v>1.4535605520621906</c:v>
                </c:pt>
                <c:pt idx="174">
                  <c:v>1.4574899839400164</c:v>
                </c:pt>
                <c:pt idx="175">
                  <c:v>1.4619396018265958</c:v>
                </c:pt>
                <c:pt idx="176">
                  <c:v>1.4664205589293902</c:v>
                </c:pt>
                <c:pt idx="177">
                  <c:v>1.4709541551315919</c:v>
                </c:pt>
                <c:pt idx="178">
                  <c:v>1.4755152962936824</c:v>
                </c:pt>
                <c:pt idx="179">
                  <c:v>1.4806471158407133</c:v>
                </c:pt>
                <c:pt idx="180">
                  <c:v>1.4857784352120773</c:v>
                </c:pt>
                <c:pt idx="181">
                  <c:v>1.4909088104162371</c:v>
                </c:pt>
                <c:pt idx="182">
                  <c:v>1.5013432334951633</c:v>
                </c:pt>
                <c:pt idx="183">
                  <c:v>1.5117873964691786</c:v>
                </c:pt>
                <c:pt idx="184">
                  <c:v>1.5201657504643902</c:v>
                </c:pt>
                <c:pt idx="185">
                  <c:v>1.5285905381448637</c:v>
                </c:pt>
                <c:pt idx="186">
                  <c:v>1.5369680695634649</c:v>
                </c:pt>
                <c:pt idx="187">
                  <c:v>1.5453167751685355</c:v>
                </c:pt>
                <c:pt idx="188">
                  <c:v>1.5574572788425669</c:v>
                </c:pt>
                <c:pt idx="189">
                  <c:v>1.569550942008439</c:v>
                </c:pt>
                <c:pt idx="190">
                  <c:v>1.5816027517499036</c:v>
                </c:pt>
                <c:pt idx="191">
                  <c:v>1.5936178963048753</c:v>
                </c:pt>
                <c:pt idx="192">
                  <c:v>1.6315289961441681</c:v>
                </c:pt>
                <c:pt idx="193">
                  <c:v>1.6647421009864773</c:v>
                </c:pt>
                <c:pt idx="194">
                  <c:v>1.6746560719210875</c:v>
                </c:pt>
                <c:pt idx="195">
                  <c:v>1.6845800475901145</c:v>
                </c:pt>
                <c:pt idx="196">
                  <c:v>1.694496024360054</c:v>
                </c:pt>
                <c:pt idx="197">
                  <c:v>1.7044074274923409</c:v>
                </c:pt>
                <c:pt idx="198">
                  <c:v>1.7143174208690704</c:v>
                </c:pt>
                <c:pt idx="199">
                  <c:v>1.761509290211092</c:v>
                </c:pt>
                <c:pt idx="200">
                  <c:v>1.7707105487802353</c:v>
                </c:pt>
                <c:pt idx="201">
                  <c:v>1.779908611772645</c:v>
                </c:pt>
                <c:pt idx="202">
                  <c:v>1.7891034418581677</c:v>
                </c:pt>
                <c:pt idx="203">
                  <c:v>1.7982946079125939</c:v>
                </c:pt>
                <c:pt idx="204">
                  <c:v>1.8217120188657407</c:v>
                </c:pt>
                <c:pt idx="205">
                  <c:v>1.8451324381567162</c:v>
                </c:pt>
                <c:pt idx="206">
                  <c:v>1.8685900393017691</c:v>
                </c:pt>
                <c:pt idx="207">
                  <c:v>1.8763768795785989</c:v>
                </c:pt>
                <c:pt idx="208">
                  <c:v>1.8841611117431571</c:v>
                </c:pt>
                <c:pt idx="209">
                  <c:v>1.8919354273336775</c:v>
                </c:pt>
                <c:pt idx="210">
                  <c:v>1.8996988001518724</c:v>
                </c:pt>
                <c:pt idx="211">
                  <c:v>1.9531336249918949</c:v>
                </c:pt>
                <c:pt idx="212">
                  <c:v>1.9808155389269739</c:v>
                </c:pt>
                <c:pt idx="213">
                  <c:v>2.008359541374737</c:v>
                </c:pt>
                <c:pt idx="214">
                  <c:v>2.0357634178261055</c:v>
                </c:pt>
                <c:pt idx="215">
                  <c:v>2.0630251877355592</c:v>
                </c:pt>
                <c:pt idx="216">
                  <c:v>2.0833104039151111</c:v>
                </c:pt>
                <c:pt idx="217">
                  <c:v>2.0893801321644845</c:v>
                </c:pt>
                <c:pt idx="218">
                  <c:v>2.095442514412853</c:v>
                </c:pt>
                <c:pt idx="219">
                  <c:v>2.101943908337863</c:v>
                </c:pt>
                <c:pt idx="220">
                  <c:v>2.1092733140894566</c:v>
                </c:pt>
                <c:pt idx="221">
                  <c:v>2.1152031999818206</c:v>
                </c:pt>
                <c:pt idx="222">
                  <c:v>2.1210361088230121</c:v>
                </c:pt>
                <c:pt idx="223">
                  <c:v>2.1268503814230701</c:v>
                </c:pt>
                <c:pt idx="224">
                  <c:v>2.1326513212371667</c:v>
                </c:pt>
                <c:pt idx="225">
                  <c:v>2.1384341902168891</c:v>
                </c:pt>
                <c:pt idx="226">
                  <c:v>2.1531009247984674</c:v>
                </c:pt>
                <c:pt idx="227">
                  <c:v>2.1676565907008154</c:v>
                </c:pt>
                <c:pt idx="228">
                  <c:v>2.1819849440718473</c:v>
                </c:pt>
                <c:pt idx="229">
                  <c:v>2.1960011371575976</c:v>
                </c:pt>
                <c:pt idx="230">
                  <c:v>2.1988372267662246</c:v>
                </c:pt>
                <c:pt idx="231">
                  <c:v>2.2016792090491695</c:v>
                </c:pt>
                <c:pt idx="232">
                  <c:v>2.2045190517714364</c:v>
                </c:pt>
                <c:pt idx="233">
                  <c:v>2.2073579094733633</c:v>
                </c:pt>
                <c:pt idx="234">
                  <c:v>2.2101961286927048</c:v>
                </c:pt>
                <c:pt idx="235">
                  <c:v>2.22364327917344</c:v>
                </c:pt>
                <c:pt idx="236">
                  <c:v>2.2370687752884613</c:v>
                </c:pt>
                <c:pt idx="237">
                  <c:v>2.2504679390898135</c:v>
                </c:pt>
                <c:pt idx="238">
                  <c:v>2.2541584136498836</c:v>
                </c:pt>
                <c:pt idx="239">
                  <c:v>2.2574369054932428</c:v>
                </c:pt>
                <c:pt idx="240">
                  <c:v>2.2607078289675653</c:v>
                </c:pt>
                <c:pt idx="241">
                  <c:v>2.2639837838716694</c:v>
                </c:pt>
                <c:pt idx="242">
                  <c:v>2.2706223161389532</c:v>
                </c:pt>
                <c:pt idx="243">
                  <c:v>2.2773005335985577</c:v>
                </c:pt>
                <c:pt idx="244">
                  <c:v>2.2840192321289647</c:v>
                </c:pt>
                <c:pt idx="245">
                  <c:v>2.2982616687207056</c:v>
                </c:pt>
                <c:pt idx="246">
                  <c:v>2.3016371885694378</c:v>
                </c:pt>
                <c:pt idx="247">
                  <c:v>2.3050181841783384</c:v>
                </c:pt>
                <c:pt idx="248">
                  <c:v>2.3084047263444964</c:v>
                </c:pt>
                <c:pt idx="249">
                  <c:v>2.3117965247749974</c:v>
                </c:pt>
                <c:pt idx="250">
                  <c:v>2.3187449914516236</c:v>
                </c:pt>
                <c:pt idx="251">
                  <c:v>2.32586186708492</c:v>
                </c:pt>
                <c:pt idx="252">
                  <c:v>2.3330176031379724</c:v>
                </c:pt>
                <c:pt idx="253">
                  <c:v>2.3401607007026559</c:v>
                </c:pt>
                <c:pt idx="254">
                  <c:v>2.3495570956467993</c:v>
                </c:pt>
                <c:pt idx="255">
                  <c:v>2.3589270460770662</c:v>
                </c:pt>
                <c:pt idx="256">
                  <c:v>2.3682699547861681</c:v>
                </c:pt>
                <c:pt idx="257">
                  <c:v>2.3775851979399514</c:v>
                </c:pt>
                <c:pt idx="258">
                  <c:v>2.3914000441196475</c:v>
                </c:pt>
                <c:pt idx="259">
                  <c:v>2.3967133249751074</c:v>
                </c:pt>
                <c:pt idx="260">
                  <c:v>2.4021312435027116</c:v>
                </c:pt>
                <c:pt idx="261">
                  <c:v>2.4075316180309922</c:v>
                </c:pt>
                <c:pt idx="262">
                  <c:v>2.4129013979626297</c:v>
                </c:pt>
                <c:pt idx="263">
                  <c:v>2.4182663246319196</c:v>
                </c:pt>
                <c:pt idx="264">
                  <c:v>2.4355947139281504</c:v>
                </c:pt>
                <c:pt idx="265">
                  <c:v>2.4407749533660255</c:v>
                </c:pt>
                <c:pt idx="266">
                  <c:v>2.4459459605332223</c:v>
                </c:pt>
                <c:pt idx="267">
                  <c:v>2.4512094514020837</c:v>
                </c:pt>
                <c:pt idx="268">
                  <c:v>2.4564806609200005</c:v>
                </c:pt>
                <c:pt idx="269">
                  <c:v>2.4625011236221188</c:v>
                </c:pt>
                <c:pt idx="270">
                  <c:v>2.4684942342852612</c:v>
                </c:pt>
                <c:pt idx="271">
                  <c:v>2.4744654148534559</c:v>
                </c:pt>
                <c:pt idx="272">
                  <c:v>2.4827366706413052</c:v>
                </c:pt>
                <c:pt idx="273">
                  <c:v>2.4909689459630782</c:v>
                </c:pt>
                <c:pt idx="274">
                  <c:v>2.4991667160227959</c:v>
                </c:pt>
                <c:pt idx="275">
                  <c:v>2.5073337350077174</c:v>
                </c:pt>
                <c:pt idx="276">
                  <c:v>2.5141569596824507</c:v>
                </c:pt>
                <c:pt idx="277">
                  <c:v>2.5210877035308696</c:v>
                </c:pt>
                <c:pt idx="278">
                  <c:v>2.5280432358207054</c:v>
                </c:pt>
                <c:pt idx="279">
                  <c:v>2.5349583481125615</c:v>
                </c:pt>
                <c:pt idx="280">
                  <c:v>2.5496140676591326</c:v>
                </c:pt>
                <c:pt idx="281">
                  <c:v>2.5641669890215129</c:v>
                </c:pt>
                <c:pt idx="282">
                  <c:v>2.5673695862136485</c:v>
                </c:pt>
                <c:pt idx="283">
                  <c:v>2.5705666191123155</c:v>
                </c:pt>
                <c:pt idx="284">
                  <c:v>2.5737591656479228</c:v>
                </c:pt>
                <c:pt idx="285">
                  <c:v>2.594298839838566</c:v>
                </c:pt>
                <c:pt idx="286">
                  <c:v>2.6147495874119357</c:v>
                </c:pt>
                <c:pt idx="287">
                  <c:v>2.6189963556921763</c:v>
                </c:pt>
                <c:pt idx="288">
                  <c:v>2.6200531421780107</c:v>
                </c:pt>
                <c:pt idx="289">
                  <c:v>2.6212250301626172</c:v>
                </c:pt>
                <c:pt idx="290">
                  <c:v>2.6224080439245392</c:v>
                </c:pt>
                <c:pt idx="291">
                  <c:v>2.627690599698445</c:v>
                </c:pt>
                <c:pt idx="292">
                  <c:v>2.6328372281126722</c:v>
                </c:pt>
                <c:pt idx="293">
                  <c:v>2.6378486573898785</c:v>
                </c:pt>
                <c:pt idx="294">
                  <c:v>2.6469718954766783</c:v>
                </c:pt>
                <c:pt idx="295">
                  <c:v>2.6561926543273415</c:v>
                </c:pt>
                <c:pt idx="296">
                  <c:v>2.6650368015645287</c:v>
                </c:pt>
                <c:pt idx="297">
                  <c:v>2.6735577526983105</c:v>
                </c:pt>
                <c:pt idx="298">
                  <c:v>2.6818080930875574</c:v>
                </c:pt>
                <c:pt idx="299">
                  <c:v>2.6954128273261908</c:v>
                </c:pt>
                <c:pt idx="300">
                  <c:v>2.7085619519412987</c:v>
                </c:pt>
                <c:pt idx="301">
                  <c:v>2.7124457774894046</c:v>
                </c:pt>
                <c:pt idx="302">
                  <c:v>2.7162774318885905</c:v>
                </c:pt>
                <c:pt idx="303">
                  <c:v>2.7200397146706976</c:v>
                </c:pt>
                <c:pt idx="304">
                  <c:v>2.7238256089968313</c:v>
                </c:pt>
                <c:pt idx="305">
                  <c:v>2.7275971726878674</c:v>
                </c:pt>
                <c:pt idx="306">
                  <c:v>2.7353757745360596</c:v>
                </c:pt>
                <c:pt idx="307">
                  <c:v>2.7431411727666202</c:v>
                </c:pt>
                <c:pt idx="308">
                  <c:v>2.7509197584259382</c:v>
                </c:pt>
                <c:pt idx="309">
                  <c:v>2.7587097635486022</c:v>
                </c:pt>
                <c:pt idx="310">
                  <c:v>2.7806253308180855</c:v>
                </c:pt>
                <c:pt idx="311">
                  <c:v>2.8028048951866449</c:v>
                </c:pt>
                <c:pt idx="312">
                  <c:v>2.8098529978082176</c:v>
                </c:pt>
                <c:pt idx="313">
                  <c:v>2.816930325654682</c:v>
                </c:pt>
                <c:pt idx="314">
                  <c:v>2.8240343894567914</c:v>
                </c:pt>
                <c:pt idx="315">
                  <c:v>2.831162403445326</c:v>
                </c:pt>
                <c:pt idx="316">
                  <c:v>2.8657847971865853</c:v>
                </c:pt>
                <c:pt idx="317">
                  <c:v>2.872180436982176</c:v>
                </c:pt>
                <c:pt idx="318">
                  <c:v>2.8743096967073707</c:v>
                </c:pt>
                <c:pt idx="319">
                  <c:v>2.8766902066299123</c:v>
                </c:pt>
                <c:pt idx="320">
                  <c:v>2.8788455501465102</c:v>
                </c:pt>
                <c:pt idx="321">
                  <c:v>2.8809446948652586</c:v>
                </c:pt>
                <c:pt idx="322">
                  <c:v>2.8874626147220006</c:v>
                </c:pt>
                <c:pt idx="323">
                  <c:v>2.8890413408332467</c:v>
                </c:pt>
                <c:pt idx="324">
                  <c:v>2.8906105600470786</c:v>
                </c:pt>
                <c:pt idx="325">
                  <c:v>2.8921730728302917</c:v>
                </c:pt>
                <c:pt idx="326">
                  <c:v>2.8998018027617376</c:v>
                </c:pt>
                <c:pt idx="327">
                  <c:v>2.9072881630001857</c:v>
                </c:pt>
                <c:pt idx="328">
                  <c:v>2.9146407301062145</c:v>
                </c:pt>
                <c:pt idx="329">
                  <c:v>2.9300365293152035</c:v>
                </c:pt>
                <c:pt idx="330">
                  <c:v>2.9449680300516863</c:v>
                </c:pt>
                <c:pt idx="331">
                  <c:v>2.9595090596873623</c:v>
                </c:pt>
                <c:pt idx="332">
                  <c:v>2.9669035151521124</c:v>
                </c:pt>
                <c:pt idx="333">
                  <c:v>2.9742259162693072</c:v>
                </c:pt>
                <c:pt idx="334">
                  <c:v>2.9814858209192021</c:v>
                </c:pt>
                <c:pt idx="335">
                  <c:v>2.9886915446324069</c:v>
                </c:pt>
                <c:pt idx="336">
                  <c:v>3.013343648108576</c:v>
                </c:pt>
                <c:pt idx="337">
                  <c:v>3.0371656403510467</c:v>
                </c:pt>
                <c:pt idx="338">
                  <c:v>3.0608019456802413</c:v>
                </c:pt>
                <c:pt idx="339">
                  <c:v>3.0658465926416243</c:v>
                </c:pt>
                <c:pt idx="340">
                  <c:v>3.0665632928922402</c:v>
                </c:pt>
                <c:pt idx="341">
                  <c:v>3.067244632854242</c:v>
                </c:pt>
                <c:pt idx="342">
                  <c:v>3.0679805941521145</c:v>
                </c:pt>
                <c:pt idx="343">
                  <c:v>3.0687389500587949</c:v>
                </c:pt>
                <c:pt idx="344">
                  <c:v>3.0695029166801691</c:v>
                </c:pt>
                <c:pt idx="345">
                  <c:v>3.0734371955819526</c:v>
                </c:pt>
                <c:pt idx="346">
                  <c:v>3.0773046662008294</c:v>
                </c:pt>
                <c:pt idx="347">
                  <c:v>3.0811037191565136</c:v>
                </c:pt>
                <c:pt idx="348">
                  <c:v>3.0834767279132089</c:v>
                </c:pt>
                <c:pt idx="349">
                  <c:v>3.084450155800277</c:v>
                </c:pt>
                <c:pt idx="350">
                  <c:v>3.0854049907153973</c:v>
                </c:pt>
                <c:pt idx="351">
                  <c:v>3.0863235435557863</c:v>
                </c:pt>
                <c:pt idx="352">
                  <c:v>3.087224575855946</c:v>
                </c:pt>
                <c:pt idx="353">
                  <c:v>3.0908270053217568</c:v>
                </c:pt>
                <c:pt idx="354">
                  <c:v>3.0943745559004903</c:v>
                </c:pt>
                <c:pt idx="355">
                  <c:v>3.0978407885940071</c:v>
                </c:pt>
                <c:pt idx="356">
                  <c:v>3.1024428885930124</c:v>
                </c:pt>
                <c:pt idx="357">
                  <c:v>3.1069245681840361</c:v>
                </c:pt>
                <c:pt idx="358">
                  <c:v>3.1112842520546411</c:v>
                </c:pt>
                <c:pt idx="359">
                  <c:v>3.1139257869303063</c:v>
                </c:pt>
                <c:pt idx="360">
                  <c:v>3.1165242202559362</c:v>
                </c:pt>
                <c:pt idx="361">
                  <c:v>3.1190813169316698</c:v>
                </c:pt>
                <c:pt idx="362">
                  <c:v>3.1215984922123323</c:v>
                </c:pt>
                <c:pt idx="363">
                  <c:v>3.1325935818998372</c:v>
                </c:pt>
                <c:pt idx="364">
                  <c:v>3.1429433414935337</c:v>
                </c:pt>
                <c:pt idx="365">
                  <c:v>3.1527776045436022</c:v>
                </c:pt>
                <c:pt idx="366">
                  <c:v>3.1622203712287313</c:v>
                </c:pt>
                <c:pt idx="367">
                  <c:v>3.1759243363010552</c:v>
                </c:pt>
                <c:pt idx="368">
                  <c:v>3.1773296178728376</c:v>
                </c:pt>
                <c:pt idx="369">
                  <c:v>3.1787314834433911</c:v>
                </c:pt>
                <c:pt idx="370">
                  <c:v>3.1801306455452596</c:v>
                </c:pt>
                <c:pt idx="371">
                  <c:v>3.181527488146477</c:v>
                </c:pt>
                <c:pt idx="372">
                  <c:v>3.1829221766474896</c:v>
                </c:pt>
                <c:pt idx="373">
                  <c:v>3.1948814559789485</c:v>
                </c:pt>
                <c:pt idx="374">
                  <c:v>3.2068365518394164</c:v>
                </c:pt>
                <c:pt idx="375">
                  <c:v>3.2188783741409344</c:v>
                </c:pt>
                <c:pt idx="376">
                  <c:v>3.2310669727504076</c:v>
                </c:pt>
                <c:pt idx="377">
                  <c:v>3.2337801056091005</c:v>
                </c:pt>
                <c:pt idx="378">
                  <c:v>3.2365013371785931</c:v>
                </c:pt>
                <c:pt idx="379">
                  <c:v>3.2392312669128978</c:v>
                </c:pt>
                <c:pt idx="380">
                  <c:v>3.2419701637189791</c:v>
                </c:pt>
                <c:pt idx="381">
                  <c:v>3.2447179450145311</c:v>
                </c:pt>
                <c:pt idx="382">
                  <c:v>3.2607200487616534</c:v>
                </c:pt>
                <c:pt idx="383">
                  <c:v>3.2769331420293133</c:v>
                </c:pt>
                <c:pt idx="384">
                  <c:v>3.2930710950089184</c:v>
                </c:pt>
                <c:pt idx="385">
                  <c:v>3.3092355576259056</c:v>
                </c:pt>
                <c:pt idx="386">
                  <c:v>3.3253299030360353</c:v>
                </c:pt>
                <c:pt idx="387">
                  <c:v>3.3412655930429604</c:v>
                </c:pt>
                <c:pt idx="388">
                  <c:v>3.3527094418644134</c:v>
                </c:pt>
                <c:pt idx="389">
                  <c:v>3.3640063507427862</c:v>
                </c:pt>
                <c:pt idx="390">
                  <c:v>3.3751396883352225</c:v>
                </c:pt>
                <c:pt idx="391">
                  <c:v>3.3860984787801556</c:v>
                </c:pt>
                <c:pt idx="392">
                  <c:v>3.4056972662750313</c:v>
                </c:pt>
                <c:pt idx="393">
                  <c:v>3.4120647373613235</c:v>
                </c:pt>
                <c:pt idx="394">
                  <c:v>3.4184790661956033</c:v>
                </c:pt>
                <c:pt idx="395">
                  <c:v>3.4248791633777174</c:v>
                </c:pt>
                <c:pt idx="396">
                  <c:v>3.4312522904152911</c:v>
                </c:pt>
                <c:pt idx="397">
                  <c:v>3.4375982586325122</c:v>
                </c:pt>
                <c:pt idx="398">
                  <c:v>3.4492572710549734</c:v>
                </c:pt>
                <c:pt idx="399">
                  <c:v>3.460799973559249</c:v>
                </c:pt>
                <c:pt idx="400">
                  <c:v>3.4722249022613889</c:v>
                </c:pt>
                <c:pt idx="401">
                  <c:v>3.483533346907433</c:v>
                </c:pt>
                <c:pt idx="402">
                  <c:v>3.4914066619915731</c:v>
                </c:pt>
                <c:pt idx="403">
                  <c:v>3.4992198245553086</c:v>
                </c:pt>
                <c:pt idx="404">
                  <c:v>3.5069698207084832</c:v>
                </c:pt>
                <c:pt idx="405">
                  <c:v>3.5146528320853268</c:v>
                </c:pt>
                <c:pt idx="406">
                  <c:v>3.5222644370752194</c:v>
                </c:pt>
                <c:pt idx="407">
                  <c:v>3.5318265935564601</c:v>
                </c:pt>
                <c:pt idx="408">
                  <c:v>3.5412549448819428</c:v>
                </c:pt>
                <c:pt idx="409">
                  <c:v>3.5505387613757282</c:v>
                </c:pt>
                <c:pt idx="410">
                  <c:v>3.5596677787678033</c:v>
                </c:pt>
                <c:pt idx="411">
                  <c:v>3.5686327153080293</c:v>
                </c:pt>
                <c:pt idx="412">
                  <c:v>3.5699413648049179</c:v>
                </c:pt>
                <c:pt idx="413">
                  <c:v>3.571246252671219</c:v>
                </c:pt>
                <c:pt idx="414">
                  <c:v>3.5725473497578397</c:v>
                </c:pt>
                <c:pt idx="415">
                  <c:v>3.5738446309515686</c:v>
                </c:pt>
                <c:pt idx="416">
                  <c:v>3.5751380756360973</c:v>
                </c:pt>
                <c:pt idx="417">
                  <c:v>3.5878560635328043</c:v>
                </c:pt>
                <c:pt idx="418">
                  <c:v>3.6001743501872099</c:v>
                </c:pt>
                <c:pt idx="419">
                  <c:v>3.6051111766145088</c:v>
                </c:pt>
                <c:pt idx="420">
                  <c:v>3.6101318119548713</c:v>
                </c:pt>
                <c:pt idx="421">
                  <c:v>3.6151315977257914</c:v>
                </c:pt>
                <c:pt idx="422">
                  <c:v>3.6200443077216908</c:v>
                </c:pt>
                <c:pt idx="423">
                  <c:v>3.6344300779630299</c:v>
                </c:pt>
                <c:pt idx="424">
                  <c:v>3.6382358105834163</c:v>
                </c:pt>
                <c:pt idx="425">
                  <c:v>3.6419839193892738</c:v>
                </c:pt>
                <c:pt idx="426">
                  <c:v>3.6456770205223235</c:v>
                </c:pt>
                <c:pt idx="427">
                  <c:v>3.6680101868717179</c:v>
                </c:pt>
                <c:pt idx="428">
                  <c:v>3.6743356446876163</c:v>
                </c:pt>
                <c:pt idx="429">
                  <c:v>3.6804371608658992</c:v>
                </c:pt>
                <c:pt idx="430">
                  <c:v>3.6863437062730036</c:v>
                </c:pt>
                <c:pt idx="431">
                  <c:v>3.6942282468547738</c:v>
                </c:pt>
                <c:pt idx="432">
                  <c:v>3.7017601647332805</c:v>
                </c:pt>
                <c:pt idx="433">
                  <c:v>3.7089460574702642</c:v>
                </c:pt>
                <c:pt idx="434">
                  <c:v>3.7113696522011441</c:v>
                </c:pt>
                <c:pt idx="435">
                  <c:v>3.7137449472441952</c:v>
                </c:pt>
                <c:pt idx="436">
                  <c:v>3.7161048245411212</c:v>
                </c:pt>
                <c:pt idx="437">
                  <c:v>3.7168911269345752</c:v>
                </c:pt>
                <c:pt idx="438">
                  <c:v>3.7176752660147283</c:v>
                </c:pt>
                <c:pt idx="439">
                  <c:v>3.7184536859786954</c:v>
                </c:pt>
                <c:pt idx="440">
                  <c:v>3.7258939231111738</c:v>
                </c:pt>
                <c:pt idx="441">
                  <c:v>3.7328329415449879</c:v>
                </c:pt>
                <c:pt idx="442">
                  <c:v>3.7362676855010006</c:v>
                </c:pt>
                <c:pt idx="443">
                  <c:v>3.7395660441580443</c:v>
                </c:pt>
                <c:pt idx="444">
                  <c:v>3.7427312982876266</c:v>
                </c:pt>
                <c:pt idx="445">
                  <c:v>3.7521942392497323</c:v>
                </c:pt>
                <c:pt idx="446">
                  <c:v>3.7605266839524827</c:v>
                </c:pt>
                <c:pt idx="447">
                  <c:v>3.7650814840062736</c:v>
                </c:pt>
                <c:pt idx="448">
                  <c:v>3.7691174626937665</c:v>
                </c:pt>
                <c:pt idx="449">
                  <c:v>3.7726403531580628</c:v>
                </c:pt>
                <c:pt idx="450">
                  <c:v>3.7745114894136629</c:v>
                </c:pt>
                <c:pt idx="451">
                  <c:v>3.7761866258957992</c:v>
                </c:pt>
                <c:pt idx="452">
                  <c:v>3.7776716583746595</c:v>
                </c:pt>
                <c:pt idx="453">
                  <c:v>3.7804843462153728</c:v>
                </c:pt>
                <c:pt idx="454">
                  <c:v>3.7823941537585162</c:v>
                </c:pt>
                <c:pt idx="455">
                  <c:v>3.7832730967682702</c:v>
                </c:pt>
                <c:pt idx="456">
                  <c:v>3.7834240493437292</c:v>
                </c:pt>
                <c:pt idx="457">
                  <c:v>3.7828444519463602</c:v>
                </c:pt>
                <c:pt idx="458">
                  <c:v>3.7826889416718354</c:v>
                </c:pt>
                <c:pt idx="459">
                  <c:v>3.7825100914091694</c:v>
                </c:pt>
                <c:pt idx="460">
                  <c:v>3.7823081951035098</c:v>
                </c:pt>
                <c:pt idx="461">
                  <c:v>3.782084316389227</c:v>
                </c:pt>
                <c:pt idx="462">
                  <c:v>3.7797114348972336</c:v>
                </c:pt>
                <c:pt idx="463">
                  <c:v>3.7786528506115813</c:v>
                </c:pt>
                <c:pt idx="464">
                  <c:v>3.7786528506115808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F52-4599-8E66-84571F941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4048"/>
        <c:axId val="6145548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'M-R Literature data'!$D$14</c15:sqref>
                        </c15:formulaRef>
                      </c:ext>
                    </c:extLst>
                    <c:strCache>
                      <c:ptCount val="1"/>
                      <c:pt idx="0">
                        <c:v>L2-L3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'M-R Literature data'!$D$17:$D$27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'M-R Literature data'!$E$17:$E$27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1.2701</c:v>
                      </c:pt>
                      <c:pt idx="2">
                        <c:v>2.4584000000000001</c:v>
                      </c:pt>
                      <c:pt idx="3">
                        <c:v>3.8403</c:v>
                      </c:pt>
                      <c:pt idx="4">
                        <c:v>5.6912000000000003</c:v>
                      </c:pt>
                      <c:pt idx="5">
                        <c:v>8.2865000000000002</c:v>
                      </c:pt>
                      <c:pt idx="6">
                        <c:v>11.9016</c:v>
                      </c:pt>
                      <c:pt idx="7">
                        <c:v>16.811900000000001</c:v>
                      </c:pt>
                      <c:pt idx="8">
                        <c:v>23.2928</c:v>
                      </c:pt>
                      <c:pt idx="9">
                        <c:v>31.619700000000002</c:v>
                      </c:pt>
                      <c:pt idx="10">
                        <c:v>42.068000000000005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8F52-4599-8E66-84571F941AF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data'!$G$14</c15:sqref>
                        </c15:formulaRef>
                      </c:ext>
                    </c:extLst>
                    <c:strCache>
                      <c:ptCount val="1"/>
                      <c:pt idx="0">
                        <c:v>L3-L4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data'!$G$17:$G$27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data'!$H$17:$H$27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1.3477000000000001</c:v>
                      </c:pt>
                      <c:pt idx="2">
                        <c:v>2.4814000000000003</c:v>
                      </c:pt>
                      <c:pt idx="3">
                        <c:v>3.6620999999999997</c:v>
                      </c:pt>
                      <c:pt idx="4">
                        <c:v>5.1508000000000003</c:v>
                      </c:pt>
                      <c:pt idx="5">
                        <c:v>7.2085000000000008</c:v>
                      </c:pt>
                      <c:pt idx="6">
                        <c:v>10.0962</c:v>
                      </c:pt>
                      <c:pt idx="7">
                        <c:v>14.0749</c:v>
                      </c:pt>
                      <c:pt idx="8">
                        <c:v>19.4056</c:v>
                      </c:pt>
                      <c:pt idx="9">
                        <c:v>26.349299999999999</c:v>
                      </c:pt>
                      <c:pt idx="10">
                        <c:v>35.167000000000002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F52-4599-8E66-84571F941AF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data'!$J$14</c15:sqref>
                        </c15:formulaRef>
                      </c:ext>
                    </c:extLst>
                    <c:strCache>
                      <c:ptCount val="1"/>
                      <c:pt idx="0">
                        <c:v>L4-L5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data'!$J$17:$J$27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data'!$K$17:$K$27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1.1791</c:v>
                      </c:pt>
                      <c:pt idx="2">
                        <c:v>2.0133999999999999</c:v>
                      </c:pt>
                      <c:pt idx="3">
                        <c:v>2.6990999999999996</c:v>
                      </c:pt>
                      <c:pt idx="4">
                        <c:v>3.4323999999999999</c:v>
                      </c:pt>
                      <c:pt idx="5">
                        <c:v>4.4095000000000004</c:v>
                      </c:pt>
                      <c:pt idx="6">
                        <c:v>5.8265999999999991</c:v>
                      </c:pt>
                      <c:pt idx="7">
                        <c:v>7.879900000000001</c:v>
                      </c:pt>
                      <c:pt idx="8">
                        <c:v>10.765599999999999</c:v>
                      </c:pt>
                      <c:pt idx="9">
                        <c:v>14.679899999999998</c:v>
                      </c:pt>
                      <c:pt idx="10">
                        <c:v>19.819000000000003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F52-4599-8E66-84571F941AF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data'!$M$14</c15:sqref>
                        </c15:formulaRef>
                      </c:ext>
                    </c:extLst>
                    <c:strCache>
                      <c:ptCount val="1"/>
                      <c:pt idx="0">
                        <c:v>L5-S1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data'!$N$17:$N$27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0.70569999999999999</c:v>
                      </c:pt>
                      <c:pt idx="2">
                        <c:v>1.319</c:v>
                      </c:pt>
                      <c:pt idx="3">
                        <c:v>1.9712999999999998</c:v>
                      </c:pt>
                      <c:pt idx="4">
                        <c:v>2.7939999999999996</c:v>
                      </c:pt>
                      <c:pt idx="5">
                        <c:v>3.9184999999999999</c:v>
                      </c:pt>
                      <c:pt idx="6">
                        <c:v>5.4761999999999995</c:v>
                      </c:pt>
                      <c:pt idx="7">
                        <c:v>7.5984999999999987</c:v>
                      </c:pt>
                      <c:pt idx="8">
                        <c:v>10.416799999999999</c:v>
                      </c:pt>
                      <c:pt idx="9">
                        <c:v>14.0625</c:v>
                      </c:pt>
                      <c:pt idx="10">
                        <c:v>18.666999999999998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F52-4599-8E66-84571F941AF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data'!$D$32</c15:sqref>
                        </c15:formulaRef>
                      </c:ext>
                    </c:extLst>
                    <c:strCache>
                      <c:ptCount val="1"/>
                      <c:pt idx="0">
                        <c:v>L2-L3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data'!$E$33:$E$48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-1.54</c:v>
                      </c:pt>
                      <c:pt idx="1">
                        <c:v>-1.45</c:v>
                      </c:pt>
                      <c:pt idx="2">
                        <c:v>-1.29</c:v>
                      </c:pt>
                      <c:pt idx="3">
                        <c:v>-1.1399999999999999</c:v>
                      </c:pt>
                      <c:pt idx="4">
                        <c:v>-1</c:v>
                      </c:pt>
                      <c:pt idx="5">
                        <c:v>-0.81</c:v>
                      </c:pt>
                      <c:pt idx="6">
                        <c:v>-0.59</c:v>
                      </c:pt>
                      <c:pt idx="7">
                        <c:v>-0.33</c:v>
                      </c:pt>
                      <c:pt idx="8">
                        <c:v>0.42</c:v>
                      </c:pt>
                      <c:pt idx="9">
                        <c:v>0.8</c:v>
                      </c:pt>
                      <c:pt idx="10">
                        <c:v>1.17</c:v>
                      </c:pt>
                      <c:pt idx="11">
                        <c:v>1.54</c:v>
                      </c:pt>
                      <c:pt idx="12">
                        <c:v>1.85</c:v>
                      </c:pt>
                      <c:pt idx="13">
                        <c:v>2.17</c:v>
                      </c:pt>
                      <c:pt idx="14">
                        <c:v>2.4700000000000002</c:v>
                      </c:pt>
                      <c:pt idx="15">
                        <c:v>2.77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data'!$D$33:$D$48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</c:v>
                      </c:pt>
                      <c:pt idx="1">
                        <c:v>-3.51</c:v>
                      </c:pt>
                      <c:pt idx="2">
                        <c:v>-3</c:v>
                      </c:pt>
                      <c:pt idx="3">
                        <c:v>-2.5</c:v>
                      </c:pt>
                      <c:pt idx="4">
                        <c:v>-2.02</c:v>
                      </c:pt>
                      <c:pt idx="5">
                        <c:v>-1.5</c:v>
                      </c:pt>
                      <c:pt idx="6">
                        <c:v>-1.02</c:v>
                      </c:pt>
                      <c:pt idx="7">
                        <c:v>-0.52</c:v>
                      </c:pt>
                      <c:pt idx="8">
                        <c:v>0.49</c:v>
                      </c:pt>
                      <c:pt idx="9">
                        <c:v>1</c:v>
                      </c:pt>
                      <c:pt idx="10">
                        <c:v>1.49</c:v>
                      </c:pt>
                      <c:pt idx="11">
                        <c:v>1.99</c:v>
                      </c:pt>
                      <c:pt idx="12">
                        <c:v>2.5</c:v>
                      </c:pt>
                      <c:pt idx="13">
                        <c:v>2.99</c:v>
                      </c:pt>
                      <c:pt idx="14">
                        <c:v>3.48</c:v>
                      </c:pt>
                      <c:pt idx="15">
                        <c:v>3.98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F52-4599-8E66-84571F941AF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data'!$G$32</c15:sqref>
                        </c15:formulaRef>
                      </c:ext>
                    </c:extLst>
                    <c:strCache>
                      <c:ptCount val="1"/>
                      <c:pt idx="0">
                        <c:v>L3-L4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data'!$H$33:$H$48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-1.86</c:v>
                      </c:pt>
                      <c:pt idx="1">
                        <c:v>-1.62</c:v>
                      </c:pt>
                      <c:pt idx="2">
                        <c:v>-1.39</c:v>
                      </c:pt>
                      <c:pt idx="3">
                        <c:v>-1.1599999999999999</c:v>
                      </c:pt>
                      <c:pt idx="4">
                        <c:v>-0.95</c:v>
                      </c:pt>
                      <c:pt idx="5">
                        <c:v>-0.69</c:v>
                      </c:pt>
                      <c:pt idx="6">
                        <c:v>-0.47</c:v>
                      </c:pt>
                      <c:pt idx="7">
                        <c:v>-0.23</c:v>
                      </c:pt>
                      <c:pt idx="8">
                        <c:v>0.52</c:v>
                      </c:pt>
                      <c:pt idx="9">
                        <c:v>0.97</c:v>
                      </c:pt>
                      <c:pt idx="10">
                        <c:v>1.41</c:v>
                      </c:pt>
                      <c:pt idx="11">
                        <c:v>1.87</c:v>
                      </c:pt>
                      <c:pt idx="12">
                        <c:v>2.2599999999999998</c:v>
                      </c:pt>
                      <c:pt idx="13">
                        <c:v>2.66</c:v>
                      </c:pt>
                      <c:pt idx="14">
                        <c:v>3.05</c:v>
                      </c:pt>
                      <c:pt idx="15">
                        <c:v>3.43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data'!$G$33:$G$48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</c:v>
                      </c:pt>
                      <c:pt idx="2">
                        <c:v>-3.03</c:v>
                      </c:pt>
                      <c:pt idx="3">
                        <c:v>-2.5</c:v>
                      </c:pt>
                      <c:pt idx="4">
                        <c:v>-2</c:v>
                      </c:pt>
                      <c:pt idx="5">
                        <c:v>-1.51</c:v>
                      </c:pt>
                      <c:pt idx="6">
                        <c:v>-1.01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1.97</c:v>
                      </c:pt>
                      <c:pt idx="12">
                        <c:v>2.4900000000000002</c:v>
                      </c:pt>
                      <c:pt idx="13">
                        <c:v>2.99</c:v>
                      </c:pt>
                      <c:pt idx="14">
                        <c:v>3.49</c:v>
                      </c:pt>
                      <c:pt idx="15">
                        <c:v>3.98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F52-4599-8E66-84571F941AF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data'!$J$32</c15:sqref>
                        </c15:formulaRef>
                      </c:ext>
                    </c:extLst>
                    <c:strCache>
                      <c:ptCount val="1"/>
                      <c:pt idx="0">
                        <c:v>L4-L5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data'!$K$33:$K$48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-1.4619332893666199</c:v>
                      </c:pt>
                      <c:pt idx="1">
                        <c:v>-1.2959689810083499</c:v>
                      </c:pt>
                      <c:pt idx="2">
                        <c:v>-1.13117825987031</c:v>
                      </c:pt>
                      <c:pt idx="3">
                        <c:v>-0.979670527609387</c:v>
                      </c:pt>
                      <c:pt idx="4">
                        <c:v>-0.76370367620833501</c:v>
                      </c:pt>
                      <c:pt idx="5">
                        <c:v>-0.584975433587681</c:v>
                      </c:pt>
                      <c:pt idx="6">
                        <c:v>-0.39170352574706302</c:v>
                      </c:pt>
                      <c:pt idx="7">
                        <c:v>-0.18637976552965399</c:v>
                      </c:pt>
                      <c:pt idx="8">
                        <c:v>1.02999055467129</c:v>
                      </c:pt>
                      <c:pt idx="9">
                        <c:v>1.8399745175491899</c:v>
                      </c:pt>
                      <c:pt idx="10">
                        <c:v>2.4607207693692601</c:v>
                      </c:pt>
                      <c:pt idx="11">
                        <c:v>2.9910361550826901</c:v>
                      </c:pt>
                      <c:pt idx="12">
                        <c:v>3.4113343812278498</c:v>
                      </c:pt>
                      <c:pt idx="13">
                        <c:v>3.79783942650349</c:v>
                      </c:pt>
                      <c:pt idx="14">
                        <c:v>4.1518069945948399</c:v>
                      </c:pt>
                      <c:pt idx="15">
                        <c:v>4.4607702839790297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data'!$J$33:$J$48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-4.0039717962887202</c:v>
                      </c:pt>
                      <c:pt idx="1">
                        <c:v>-3.5012416609055199</c:v>
                      </c:pt>
                      <c:pt idx="2">
                        <c:v>-3.0131729220287702</c:v>
                      </c:pt>
                      <c:pt idx="3">
                        <c:v>-2.5145598600313801</c:v>
                      </c:pt>
                      <c:pt idx="4">
                        <c:v>-2.0158219635571499</c:v>
                      </c:pt>
                      <c:pt idx="5">
                        <c:v>-1.5108946931829901</c:v>
                      </c:pt>
                      <c:pt idx="6">
                        <c:v>-1.01174858221676</c:v>
                      </c:pt>
                      <c:pt idx="7">
                        <c:v>-0.52497817009775505</c:v>
                      </c:pt>
                      <c:pt idx="8">
                        <c:v>0.50192091488610102</c:v>
                      </c:pt>
                      <c:pt idx="9">
                        <c:v>1.00667315226627</c:v>
                      </c:pt>
                      <c:pt idx="10">
                        <c:v>1.49117369070466</c:v>
                      </c:pt>
                      <c:pt idx="11">
                        <c:v>2.0180212859402098</c:v>
                      </c:pt>
                      <c:pt idx="12">
                        <c:v>2.4959910926297399</c:v>
                      </c:pt>
                      <c:pt idx="13">
                        <c:v>2.9976594300723902</c:v>
                      </c:pt>
                      <c:pt idx="14">
                        <c:v>3.4845382147460802</c:v>
                      </c:pt>
                      <c:pt idx="15">
                        <c:v>4.0019166114835096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F52-4599-8E66-84571F941AF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data'!$M$32</c15:sqref>
                        </c15:formulaRef>
                      </c:ext>
                    </c:extLst>
                    <c:strCache>
                      <c:ptCount val="1"/>
                      <c:pt idx="0">
                        <c:v>L5-S1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data'!$N$33:$N$48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-3.75466652374317</c:v>
                      </c:pt>
                      <c:pt idx="1">
                        <c:v>-3.4305562842425301</c:v>
                      </c:pt>
                      <c:pt idx="2">
                        <c:v>-3.0856018931248799</c:v>
                      </c:pt>
                      <c:pt idx="3">
                        <c:v>-2.6182127346013901</c:v>
                      </c:pt>
                      <c:pt idx="4">
                        <c:v>-2.24211175832761</c:v>
                      </c:pt>
                      <c:pt idx="5">
                        <c:v>-1.79932293032424</c:v>
                      </c:pt>
                      <c:pt idx="6">
                        <c:v>-1.28428205003846</c:v>
                      </c:pt>
                      <c:pt idx="7">
                        <c:v>-0.62631122589952604</c:v>
                      </c:pt>
                      <c:pt idx="8">
                        <c:v>1.4962885193661599</c:v>
                      </c:pt>
                      <c:pt idx="9">
                        <c:v>2.5738727232667098</c:v>
                      </c:pt>
                      <c:pt idx="10">
                        <c:v>3.5335272551297501</c:v>
                      </c:pt>
                      <c:pt idx="11">
                        <c:v>4.3902958763904101</c:v>
                      </c:pt>
                      <c:pt idx="12">
                        <c:v>5.0226093634844204</c:v>
                      </c:pt>
                      <c:pt idx="13">
                        <c:v>5.6970180689967398</c:v>
                      </c:pt>
                      <c:pt idx="14">
                        <c:v>6.2788687010490198</c:v>
                      </c:pt>
                      <c:pt idx="15">
                        <c:v>6.7929234864189798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data'!$M$33:$M$48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-3.9909574841804498</c:v>
                      </c:pt>
                      <c:pt idx="1">
                        <c:v>-3.5085850392453701</c:v>
                      </c:pt>
                      <c:pt idx="2">
                        <c:v>-3.0194507558008201</c:v>
                      </c:pt>
                      <c:pt idx="3">
                        <c:v>-2.49915447806326</c:v>
                      </c:pt>
                      <c:pt idx="4">
                        <c:v>-2.0017867893310601</c:v>
                      </c:pt>
                      <c:pt idx="5">
                        <c:v>-1.49086804516811</c:v>
                      </c:pt>
                      <c:pt idx="6">
                        <c:v>-1.00548197536968</c:v>
                      </c:pt>
                      <c:pt idx="7">
                        <c:v>-0.51637040680109703</c:v>
                      </c:pt>
                      <c:pt idx="8">
                        <c:v>0.491672023778436</c:v>
                      </c:pt>
                      <c:pt idx="9">
                        <c:v>0.97672009427844397</c:v>
                      </c:pt>
                      <c:pt idx="10">
                        <c:v>1.4868210756514999</c:v>
                      </c:pt>
                      <c:pt idx="11">
                        <c:v>1.9983310608659299</c:v>
                      </c:pt>
                      <c:pt idx="12">
                        <c:v>2.47304612844927</c:v>
                      </c:pt>
                      <c:pt idx="13">
                        <c:v>2.99529901700912</c:v>
                      </c:pt>
                      <c:pt idx="14">
                        <c:v>3.4988007709231299</c:v>
                      </c:pt>
                      <c:pt idx="15">
                        <c:v>3.97122183513711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F52-4599-8E66-84571F941AFE}"/>
                  </c:ext>
                </c:extLst>
              </c15:ser>
            </c15:filteredScatterSeries>
          </c:ext>
        </c:extLst>
      </c:scatterChart>
      <c:valAx>
        <c:axId val="6145404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5488"/>
        <c:crosses val="autoZero"/>
        <c:crossBetween val="midCat"/>
      </c:valAx>
      <c:valAx>
        <c:axId val="61455488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'M-R Literature data'!$J$14</c:f>
              <c:strCache>
                <c:ptCount val="1"/>
                <c:pt idx="0">
                  <c:v>L4-L5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'M-R Literature data'!$J$17:$J$27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data'!$K$17:$K$27</c:f>
              <c:numCache>
                <c:formatCode>General</c:formatCode>
                <c:ptCount val="11"/>
                <c:pt idx="0">
                  <c:v>0</c:v>
                </c:pt>
                <c:pt idx="1">
                  <c:v>1.1791</c:v>
                </c:pt>
                <c:pt idx="2">
                  <c:v>2.0133999999999999</c:v>
                </c:pt>
                <c:pt idx="3">
                  <c:v>2.6990999999999996</c:v>
                </c:pt>
                <c:pt idx="4">
                  <c:v>3.4323999999999999</c:v>
                </c:pt>
                <c:pt idx="5">
                  <c:v>4.4095000000000004</c:v>
                </c:pt>
                <c:pt idx="6">
                  <c:v>5.8265999999999991</c:v>
                </c:pt>
                <c:pt idx="7">
                  <c:v>7.879900000000001</c:v>
                </c:pt>
                <c:pt idx="8">
                  <c:v>10.765599999999999</c:v>
                </c:pt>
                <c:pt idx="9">
                  <c:v>14.679899999999998</c:v>
                </c:pt>
                <c:pt idx="10">
                  <c:v>19.819000000000003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E516-4879-BEFD-9A248F07B374}"/>
            </c:ext>
          </c:extLst>
        </c:ser>
        <c:ser>
          <c:idx val="8"/>
          <c:order val="8"/>
          <c:tx>
            <c:strRef>
              <c:f>'M-R Literature data'!$J$32</c:f>
              <c:strCache>
                <c:ptCount val="1"/>
                <c:pt idx="0">
                  <c:v>L4-L5 FE Guan ex vivo moment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'M-R Literature data'!$K$33:$K$48</c:f>
              <c:numCache>
                <c:formatCode>General</c:formatCode>
                <c:ptCount val="16"/>
                <c:pt idx="0">
                  <c:v>-1.4619332893666199</c:v>
                </c:pt>
                <c:pt idx="1">
                  <c:v>-1.2959689810083499</c:v>
                </c:pt>
                <c:pt idx="2">
                  <c:v>-1.13117825987031</c:v>
                </c:pt>
                <c:pt idx="3">
                  <c:v>-0.979670527609387</c:v>
                </c:pt>
                <c:pt idx="4">
                  <c:v>-0.76370367620833501</c:v>
                </c:pt>
                <c:pt idx="5">
                  <c:v>-0.584975433587681</c:v>
                </c:pt>
                <c:pt idx="6">
                  <c:v>-0.39170352574706302</c:v>
                </c:pt>
                <c:pt idx="7">
                  <c:v>-0.18637976552965399</c:v>
                </c:pt>
                <c:pt idx="8">
                  <c:v>1.02999055467129</c:v>
                </c:pt>
                <c:pt idx="9">
                  <c:v>1.8399745175491899</c:v>
                </c:pt>
                <c:pt idx="10">
                  <c:v>2.4607207693692601</c:v>
                </c:pt>
                <c:pt idx="11">
                  <c:v>2.9910361550826901</c:v>
                </c:pt>
                <c:pt idx="12">
                  <c:v>3.4113343812278498</c:v>
                </c:pt>
                <c:pt idx="13">
                  <c:v>3.79783942650349</c:v>
                </c:pt>
                <c:pt idx="14">
                  <c:v>4.1518069945948399</c:v>
                </c:pt>
                <c:pt idx="15">
                  <c:v>4.4607702839790297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data'!$J$33:$J$48</c:f>
              <c:numCache>
                <c:formatCode>General</c:formatCode>
                <c:ptCount val="16"/>
                <c:pt idx="0">
                  <c:v>-4.0039717962887202</c:v>
                </c:pt>
                <c:pt idx="1">
                  <c:v>-3.5012416609055199</c:v>
                </c:pt>
                <c:pt idx="2">
                  <c:v>-3.0131729220287702</c:v>
                </c:pt>
                <c:pt idx="3">
                  <c:v>-2.5145598600313801</c:v>
                </c:pt>
                <c:pt idx="4">
                  <c:v>-2.0158219635571499</c:v>
                </c:pt>
                <c:pt idx="5">
                  <c:v>-1.5108946931829901</c:v>
                </c:pt>
                <c:pt idx="6">
                  <c:v>-1.01174858221676</c:v>
                </c:pt>
                <c:pt idx="7">
                  <c:v>-0.52497817009775505</c:v>
                </c:pt>
                <c:pt idx="8">
                  <c:v>0.50192091488610102</c:v>
                </c:pt>
                <c:pt idx="9">
                  <c:v>1.00667315226627</c:v>
                </c:pt>
                <c:pt idx="10">
                  <c:v>1.49117369070466</c:v>
                </c:pt>
                <c:pt idx="11">
                  <c:v>2.0180212859402098</c:v>
                </c:pt>
                <c:pt idx="12">
                  <c:v>2.4959910926297399</c:v>
                </c:pt>
                <c:pt idx="13">
                  <c:v>2.9976594300723902</c:v>
                </c:pt>
                <c:pt idx="14">
                  <c:v>3.4845382147460802</c:v>
                </c:pt>
                <c:pt idx="15">
                  <c:v>4.0019166114835096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8-E516-4879-BEFD-9A248F07B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4048"/>
        <c:axId val="61455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'M-R Literature data'!$A$14</c15:sqref>
                        </c15:formulaRef>
                      </c:ext>
                    </c:extLst>
                    <c:strCache>
                      <c:ptCount val="1"/>
                      <c:pt idx="0">
                        <c:v>L1-L2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'M-R Literature data'!$A$17:$A$27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'M-R Literature data'!$B$17:$B$27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1.3992</c:v>
                      </c:pt>
                      <c:pt idx="2">
                        <c:v>2.6863999999999999</c:v>
                      </c:pt>
                      <c:pt idx="3">
                        <c:v>4.125</c:v>
                      </c:pt>
                      <c:pt idx="4">
                        <c:v>5.9783999999999997</c:v>
                      </c:pt>
                      <c:pt idx="5">
                        <c:v>8.51</c:v>
                      </c:pt>
                      <c:pt idx="6">
                        <c:v>11.9832</c:v>
                      </c:pt>
                      <c:pt idx="7">
                        <c:v>16.6614</c:v>
                      </c:pt>
                      <c:pt idx="8">
                        <c:v>22.808</c:v>
                      </c:pt>
                      <c:pt idx="9">
                        <c:v>30.686399999999999</c:v>
                      </c:pt>
                      <c:pt idx="10">
                        <c:v>40.56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E516-4879-BEFD-9A248F07B37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data'!$D$14</c15:sqref>
                        </c15:formulaRef>
                      </c:ext>
                    </c:extLst>
                    <c:strCache>
                      <c:ptCount val="1"/>
                      <c:pt idx="0">
                        <c:v>L2-L3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data'!$D$17:$D$27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data'!$E$17:$E$27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1.2701</c:v>
                      </c:pt>
                      <c:pt idx="2">
                        <c:v>2.4584000000000001</c:v>
                      </c:pt>
                      <c:pt idx="3">
                        <c:v>3.8403</c:v>
                      </c:pt>
                      <c:pt idx="4">
                        <c:v>5.6912000000000003</c:v>
                      </c:pt>
                      <c:pt idx="5">
                        <c:v>8.2865000000000002</c:v>
                      </c:pt>
                      <c:pt idx="6">
                        <c:v>11.9016</c:v>
                      </c:pt>
                      <c:pt idx="7">
                        <c:v>16.811900000000001</c:v>
                      </c:pt>
                      <c:pt idx="8">
                        <c:v>23.2928</c:v>
                      </c:pt>
                      <c:pt idx="9">
                        <c:v>31.619700000000002</c:v>
                      </c:pt>
                      <c:pt idx="10">
                        <c:v>42.068000000000005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16-4879-BEFD-9A248F07B37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data'!$G$14</c15:sqref>
                        </c15:formulaRef>
                      </c:ext>
                    </c:extLst>
                    <c:strCache>
                      <c:ptCount val="1"/>
                      <c:pt idx="0">
                        <c:v>L3-L4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data'!$G$17:$G$27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data'!$H$17:$H$27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1.3477000000000001</c:v>
                      </c:pt>
                      <c:pt idx="2">
                        <c:v>2.4814000000000003</c:v>
                      </c:pt>
                      <c:pt idx="3">
                        <c:v>3.6620999999999997</c:v>
                      </c:pt>
                      <c:pt idx="4">
                        <c:v>5.1508000000000003</c:v>
                      </c:pt>
                      <c:pt idx="5">
                        <c:v>7.2085000000000008</c:v>
                      </c:pt>
                      <c:pt idx="6">
                        <c:v>10.0962</c:v>
                      </c:pt>
                      <c:pt idx="7">
                        <c:v>14.0749</c:v>
                      </c:pt>
                      <c:pt idx="8">
                        <c:v>19.4056</c:v>
                      </c:pt>
                      <c:pt idx="9">
                        <c:v>26.349299999999999</c:v>
                      </c:pt>
                      <c:pt idx="10">
                        <c:v>35.167000000000002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516-4879-BEFD-9A248F07B37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data'!$M$14</c15:sqref>
                        </c15:formulaRef>
                      </c:ext>
                    </c:extLst>
                    <c:strCache>
                      <c:ptCount val="1"/>
                      <c:pt idx="0">
                        <c:v>L5-S1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data'!$N$17:$N$27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0.70569999999999999</c:v>
                      </c:pt>
                      <c:pt idx="2">
                        <c:v>1.319</c:v>
                      </c:pt>
                      <c:pt idx="3">
                        <c:v>1.9712999999999998</c:v>
                      </c:pt>
                      <c:pt idx="4">
                        <c:v>2.7939999999999996</c:v>
                      </c:pt>
                      <c:pt idx="5">
                        <c:v>3.9184999999999999</c:v>
                      </c:pt>
                      <c:pt idx="6">
                        <c:v>5.4761999999999995</c:v>
                      </c:pt>
                      <c:pt idx="7">
                        <c:v>7.5984999999999987</c:v>
                      </c:pt>
                      <c:pt idx="8">
                        <c:v>10.416799999999999</c:v>
                      </c:pt>
                      <c:pt idx="9">
                        <c:v>14.0625</c:v>
                      </c:pt>
                      <c:pt idx="10">
                        <c:v>18.666999999999998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516-4879-BEFD-9A248F07B37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data'!$A$32</c15:sqref>
                        </c15:formulaRef>
                      </c:ext>
                    </c:extLst>
                    <c:strCache>
                      <c:ptCount val="1"/>
                      <c:pt idx="0">
                        <c:v>L1-L2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data'!$B$33:$B$48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-1.54</c:v>
                      </c:pt>
                      <c:pt idx="1">
                        <c:v>-1.43</c:v>
                      </c:pt>
                      <c:pt idx="2">
                        <c:v>-1.31</c:v>
                      </c:pt>
                      <c:pt idx="3">
                        <c:v>-1.1599999999999999</c:v>
                      </c:pt>
                      <c:pt idx="4">
                        <c:v>-1</c:v>
                      </c:pt>
                      <c:pt idx="5">
                        <c:v>-0.81</c:v>
                      </c:pt>
                      <c:pt idx="6">
                        <c:v>-0.59</c:v>
                      </c:pt>
                      <c:pt idx="7">
                        <c:v>-0.31</c:v>
                      </c:pt>
                      <c:pt idx="8">
                        <c:v>0.42</c:v>
                      </c:pt>
                      <c:pt idx="9">
                        <c:v>0.78</c:v>
                      </c:pt>
                      <c:pt idx="10">
                        <c:v>1.1499999999999999</c:v>
                      </c:pt>
                      <c:pt idx="11">
                        <c:v>1.5</c:v>
                      </c:pt>
                      <c:pt idx="12">
                        <c:v>1.86</c:v>
                      </c:pt>
                      <c:pt idx="13">
                        <c:v>2.17</c:v>
                      </c:pt>
                      <c:pt idx="14">
                        <c:v>2.48</c:v>
                      </c:pt>
                      <c:pt idx="15">
                        <c:v>2.78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data'!$A$33:$A$48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-3.52</c:v>
                      </c:pt>
                      <c:pt idx="2">
                        <c:v>-3.02</c:v>
                      </c:pt>
                      <c:pt idx="3">
                        <c:v>-2.4900000000000002</c:v>
                      </c:pt>
                      <c:pt idx="4">
                        <c:v>-2.0099999999999998</c:v>
                      </c:pt>
                      <c:pt idx="5">
                        <c:v>-1.5</c:v>
                      </c:pt>
                      <c:pt idx="6">
                        <c:v>-0.99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2</c:v>
                      </c:pt>
                      <c:pt idx="12">
                        <c:v>2.5099999999999998</c:v>
                      </c:pt>
                      <c:pt idx="13">
                        <c:v>2.98</c:v>
                      </c:pt>
                      <c:pt idx="14">
                        <c:v>3.5</c:v>
                      </c:pt>
                      <c:pt idx="15">
                        <c:v>3.99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516-4879-BEFD-9A248F07B37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data'!$D$32</c15:sqref>
                        </c15:formulaRef>
                      </c:ext>
                    </c:extLst>
                    <c:strCache>
                      <c:ptCount val="1"/>
                      <c:pt idx="0">
                        <c:v>L2-L3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data'!$E$33:$E$48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-1.54</c:v>
                      </c:pt>
                      <c:pt idx="1">
                        <c:v>-1.45</c:v>
                      </c:pt>
                      <c:pt idx="2">
                        <c:v>-1.29</c:v>
                      </c:pt>
                      <c:pt idx="3">
                        <c:v>-1.1399999999999999</c:v>
                      </c:pt>
                      <c:pt idx="4">
                        <c:v>-1</c:v>
                      </c:pt>
                      <c:pt idx="5">
                        <c:v>-0.81</c:v>
                      </c:pt>
                      <c:pt idx="6">
                        <c:v>-0.59</c:v>
                      </c:pt>
                      <c:pt idx="7">
                        <c:v>-0.33</c:v>
                      </c:pt>
                      <c:pt idx="8">
                        <c:v>0.42</c:v>
                      </c:pt>
                      <c:pt idx="9">
                        <c:v>0.8</c:v>
                      </c:pt>
                      <c:pt idx="10">
                        <c:v>1.17</c:v>
                      </c:pt>
                      <c:pt idx="11">
                        <c:v>1.54</c:v>
                      </c:pt>
                      <c:pt idx="12">
                        <c:v>1.85</c:v>
                      </c:pt>
                      <c:pt idx="13">
                        <c:v>2.17</c:v>
                      </c:pt>
                      <c:pt idx="14">
                        <c:v>2.4700000000000002</c:v>
                      </c:pt>
                      <c:pt idx="15">
                        <c:v>2.77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data'!$D$33:$D$48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</c:v>
                      </c:pt>
                      <c:pt idx="1">
                        <c:v>-3.51</c:v>
                      </c:pt>
                      <c:pt idx="2">
                        <c:v>-3</c:v>
                      </c:pt>
                      <c:pt idx="3">
                        <c:v>-2.5</c:v>
                      </c:pt>
                      <c:pt idx="4">
                        <c:v>-2.02</c:v>
                      </c:pt>
                      <c:pt idx="5">
                        <c:v>-1.5</c:v>
                      </c:pt>
                      <c:pt idx="6">
                        <c:v>-1.02</c:v>
                      </c:pt>
                      <c:pt idx="7">
                        <c:v>-0.52</c:v>
                      </c:pt>
                      <c:pt idx="8">
                        <c:v>0.49</c:v>
                      </c:pt>
                      <c:pt idx="9">
                        <c:v>1</c:v>
                      </c:pt>
                      <c:pt idx="10">
                        <c:v>1.49</c:v>
                      </c:pt>
                      <c:pt idx="11">
                        <c:v>1.99</c:v>
                      </c:pt>
                      <c:pt idx="12">
                        <c:v>2.5</c:v>
                      </c:pt>
                      <c:pt idx="13">
                        <c:v>2.99</c:v>
                      </c:pt>
                      <c:pt idx="14">
                        <c:v>3.48</c:v>
                      </c:pt>
                      <c:pt idx="15">
                        <c:v>3.98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516-4879-BEFD-9A248F07B37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data'!$G$32</c15:sqref>
                        </c15:formulaRef>
                      </c:ext>
                    </c:extLst>
                    <c:strCache>
                      <c:ptCount val="1"/>
                      <c:pt idx="0">
                        <c:v>L3-L4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data'!$H$33:$H$48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-1.86</c:v>
                      </c:pt>
                      <c:pt idx="1">
                        <c:v>-1.62</c:v>
                      </c:pt>
                      <c:pt idx="2">
                        <c:v>-1.39</c:v>
                      </c:pt>
                      <c:pt idx="3">
                        <c:v>-1.1599999999999999</c:v>
                      </c:pt>
                      <c:pt idx="4">
                        <c:v>-0.95</c:v>
                      </c:pt>
                      <c:pt idx="5">
                        <c:v>-0.69</c:v>
                      </c:pt>
                      <c:pt idx="6">
                        <c:v>-0.47</c:v>
                      </c:pt>
                      <c:pt idx="7">
                        <c:v>-0.23</c:v>
                      </c:pt>
                      <c:pt idx="8">
                        <c:v>0.52</c:v>
                      </c:pt>
                      <c:pt idx="9">
                        <c:v>0.97</c:v>
                      </c:pt>
                      <c:pt idx="10">
                        <c:v>1.41</c:v>
                      </c:pt>
                      <c:pt idx="11">
                        <c:v>1.87</c:v>
                      </c:pt>
                      <c:pt idx="12">
                        <c:v>2.2599999999999998</c:v>
                      </c:pt>
                      <c:pt idx="13">
                        <c:v>2.66</c:v>
                      </c:pt>
                      <c:pt idx="14">
                        <c:v>3.05</c:v>
                      </c:pt>
                      <c:pt idx="15">
                        <c:v>3.43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data'!$G$33:$G$48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</c:v>
                      </c:pt>
                      <c:pt idx="2">
                        <c:v>-3.03</c:v>
                      </c:pt>
                      <c:pt idx="3">
                        <c:v>-2.5</c:v>
                      </c:pt>
                      <c:pt idx="4">
                        <c:v>-2</c:v>
                      </c:pt>
                      <c:pt idx="5">
                        <c:v>-1.51</c:v>
                      </c:pt>
                      <c:pt idx="6">
                        <c:v>-1.01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1.97</c:v>
                      </c:pt>
                      <c:pt idx="12">
                        <c:v>2.4900000000000002</c:v>
                      </c:pt>
                      <c:pt idx="13">
                        <c:v>2.99</c:v>
                      </c:pt>
                      <c:pt idx="14">
                        <c:v>3.49</c:v>
                      </c:pt>
                      <c:pt idx="15">
                        <c:v>3.98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516-4879-BEFD-9A248F07B374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data'!$M$32</c15:sqref>
                        </c15:formulaRef>
                      </c:ext>
                    </c:extLst>
                    <c:strCache>
                      <c:ptCount val="1"/>
                      <c:pt idx="0">
                        <c:v>L5-S1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data'!$N$33:$N$48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-3.75466652374317</c:v>
                      </c:pt>
                      <c:pt idx="1">
                        <c:v>-3.4305562842425301</c:v>
                      </c:pt>
                      <c:pt idx="2">
                        <c:v>-3.0856018931248799</c:v>
                      </c:pt>
                      <c:pt idx="3">
                        <c:v>-2.6182127346013901</c:v>
                      </c:pt>
                      <c:pt idx="4">
                        <c:v>-2.24211175832761</c:v>
                      </c:pt>
                      <c:pt idx="5">
                        <c:v>-1.79932293032424</c:v>
                      </c:pt>
                      <c:pt idx="6">
                        <c:v>-1.28428205003846</c:v>
                      </c:pt>
                      <c:pt idx="7">
                        <c:v>-0.62631122589952604</c:v>
                      </c:pt>
                      <c:pt idx="8">
                        <c:v>1.4962885193661599</c:v>
                      </c:pt>
                      <c:pt idx="9">
                        <c:v>2.5738727232667098</c:v>
                      </c:pt>
                      <c:pt idx="10">
                        <c:v>3.5335272551297501</c:v>
                      </c:pt>
                      <c:pt idx="11">
                        <c:v>4.3902958763904101</c:v>
                      </c:pt>
                      <c:pt idx="12">
                        <c:v>5.0226093634844204</c:v>
                      </c:pt>
                      <c:pt idx="13">
                        <c:v>5.6970180689967398</c:v>
                      </c:pt>
                      <c:pt idx="14">
                        <c:v>6.2788687010490198</c:v>
                      </c:pt>
                      <c:pt idx="15">
                        <c:v>6.7929234864189798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data'!$M$33:$M$48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-3.9909574841804498</c:v>
                      </c:pt>
                      <c:pt idx="1">
                        <c:v>-3.5085850392453701</c:v>
                      </c:pt>
                      <c:pt idx="2">
                        <c:v>-3.0194507558008201</c:v>
                      </c:pt>
                      <c:pt idx="3">
                        <c:v>-2.49915447806326</c:v>
                      </c:pt>
                      <c:pt idx="4">
                        <c:v>-2.0017867893310601</c:v>
                      </c:pt>
                      <c:pt idx="5">
                        <c:v>-1.49086804516811</c:v>
                      </c:pt>
                      <c:pt idx="6">
                        <c:v>-1.00548197536968</c:v>
                      </c:pt>
                      <c:pt idx="7">
                        <c:v>-0.51637040680109703</c:v>
                      </c:pt>
                      <c:pt idx="8">
                        <c:v>0.491672023778436</c:v>
                      </c:pt>
                      <c:pt idx="9">
                        <c:v>0.97672009427844397</c:v>
                      </c:pt>
                      <c:pt idx="10">
                        <c:v>1.4868210756514999</c:v>
                      </c:pt>
                      <c:pt idx="11">
                        <c:v>1.9983310608659299</c:v>
                      </c:pt>
                      <c:pt idx="12">
                        <c:v>2.47304612844927</c:v>
                      </c:pt>
                      <c:pt idx="13">
                        <c:v>2.99529901700912</c:v>
                      </c:pt>
                      <c:pt idx="14">
                        <c:v>3.4988007709231299</c:v>
                      </c:pt>
                      <c:pt idx="15">
                        <c:v>3.97122183513711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516-4879-BEFD-9A248F07B374}"/>
                  </c:ext>
                </c:extLst>
              </c15:ser>
            </c15:filteredScatterSeries>
          </c:ext>
        </c:extLst>
      </c:scatterChart>
      <c:valAx>
        <c:axId val="6145404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5488"/>
        <c:crosses val="autoZero"/>
        <c:crossBetween val="midCat"/>
      </c:valAx>
      <c:valAx>
        <c:axId val="61455488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'M-R Literature data'!$M$14</c:f>
              <c:strCache>
                <c:ptCount val="1"/>
                <c:pt idx="0">
                  <c:v>L5-S1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'M-R Literature data'!$M$17:$M$27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data'!$N$17:$N$27</c:f>
              <c:numCache>
                <c:formatCode>General</c:formatCode>
                <c:ptCount val="11"/>
                <c:pt idx="0">
                  <c:v>0</c:v>
                </c:pt>
                <c:pt idx="1">
                  <c:v>0.70569999999999999</c:v>
                </c:pt>
                <c:pt idx="2">
                  <c:v>1.319</c:v>
                </c:pt>
                <c:pt idx="3">
                  <c:v>1.9712999999999998</c:v>
                </c:pt>
                <c:pt idx="4">
                  <c:v>2.7939999999999996</c:v>
                </c:pt>
                <c:pt idx="5">
                  <c:v>3.9184999999999999</c:v>
                </c:pt>
                <c:pt idx="6">
                  <c:v>5.4761999999999995</c:v>
                </c:pt>
                <c:pt idx="7">
                  <c:v>7.5984999999999987</c:v>
                </c:pt>
                <c:pt idx="8">
                  <c:v>10.416799999999999</c:v>
                </c:pt>
                <c:pt idx="9">
                  <c:v>14.0625</c:v>
                </c:pt>
                <c:pt idx="10">
                  <c:v>18.666999999999998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DB52-40C8-A5E6-607B16FA5768}"/>
            </c:ext>
          </c:extLst>
        </c:ser>
        <c:ser>
          <c:idx val="9"/>
          <c:order val="9"/>
          <c:tx>
            <c:strRef>
              <c:f>'M-R Literature data'!$M$32</c:f>
              <c:strCache>
                <c:ptCount val="1"/>
                <c:pt idx="0">
                  <c:v>L5-S1 FE Guan ex vivo moment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'M-R Literature data'!$N$33:$N$48</c:f>
              <c:numCache>
                <c:formatCode>General</c:formatCode>
                <c:ptCount val="16"/>
                <c:pt idx="0">
                  <c:v>-3.75466652374317</c:v>
                </c:pt>
                <c:pt idx="1">
                  <c:v>-3.4305562842425301</c:v>
                </c:pt>
                <c:pt idx="2">
                  <c:v>-3.0856018931248799</c:v>
                </c:pt>
                <c:pt idx="3">
                  <c:v>-2.6182127346013901</c:v>
                </c:pt>
                <c:pt idx="4">
                  <c:v>-2.24211175832761</c:v>
                </c:pt>
                <c:pt idx="5">
                  <c:v>-1.79932293032424</c:v>
                </c:pt>
                <c:pt idx="6">
                  <c:v>-1.28428205003846</c:v>
                </c:pt>
                <c:pt idx="7">
                  <c:v>-0.62631122589952604</c:v>
                </c:pt>
                <c:pt idx="8">
                  <c:v>1.4962885193661599</c:v>
                </c:pt>
                <c:pt idx="9">
                  <c:v>2.5738727232667098</c:v>
                </c:pt>
                <c:pt idx="10">
                  <c:v>3.5335272551297501</c:v>
                </c:pt>
                <c:pt idx="11">
                  <c:v>4.3902958763904101</c:v>
                </c:pt>
                <c:pt idx="12">
                  <c:v>5.0226093634844204</c:v>
                </c:pt>
                <c:pt idx="13">
                  <c:v>5.6970180689967398</c:v>
                </c:pt>
                <c:pt idx="14">
                  <c:v>6.2788687010490198</c:v>
                </c:pt>
                <c:pt idx="15">
                  <c:v>6.7929234864189798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data'!$M$33:$M$48</c:f>
              <c:numCache>
                <c:formatCode>General</c:formatCode>
                <c:ptCount val="16"/>
                <c:pt idx="0">
                  <c:v>-3.9909574841804498</c:v>
                </c:pt>
                <c:pt idx="1">
                  <c:v>-3.5085850392453701</c:v>
                </c:pt>
                <c:pt idx="2">
                  <c:v>-3.0194507558008201</c:v>
                </c:pt>
                <c:pt idx="3">
                  <c:v>-2.49915447806326</c:v>
                </c:pt>
                <c:pt idx="4">
                  <c:v>-2.0017867893310601</c:v>
                </c:pt>
                <c:pt idx="5">
                  <c:v>-1.49086804516811</c:v>
                </c:pt>
                <c:pt idx="6">
                  <c:v>-1.00548197536968</c:v>
                </c:pt>
                <c:pt idx="7">
                  <c:v>-0.51637040680109703</c:v>
                </c:pt>
                <c:pt idx="8">
                  <c:v>0.491672023778436</c:v>
                </c:pt>
                <c:pt idx="9">
                  <c:v>0.97672009427844397</c:v>
                </c:pt>
                <c:pt idx="10">
                  <c:v>1.4868210756514999</c:v>
                </c:pt>
                <c:pt idx="11">
                  <c:v>1.9983310608659299</c:v>
                </c:pt>
                <c:pt idx="12">
                  <c:v>2.47304612844927</c:v>
                </c:pt>
                <c:pt idx="13">
                  <c:v>2.99529901700912</c:v>
                </c:pt>
                <c:pt idx="14">
                  <c:v>3.4988007709231299</c:v>
                </c:pt>
                <c:pt idx="15">
                  <c:v>3.97122183513711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9-DB52-40C8-A5E6-607B16FA5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4048"/>
        <c:axId val="61455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'M-R Literature data'!$A$14</c15:sqref>
                        </c15:formulaRef>
                      </c:ext>
                    </c:extLst>
                    <c:strCache>
                      <c:ptCount val="1"/>
                      <c:pt idx="0">
                        <c:v>L1-L2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'M-R Literature data'!$A$17:$A$27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'M-R Literature data'!$B$17:$B$27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1.3992</c:v>
                      </c:pt>
                      <c:pt idx="2">
                        <c:v>2.6863999999999999</c:v>
                      </c:pt>
                      <c:pt idx="3">
                        <c:v>4.125</c:v>
                      </c:pt>
                      <c:pt idx="4">
                        <c:v>5.9783999999999997</c:v>
                      </c:pt>
                      <c:pt idx="5">
                        <c:v>8.51</c:v>
                      </c:pt>
                      <c:pt idx="6">
                        <c:v>11.9832</c:v>
                      </c:pt>
                      <c:pt idx="7">
                        <c:v>16.6614</c:v>
                      </c:pt>
                      <c:pt idx="8">
                        <c:v>22.808</c:v>
                      </c:pt>
                      <c:pt idx="9">
                        <c:v>30.686399999999999</c:v>
                      </c:pt>
                      <c:pt idx="10">
                        <c:v>40.56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DB52-40C8-A5E6-607B16FA576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data'!$D$14</c15:sqref>
                        </c15:formulaRef>
                      </c:ext>
                    </c:extLst>
                    <c:strCache>
                      <c:ptCount val="1"/>
                      <c:pt idx="0">
                        <c:v>L2-L3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data'!$D$17:$D$27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data'!$E$17:$E$27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1.2701</c:v>
                      </c:pt>
                      <c:pt idx="2">
                        <c:v>2.4584000000000001</c:v>
                      </c:pt>
                      <c:pt idx="3">
                        <c:v>3.8403</c:v>
                      </c:pt>
                      <c:pt idx="4">
                        <c:v>5.6912000000000003</c:v>
                      </c:pt>
                      <c:pt idx="5">
                        <c:v>8.2865000000000002</c:v>
                      </c:pt>
                      <c:pt idx="6">
                        <c:v>11.9016</c:v>
                      </c:pt>
                      <c:pt idx="7">
                        <c:v>16.811900000000001</c:v>
                      </c:pt>
                      <c:pt idx="8">
                        <c:v>23.2928</c:v>
                      </c:pt>
                      <c:pt idx="9">
                        <c:v>31.619700000000002</c:v>
                      </c:pt>
                      <c:pt idx="10">
                        <c:v>42.068000000000005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B52-40C8-A5E6-607B16FA576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data'!$G$14</c15:sqref>
                        </c15:formulaRef>
                      </c:ext>
                    </c:extLst>
                    <c:strCache>
                      <c:ptCount val="1"/>
                      <c:pt idx="0">
                        <c:v>L3-L4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data'!$G$17:$G$27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data'!$H$17:$H$27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1.3477000000000001</c:v>
                      </c:pt>
                      <c:pt idx="2">
                        <c:v>2.4814000000000003</c:v>
                      </c:pt>
                      <c:pt idx="3">
                        <c:v>3.6620999999999997</c:v>
                      </c:pt>
                      <c:pt idx="4">
                        <c:v>5.1508000000000003</c:v>
                      </c:pt>
                      <c:pt idx="5">
                        <c:v>7.2085000000000008</c:v>
                      </c:pt>
                      <c:pt idx="6">
                        <c:v>10.0962</c:v>
                      </c:pt>
                      <c:pt idx="7">
                        <c:v>14.0749</c:v>
                      </c:pt>
                      <c:pt idx="8">
                        <c:v>19.4056</c:v>
                      </c:pt>
                      <c:pt idx="9">
                        <c:v>26.349299999999999</c:v>
                      </c:pt>
                      <c:pt idx="10">
                        <c:v>35.167000000000002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B52-40C8-A5E6-607B16FA576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data'!$J$14</c15:sqref>
                        </c15:formulaRef>
                      </c:ext>
                    </c:extLst>
                    <c:strCache>
                      <c:ptCount val="1"/>
                      <c:pt idx="0">
                        <c:v>L4-L5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data'!$J$17:$J$27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data'!$K$17:$K$27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1.1791</c:v>
                      </c:pt>
                      <c:pt idx="2">
                        <c:v>2.0133999999999999</c:v>
                      </c:pt>
                      <c:pt idx="3">
                        <c:v>2.6990999999999996</c:v>
                      </c:pt>
                      <c:pt idx="4">
                        <c:v>3.4323999999999999</c:v>
                      </c:pt>
                      <c:pt idx="5">
                        <c:v>4.4095000000000004</c:v>
                      </c:pt>
                      <c:pt idx="6">
                        <c:v>5.8265999999999991</c:v>
                      </c:pt>
                      <c:pt idx="7">
                        <c:v>7.879900000000001</c:v>
                      </c:pt>
                      <c:pt idx="8">
                        <c:v>10.765599999999999</c:v>
                      </c:pt>
                      <c:pt idx="9">
                        <c:v>14.679899999999998</c:v>
                      </c:pt>
                      <c:pt idx="10">
                        <c:v>19.819000000000003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B52-40C8-A5E6-607B16FA576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data'!$A$32</c15:sqref>
                        </c15:formulaRef>
                      </c:ext>
                    </c:extLst>
                    <c:strCache>
                      <c:ptCount val="1"/>
                      <c:pt idx="0">
                        <c:v>L1-L2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data'!$B$33:$B$48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-1.54</c:v>
                      </c:pt>
                      <c:pt idx="1">
                        <c:v>-1.43</c:v>
                      </c:pt>
                      <c:pt idx="2">
                        <c:v>-1.31</c:v>
                      </c:pt>
                      <c:pt idx="3">
                        <c:v>-1.1599999999999999</c:v>
                      </c:pt>
                      <c:pt idx="4">
                        <c:v>-1</c:v>
                      </c:pt>
                      <c:pt idx="5">
                        <c:v>-0.81</c:v>
                      </c:pt>
                      <c:pt idx="6">
                        <c:v>-0.59</c:v>
                      </c:pt>
                      <c:pt idx="7">
                        <c:v>-0.31</c:v>
                      </c:pt>
                      <c:pt idx="8">
                        <c:v>0.42</c:v>
                      </c:pt>
                      <c:pt idx="9">
                        <c:v>0.78</c:v>
                      </c:pt>
                      <c:pt idx="10">
                        <c:v>1.1499999999999999</c:v>
                      </c:pt>
                      <c:pt idx="11">
                        <c:v>1.5</c:v>
                      </c:pt>
                      <c:pt idx="12">
                        <c:v>1.86</c:v>
                      </c:pt>
                      <c:pt idx="13">
                        <c:v>2.17</c:v>
                      </c:pt>
                      <c:pt idx="14">
                        <c:v>2.48</c:v>
                      </c:pt>
                      <c:pt idx="15">
                        <c:v>2.78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data'!$A$33:$A$48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-3.52</c:v>
                      </c:pt>
                      <c:pt idx="2">
                        <c:v>-3.02</c:v>
                      </c:pt>
                      <c:pt idx="3">
                        <c:v>-2.4900000000000002</c:v>
                      </c:pt>
                      <c:pt idx="4">
                        <c:v>-2.0099999999999998</c:v>
                      </c:pt>
                      <c:pt idx="5">
                        <c:v>-1.5</c:v>
                      </c:pt>
                      <c:pt idx="6">
                        <c:v>-0.99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2</c:v>
                      </c:pt>
                      <c:pt idx="12">
                        <c:v>2.5099999999999998</c:v>
                      </c:pt>
                      <c:pt idx="13">
                        <c:v>2.98</c:v>
                      </c:pt>
                      <c:pt idx="14">
                        <c:v>3.5</c:v>
                      </c:pt>
                      <c:pt idx="15">
                        <c:v>3.99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B52-40C8-A5E6-607B16FA576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data'!$D$32</c15:sqref>
                        </c15:formulaRef>
                      </c:ext>
                    </c:extLst>
                    <c:strCache>
                      <c:ptCount val="1"/>
                      <c:pt idx="0">
                        <c:v>L2-L3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data'!$E$33:$E$48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-1.54</c:v>
                      </c:pt>
                      <c:pt idx="1">
                        <c:v>-1.45</c:v>
                      </c:pt>
                      <c:pt idx="2">
                        <c:v>-1.29</c:v>
                      </c:pt>
                      <c:pt idx="3">
                        <c:v>-1.1399999999999999</c:v>
                      </c:pt>
                      <c:pt idx="4">
                        <c:v>-1</c:v>
                      </c:pt>
                      <c:pt idx="5">
                        <c:v>-0.81</c:v>
                      </c:pt>
                      <c:pt idx="6">
                        <c:v>-0.59</c:v>
                      </c:pt>
                      <c:pt idx="7">
                        <c:v>-0.33</c:v>
                      </c:pt>
                      <c:pt idx="8">
                        <c:v>0.42</c:v>
                      </c:pt>
                      <c:pt idx="9">
                        <c:v>0.8</c:v>
                      </c:pt>
                      <c:pt idx="10">
                        <c:v>1.17</c:v>
                      </c:pt>
                      <c:pt idx="11">
                        <c:v>1.54</c:v>
                      </c:pt>
                      <c:pt idx="12">
                        <c:v>1.85</c:v>
                      </c:pt>
                      <c:pt idx="13">
                        <c:v>2.17</c:v>
                      </c:pt>
                      <c:pt idx="14">
                        <c:v>2.4700000000000002</c:v>
                      </c:pt>
                      <c:pt idx="15">
                        <c:v>2.77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data'!$D$33:$D$48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</c:v>
                      </c:pt>
                      <c:pt idx="1">
                        <c:v>-3.51</c:v>
                      </c:pt>
                      <c:pt idx="2">
                        <c:v>-3</c:v>
                      </c:pt>
                      <c:pt idx="3">
                        <c:v>-2.5</c:v>
                      </c:pt>
                      <c:pt idx="4">
                        <c:v>-2.02</c:v>
                      </c:pt>
                      <c:pt idx="5">
                        <c:v>-1.5</c:v>
                      </c:pt>
                      <c:pt idx="6">
                        <c:v>-1.02</c:v>
                      </c:pt>
                      <c:pt idx="7">
                        <c:v>-0.52</c:v>
                      </c:pt>
                      <c:pt idx="8">
                        <c:v>0.49</c:v>
                      </c:pt>
                      <c:pt idx="9">
                        <c:v>1</c:v>
                      </c:pt>
                      <c:pt idx="10">
                        <c:v>1.49</c:v>
                      </c:pt>
                      <c:pt idx="11">
                        <c:v>1.99</c:v>
                      </c:pt>
                      <c:pt idx="12">
                        <c:v>2.5</c:v>
                      </c:pt>
                      <c:pt idx="13">
                        <c:v>2.99</c:v>
                      </c:pt>
                      <c:pt idx="14">
                        <c:v>3.48</c:v>
                      </c:pt>
                      <c:pt idx="15">
                        <c:v>3.98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B52-40C8-A5E6-607B16FA576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data'!$G$32</c15:sqref>
                        </c15:formulaRef>
                      </c:ext>
                    </c:extLst>
                    <c:strCache>
                      <c:ptCount val="1"/>
                      <c:pt idx="0">
                        <c:v>L3-L4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data'!$H$33:$H$48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-1.86</c:v>
                      </c:pt>
                      <c:pt idx="1">
                        <c:v>-1.62</c:v>
                      </c:pt>
                      <c:pt idx="2">
                        <c:v>-1.39</c:v>
                      </c:pt>
                      <c:pt idx="3">
                        <c:v>-1.1599999999999999</c:v>
                      </c:pt>
                      <c:pt idx="4">
                        <c:v>-0.95</c:v>
                      </c:pt>
                      <c:pt idx="5">
                        <c:v>-0.69</c:v>
                      </c:pt>
                      <c:pt idx="6">
                        <c:v>-0.47</c:v>
                      </c:pt>
                      <c:pt idx="7">
                        <c:v>-0.23</c:v>
                      </c:pt>
                      <c:pt idx="8">
                        <c:v>0.52</c:v>
                      </c:pt>
                      <c:pt idx="9">
                        <c:v>0.97</c:v>
                      </c:pt>
                      <c:pt idx="10">
                        <c:v>1.41</c:v>
                      </c:pt>
                      <c:pt idx="11">
                        <c:v>1.87</c:v>
                      </c:pt>
                      <c:pt idx="12">
                        <c:v>2.2599999999999998</c:v>
                      </c:pt>
                      <c:pt idx="13">
                        <c:v>2.66</c:v>
                      </c:pt>
                      <c:pt idx="14">
                        <c:v>3.05</c:v>
                      </c:pt>
                      <c:pt idx="15">
                        <c:v>3.43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data'!$G$33:$G$48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</c:v>
                      </c:pt>
                      <c:pt idx="2">
                        <c:v>-3.03</c:v>
                      </c:pt>
                      <c:pt idx="3">
                        <c:v>-2.5</c:v>
                      </c:pt>
                      <c:pt idx="4">
                        <c:v>-2</c:v>
                      </c:pt>
                      <c:pt idx="5">
                        <c:v>-1.51</c:v>
                      </c:pt>
                      <c:pt idx="6">
                        <c:v>-1.01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1.97</c:v>
                      </c:pt>
                      <c:pt idx="12">
                        <c:v>2.4900000000000002</c:v>
                      </c:pt>
                      <c:pt idx="13">
                        <c:v>2.99</c:v>
                      </c:pt>
                      <c:pt idx="14">
                        <c:v>3.49</c:v>
                      </c:pt>
                      <c:pt idx="15">
                        <c:v>3.98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B52-40C8-A5E6-607B16FA5768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data'!$J$32</c15:sqref>
                        </c15:formulaRef>
                      </c:ext>
                    </c:extLst>
                    <c:strCache>
                      <c:ptCount val="1"/>
                      <c:pt idx="0">
                        <c:v>L4-L5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data'!$K$33:$K$48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-1.4619332893666199</c:v>
                      </c:pt>
                      <c:pt idx="1">
                        <c:v>-1.2959689810083499</c:v>
                      </c:pt>
                      <c:pt idx="2">
                        <c:v>-1.13117825987031</c:v>
                      </c:pt>
                      <c:pt idx="3">
                        <c:v>-0.979670527609387</c:v>
                      </c:pt>
                      <c:pt idx="4">
                        <c:v>-0.76370367620833501</c:v>
                      </c:pt>
                      <c:pt idx="5">
                        <c:v>-0.584975433587681</c:v>
                      </c:pt>
                      <c:pt idx="6">
                        <c:v>-0.39170352574706302</c:v>
                      </c:pt>
                      <c:pt idx="7">
                        <c:v>-0.18637976552965399</c:v>
                      </c:pt>
                      <c:pt idx="8">
                        <c:v>1.02999055467129</c:v>
                      </c:pt>
                      <c:pt idx="9">
                        <c:v>1.8399745175491899</c:v>
                      </c:pt>
                      <c:pt idx="10">
                        <c:v>2.4607207693692601</c:v>
                      </c:pt>
                      <c:pt idx="11">
                        <c:v>2.9910361550826901</c:v>
                      </c:pt>
                      <c:pt idx="12">
                        <c:v>3.4113343812278498</c:v>
                      </c:pt>
                      <c:pt idx="13">
                        <c:v>3.79783942650349</c:v>
                      </c:pt>
                      <c:pt idx="14">
                        <c:v>4.1518069945948399</c:v>
                      </c:pt>
                      <c:pt idx="15">
                        <c:v>4.4607702839790297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data'!$J$33:$J$48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-4.0039717962887202</c:v>
                      </c:pt>
                      <c:pt idx="1">
                        <c:v>-3.5012416609055199</c:v>
                      </c:pt>
                      <c:pt idx="2">
                        <c:v>-3.0131729220287702</c:v>
                      </c:pt>
                      <c:pt idx="3">
                        <c:v>-2.5145598600313801</c:v>
                      </c:pt>
                      <c:pt idx="4">
                        <c:v>-2.0158219635571499</c:v>
                      </c:pt>
                      <c:pt idx="5">
                        <c:v>-1.5108946931829901</c:v>
                      </c:pt>
                      <c:pt idx="6">
                        <c:v>-1.01174858221676</c:v>
                      </c:pt>
                      <c:pt idx="7">
                        <c:v>-0.52497817009775505</c:v>
                      </c:pt>
                      <c:pt idx="8">
                        <c:v>0.50192091488610102</c:v>
                      </c:pt>
                      <c:pt idx="9">
                        <c:v>1.00667315226627</c:v>
                      </c:pt>
                      <c:pt idx="10">
                        <c:v>1.49117369070466</c:v>
                      </c:pt>
                      <c:pt idx="11">
                        <c:v>2.0180212859402098</c:v>
                      </c:pt>
                      <c:pt idx="12">
                        <c:v>2.4959910926297399</c:v>
                      </c:pt>
                      <c:pt idx="13">
                        <c:v>2.9976594300723902</c:v>
                      </c:pt>
                      <c:pt idx="14">
                        <c:v>3.4845382147460802</c:v>
                      </c:pt>
                      <c:pt idx="15">
                        <c:v>4.0019166114835096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B52-40C8-A5E6-607B16FA5768}"/>
                  </c:ext>
                </c:extLst>
              </c15:ser>
            </c15:filteredScatterSeries>
          </c:ext>
        </c:extLst>
      </c:scatterChart>
      <c:valAx>
        <c:axId val="6145404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5488"/>
        <c:crosses val="autoZero"/>
        <c:crossBetween val="midCat"/>
      </c:valAx>
      <c:valAx>
        <c:axId val="61455488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'Optimized E_IVD'!$B$7</c:f>
              <c:strCache>
                <c:ptCount val="1"/>
                <c:pt idx="0">
                  <c:v>L1-L2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'Optimized E_IVD'!$C$6:$J$6</c:f>
              <c:numCache>
                <c:formatCode>General</c:formatCode>
                <c:ptCount val="8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1175</c:v>
                </c:pt>
                <c:pt idx="6">
                  <c:v>1250</c:v>
                </c:pt>
                <c:pt idx="7">
                  <c:v>1500</c:v>
                </c:pt>
              </c:numCache>
            </c:numRef>
          </c:xVal>
          <c:yVal>
            <c:numRef>
              <c:f>'Optimized E_IVD'!$C$7:$J$7</c:f>
              <c:numCache>
                <c:formatCode>General</c:formatCode>
                <c:ptCount val="8"/>
                <c:pt idx="0">
                  <c:v>2.1</c:v>
                </c:pt>
                <c:pt idx="1">
                  <c:v>3.6</c:v>
                </c:pt>
                <c:pt idx="2">
                  <c:v>5.2</c:v>
                </c:pt>
                <c:pt idx="3">
                  <c:v>6.8</c:v>
                </c:pt>
                <c:pt idx="4">
                  <c:v>8.5</c:v>
                </c:pt>
                <c:pt idx="5">
                  <c:v>9.9</c:v>
                </c:pt>
                <c:pt idx="6">
                  <c:v>10.199999999999999</c:v>
                </c:pt>
                <c:pt idx="7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85-45A5-97DC-A7CB72856093}"/>
            </c:ext>
          </c:extLst>
        </c:ser>
        <c:ser>
          <c:idx val="1"/>
          <c:order val="1"/>
          <c:tx>
            <c:strRef>
              <c:f>'Optimized E_IVD'!$B$8</c:f>
              <c:strCache>
                <c:ptCount val="1"/>
                <c:pt idx="0">
                  <c:v>L2-L3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'Optimized E_IVD'!$C$6:$J$6</c:f>
              <c:numCache>
                <c:formatCode>General</c:formatCode>
                <c:ptCount val="8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1175</c:v>
                </c:pt>
                <c:pt idx="6">
                  <c:v>1250</c:v>
                </c:pt>
                <c:pt idx="7">
                  <c:v>1500</c:v>
                </c:pt>
              </c:numCache>
            </c:numRef>
          </c:xVal>
          <c:yVal>
            <c:numRef>
              <c:f>'Optimized E_IVD'!$C$8:$J$8</c:f>
              <c:numCache>
                <c:formatCode>General</c:formatCode>
                <c:ptCount val="8"/>
                <c:pt idx="0">
                  <c:v>2.2000000000000002</c:v>
                </c:pt>
                <c:pt idx="1">
                  <c:v>3.8</c:v>
                </c:pt>
                <c:pt idx="2">
                  <c:v>5.6</c:v>
                </c:pt>
                <c:pt idx="3">
                  <c:v>7.4</c:v>
                </c:pt>
                <c:pt idx="4">
                  <c:v>9.5</c:v>
                </c:pt>
                <c:pt idx="5">
                  <c:v>10.4</c:v>
                </c:pt>
                <c:pt idx="6">
                  <c:v>11.3</c:v>
                </c:pt>
                <c:pt idx="7">
                  <c:v>13.1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85-45A5-97DC-A7CB72856093}"/>
            </c:ext>
          </c:extLst>
        </c:ser>
        <c:ser>
          <c:idx val="2"/>
          <c:order val="2"/>
          <c:tx>
            <c:strRef>
              <c:f>'Optimized E_IVD'!$B$9</c:f>
              <c:strCache>
                <c:ptCount val="1"/>
                <c:pt idx="0">
                  <c:v>L3-L4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'Optimized E_IVD'!$C$6:$J$6</c:f>
              <c:numCache>
                <c:formatCode>General</c:formatCode>
                <c:ptCount val="8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1175</c:v>
                </c:pt>
                <c:pt idx="6">
                  <c:v>1250</c:v>
                </c:pt>
                <c:pt idx="7">
                  <c:v>1500</c:v>
                </c:pt>
              </c:numCache>
            </c:numRef>
          </c:xVal>
          <c:yVal>
            <c:numRef>
              <c:f>'Optimized E_IVD'!$C$9:$J$9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2.1</c:v>
                </c:pt>
                <c:pt idx="2">
                  <c:v>3.1</c:v>
                </c:pt>
                <c:pt idx="3">
                  <c:v>4.2</c:v>
                </c:pt>
                <c:pt idx="4">
                  <c:v>5.5</c:v>
                </c:pt>
                <c:pt idx="5">
                  <c:v>6.2</c:v>
                </c:pt>
                <c:pt idx="6">
                  <c:v>6.7</c:v>
                </c:pt>
                <c:pt idx="7">
                  <c:v>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85-45A5-97DC-A7CB72856093}"/>
            </c:ext>
          </c:extLst>
        </c:ser>
        <c:ser>
          <c:idx val="3"/>
          <c:order val="3"/>
          <c:tx>
            <c:strRef>
              <c:f>'Optimized E_IVD'!$B$10</c:f>
              <c:strCache>
                <c:ptCount val="1"/>
                <c:pt idx="0">
                  <c:v>L4-L5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'Optimized E_IVD'!$C$6:$J$6</c:f>
              <c:numCache>
                <c:formatCode>General</c:formatCode>
                <c:ptCount val="8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1175</c:v>
                </c:pt>
                <c:pt idx="6">
                  <c:v>1250</c:v>
                </c:pt>
                <c:pt idx="7">
                  <c:v>1500</c:v>
                </c:pt>
              </c:numCache>
            </c:numRef>
          </c:xVal>
          <c:yVal>
            <c:numRef>
              <c:f>'Optimized E_IVD'!$C$10:$J$10</c:f>
              <c:numCache>
                <c:formatCode>General</c:formatCode>
                <c:ptCount val="8"/>
                <c:pt idx="0">
                  <c:v>1.7</c:v>
                </c:pt>
                <c:pt idx="1">
                  <c:v>3.3</c:v>
                </c:pt>
                <c:pt idx="2">
                  <c:v>5</c:v>
                </c:pt>
                <c:pt idx="3">
                  <c:v>6.6</c:v>
                </c:pt>
                <c:pt idx="4">
                  <c:v>8.4</c:v>
                </c:pt>
                <c:pt idx="5">
                  <c:v>9.3000000000000007</c:v>
                </c:pt>
                <c:pt idx="6">
                  <c:v>9.9</c:v>
                </c:pt>
                <c:pt idx="7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85-45A5-97DC-A7CB72856093}"/>
            </c:ext>
          </c:extLst>
        </c:ser>
        <c:ser>
          <c:idx val="4"/>
          <c:order val="4"/>
          <c:tx>
            <c:strRef>
              <c:f>'Optimized E_IVD'!$B$11</c:f>
              <c:strCache>
                <c:ptCount val="1"/>
                <c:pt idx="0">
                  <c:v>L5-S1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'Optimized E_IVD'!$C$6:$J$6</c:f>
              <c:numCache>
                <c:formatCode>General</c:formatCode>
                <c:ptCount val="8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1175</c:v>
                </c:pt>
                <c:pt idx="6">
                  <c:v>1250</c:v>
                </c:pt>
                <c:pt idx="7">
                  <c:v>1500</c:v>
                </c:pt>
              </c:numCache>
            </c:numRef>
          </c:xVal>
          <c:yVal>
            <c:numRef>
              <c:f>'Optimized E_IVD'!$C$11:$J$11</c:f>
              <c:numCache>
                <c:formatCode>General</c:formatCode>
                <c:ptCount val="8"/>
                <c:pt idx="0">
                  <c:v>3.2</c:v>
                </c:pt>
                <c:pt idx="1">
                  <c:v>6.2</c:v>
                </c:pt>
                <c:pt idx="2">
                  <c:v>9.6</c:v>
                </c:pt>
                <c:pt idx="3">
                  <c:v>13.1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24.6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85-45A5-97DC-A7CB72856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702543"/>
        <c:axId val="762701583"/>
      </c:scatterChart>
      <c:valAx>
        <c:axId val="76270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FollowerLoad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01583"/>
        <c:crosses val="autoZero"/>
        <c:crossBetween val="midCat"/>
      </c:valAx>
      <c:valAx>
        <c:axId val="76270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E_IVD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0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'Optimized E_IVD'!$B$13</c:f>
              <c:strCache>
                <c:ptCount val="1"/>
                <c:pt idx="0">
                  <c:v>Avg_E_IVD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484606994624589"/>
                  <c:y val="-0.182516432393033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'Optimized E_IVD'!$C$14:$J$14</c:f>
                <c:numCache>
                  <c:formatCode>General</c:formatCode>
                  <c:ptCount val="8"/>
                  <c:pt idx="0">
                    <c:v>0.68876701430890253</c:v>
                  </c:pt>
                  <c:pt idx="1">
                    <c:v>1.3371611720357421</c:v>
                  </c:pt>
                  <c:pt idx="2">
                    <c:v>2.1316660151158779</c:v>
                  </c:pt>
                  <c:pt idx="3">
                    <c:v>2.9491693745866789</c:v>
                  </c:pt>
                  <c:pt idx="4">
                    <c:v>3.8488439822887064</c:v>
                  </c:pt>
                  <c:pt idx="5">
                    <c:v>4.2776629133207793</c:v>
                  </c:pt>
                  <c:pt idx="6">
                    <c:v>4.8387601717795441</c:v>
                  </c:pt>
                  <c:pt idx="7">
                    <c:v>5.6716840532596686</c:v>
                  </c:pt>
                </c:numCache>
              </c:numRef>
            </c:plus>
            <c:minus>
              <c:numRef>
                <c:f>'Optimized E_IVD'!$C$14:$J$14</c:f>
                <c:numCache>
                  <c:formatCode>General</c:formatCode>
                  <c:ptCount val="8"/>
                  <c:pt idx="0">
                    <c:v>0.68876701430890253</c:v>
                  </c:pt>
                  <c:pt idx="1">
                    <c:v>1.3371611720357421</c:v>
                  </c:pt>
                  <c:pt idx="2">
                    <c:v>2.1316660151158779</c:v>
                  </c:pt>
                  <c:pt idx="3">
                    <c:v>2.9491693745866789</c:v>
                  </c:pt>
                  <c:pt idx="4">
                    <c:v>3.8488439822887064</c:v>
                  </c:pt>
                  <c:pt idx="5">
                    <c:v>4.2776629133207793</c:v>
                  </c:pt>
                  <c:pt idx="6">
                    <c:v>4.8387601717795441</c:v>
                  </c:pt>
                  <c:pt idx="7">
                    <c:v>5.6716840532596686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'Optimized E_IVD'!$C$14:$J$14</c:f>
                <c:numCache>
                  <c:formatCode>General</c:formatCode>
                  <c:ptCount val="8"/>
                  <c:pt idx="0">
                    <c:v>0.68876701430890253</c:v>
                  </c:pt>
                  <c:pt idx="1">
                    <c:v>1.3371611720357421</c:v>
                  </c:pt>
                  <c:pt idx="2">
                    <c:v>2.1316660151158779</c:v>
                  </c:pt>
                  <c:pt idx="3">
                    <c:v>2.9491693745866789</c:v>
                  </c:pt>
                  <c:pt idx="4">
                    <c:v>3.8488439822887064</c:v>
                  </c:pt>
                  <c:pt idx="5">
                    <c:v>4.2776629133207793</c:v>
                  </c:pt>
                  <c:pt idx="6">
                    <c:v>4.8387601717795441</c:v>
                  </c:pt>
                  <c:pt idx="7">
                    <c:v>5.6716840532596686</c:v>
                  </c:pt>
                </c:numCache>
              </c:numRef>
            </c:plus>
            <c:minus>
              <c:numRef>
                <c:f>'Optimized E_IVD'!$C$14:$J$14</c:f>
                <c:numCache>
                  <c:formatCode>General</c:formatCode>
                  <c:ptCount val="8"/>
                  <c:pt idx="0">
                    <c:v>0.68876701430890253</c:v>
                  </c:pt>
                  <c:pt idx="1">
                    <c:v>1.3371611720357421</c:v>
                  </c:pt>
                  <c:pt idx="2">
                    <c:v>2.1316660151158779</c:v>
                  </c:pt>
                  <c:pt idx="3">
                    <c:v>2.9491693745866789</c:v>
                  </c:pt>
                  <c:pt idx="4">
                    <c:v>3.8488439822887064</c:v>
                  </c:pt>
                  <c:pt idx="5">
                    <c:v>4.2776629133207793</c:v>
                  </c:pt>
                  <c:pt idx="6">
                    <c:v>4.8387601717795441</c:v>
                  </c:pt>
                  <c:pt idx="7">
                    <c:v>5.6716840532596686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'Optimized E_IVD'!$C$6:$J$6</c:f>
              <c:numCache>
                <c:formatCode>General</c:formatCode>
                <c:ptCount val="8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1175</c:v>
                </c:pt>
                <c:pt idx="6">
                  <c:v>1250</c:v>
                </c:pt>
                <c:pt idx="7">
                  <c:v>1500</c:v>
                </c:pt>
              </c:numCache>
            </c:numRef>
          </c:xVal>
          <c:yVal>
            <c:numRef>
              <c:f>'Optimized E_IVD'!$C$13:$J$13</c:f>
              <c:numCache>
                <c:formatCode>General</c:formatCode>
                <c:ptCount val="8"/>
                <c:pt idx="0">
                  <c:v>2.06</c:v>
                </c:pt>
                <c:pt idx="1">
                  <c:v>3.8</c:v>
                </c:pt>
                <c:pt idx="2">
                  <c:v>5.7</c:v>
                </c:pt>
                <c:pt idx="3">
                  <c:v>7.62</c:v>
                </c:pt>
                <c:pt idx="4">
                  <c:v>9.7799999999999994</c:v>
                </c:pt>
                <c:pt idx="5">
                  <c:v>10.959999999999999</c:v>
                </c:pt>
                <c:pt idx="6">
                  <c:v>11.82</c:v>
                </c:pt>
                <c:pt idx="7">
                  <c:v>13.8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4-48EB-89E8-855945F49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904703"/>
        <c:axId val="764900863"/>
      </c:scatterChart>
      <c:valAx>
        <c:axId val="76490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00863"/>
        <c:crosses val="autoZero"/>
        <c:crossBetween val="midCat"/>
      </c:valAx>
      <c:valAx>
        <c:axId val="76490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0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200024</xdr:colOff>
      <xdr:row>5</xdr:row>
      <xdr:rowOff>119061</xdr:rowOff>
    </xdr:from>
    <xdr:to>
      <xdr:col>24</xdr:col>
      <xdr:colOff>552449</xdr:colOff>
      <xdr:row>27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F8A687-54F1-7537-5AAE-0C2E5888B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50</xdr:row>
      <xdr:rowOff>0</xdr:rowOff>
    </xdr:from>
    <xdr:to>
      <xdr:col>13</xdr:col>
      <xdr:colOff>161925</xdr:colOff>
      <xdr:row>64</xdr:row>
      <xdr:rowOff>109538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173B94-FA81-49F7-BD6B-B3DDF9EE6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50</xdr:row>
      <xdr:rowOff>0</xdr:rowOff>
    </xdr:from>
    <xdr:to>
      <xdr:col>8</xdr:col>
      <xdr:colOff>200025</xdr:colOff>
      <xdr:row>64</xdr:row>
      <xdr:rowOff>109538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FA7A00-9E31-4BD0-96F4-730F64ABE5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95249</xdr:colOff>
      <xdr:row>49</xdr:row>
      <xdr:rowOff>171449</xdr:rowOff>
    </xdr:from>
    <xdr:to>
      <xdr:col>8</xdr:col>
      <xdr:colOff>676275</xdr:colOff>
      <xdr:row>86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4AB3723-785E-4CCD-AB62-6B6A55734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50</xdr:row>
      <xdr:rowOff>0</xdr:rowOff>
    </xdr:from>
    <xdr:to>
      <xdr:col>18</xdr:col>
      <xdr:colOff>161925</xdr:colOff>
      <xdr:row>64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F0602A5-97B2-481F-A657-E4708D7C8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23</xdr:col>
      <xdr:colOff>161925</xdr:colOff>
      <xdr:row>64</xdr:row>
      <xdr:rowOff>109538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30F5D1A-3295-4FA1-B891-CE70539BC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308610</xdr:colOff>
      <xdr:row>16</xdr:row>
      <xdr:rowOff>68580</xdr:rowOff>
    </xdr:from>
    <xdr:to>
      <xdr:col>10</xdr:col>
      <xdr:colOff>487680</xdr:colOff>
      <xdr:row>38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0A4A8E-DD2E-6FA8-057E-79418696C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83820</xdr:colOff>
      <xdr:row>16</xdr:row>
      <xdr:rowOff>83820</xdr:rowOff>
    </xdr:from>
    <xdr:to>
      <xdr:col>21</xdr:col>
      <xdr:colOff>129540</xdr:colOff>
      <xdr:row>38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107324-08A9-30B7-5E03-93E325D87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97"/>
  <sheetViews>
    <sheetView topLeftCell="A58" workbookViewId="0">
      <selection activeCell="B16" sqref="B16"/>
    </sheetView>
  </sheetViews>
  <sheetFormatPr defaultRowHeight="14.4" x14ac:dyDescent="0.3"/>
  <cols>
    <col min="1" max="1" width="13" customWidth="1"/>
    <col min="7" max="7" width="11.33203125" customWidth="1"/>
    <col min="8" max="8" width="15.5546875" customWidth="1"/>
    <col min="9" max="9" width="12" customWidth="1"/>
  </cols>
  <sheetData>
    <row r="1" spans="1:14" x14ac:dyDescent="0.3">
      <c r="A1" t="s">
        <v>0</v>
      </c>
    </row>
    <row r="2" spans="1:14" x14ac:dyDescent="0.3">
      <c r="A2" t="s">
        <v>1</v>
      </c>
    </row>
    <row r="4" spans="1:14" x14ac:dyDescent="0.3">
      <c r="B4" t="s">
        <v>16</v>
      </c>
    </row>
    <row r="6" spans="1:14" x14ac:dyDescent="0.3">
      <c r="B6" t="s">
        <v>7</v>
      </c>
      <c r="C6" t="s">
        <v>8</v>
      </c>
      <c r="D6" t="s">
        <v>9</v>
      </c>
      <c r="E6" t="s">
        <v>10</v>
      </c>
      <c r="F6" t="s">
        <v>13</v>
      </c>
      <c r="G6" t="s">
        <v>14</v>
      </c>
      <c r="H6" t="s">
        <v>15</v>
      </c>
    </row>
    <row r="7" spans="1:14" x14ac:dyDescent="0.3">
      <c r="A7" t="s">
        <v>2</v>
      </c>
      <c r="B7">
        <v>4.3900000000000002E-2</v>
      </c>
      <c r="C7">
        <v>-0.18770000000000001</v>
      </c>
      <c r="D7">
        <v>1.5429999999999999</v>
      </c>
      <c r="E7">
        <v>3.5000000000000001E-3</v>
      </c>
      <c r="F7">
        <v>0.64800000000000002</v>
      </c>
      <c r="G7">
        <v>0.99</v>
      </c>
      <c r="H7" t="s">
        <v>11</v>
      </c>
    </row>
    <row r="8" spans="1:14" x14ac:dyDescent="0.3">
      <c r="A8" t="s">
        <v>3</v>
      </c>
      <c r="B8">
        <v>4.5900000000000003E-2</v>
      </c>
      <c r="C8">
        <v>-0.17860000000000001</v>
      </c>
      <c r="D8">
        <v>1.4028</v>
      </c>
      <c r="E8">
        <v>3.5999999999999999E-3</v>
      </c>
      <c r="F8">
        <v>0.68</v>
      </c>
      <c r="G8">
        <v>0.99399999999999999</v>
      </c>
      <c r="H8" t="s">
        <v>11</v>
      </c>
    </row>
    <row r="9" spans="1:14" x14ac:dyDescent="0.3">
      <c r="A9" t="s">
        <v>4</v>
      </c>
      <c r="B9">
        <v>4.3499999999999997E-2</v>
      </c>
      <c r="C9">
        <v>-0.23749999999999999</v>
      </c>
      <c r="D9">
        <v>1.5417000000000001</v>
      </c>
      <c r="E9">
        <v>3.3999999999999998E-3</v>
      </c>
      <c r="F9">
        <v>0.70899999999999996</v>
      </c>
      <c r="G9">
        <v>0.97299999999999998</v>
      </c>
      <c r="H9" t="s">
        <v>12</v>
      </c>
    </row>
    <row r="10" spans="1:14" x14ac:dyDescent="0.3">
      <c r="A10" t="s">
        <v>5</v>
      </c>
      <c r="B10">
        <v>3.27E-2</v>
      </c>
      <c r="C10">
        <v>-0.27050000000000002</v>
      </c>
      <c r="D10">
        <v>1.4169</v>
      </c>
      <c r="E10">
        <v>3.3E-3</v>
      </c>
      <c r="F10">
        <v>0.78600000000000003</v>
      </c>
      <c r="G10">
        <v>0.99299999999999999</v>
      </c>
      <c r="H10" t="s">
        <v>11</v>
      </c>
    </row>
    <row r="11" spans="1:14" x14ac:dyDescent="0.3">
      <c r="A11" t="s">
        <v>6</v>
      </c>
      <c r="B11">
        <v>2.1899999999999999E-2</v>
      </c>
      <c r="C11">
        <v>-0.1119</v>
      </c>
      <c r="D11">
        <v>0.79569999999999996</v>
      </c>
      <c r="E11">
        <v>3.5000000000000001E-3</v>
      </c>
      <c r="F11">
        <v>0.753</v>
      </c>
      <c r="G11">
        <v>0.998</v>
      </c>
      <c r="H11" t="s">
        <v>11</v>
      </c>
    </row>
    <row r="14" spans="1:14" x14ac:dyDescent="0.3">
      <c r="A14" t="s">
        <v>2</v>
      </c>
      <c r="D14" t="s">
        <v>3</v>
      </c>
      <c r="G14" t="s">
        <v>4</v>
      </c>
      <c r="J14" t="s">
        <v>5</v>
      </c>
      <c r="M14" t="s">
        <v>6</v>
      </c>
    </row>
    <row r="15" spans="1:14" x14ac:dyDescent="0.3">
      <c r="A15" t="s">
        <v>19</v>
      </c>
      <c r="B15" s="1">
        <v>0</v>
      </c>
      <c r="D15" t="s">
        <v>20</v>
      </c>
      <c r="E15">
        <f>B15</f>
        <v>0</v>
      </c>
      <c r="G15" t="s">
        <v>20</v>
      </c>
      <c r="H15">
        <f>E15</f>
        <v>0</v>
      </c>
      <c r="J15" t="s">
        <v>20</v>
      </c>
      <c r="K15">
        <f>H15</f>
        <v>0</v>
      </c>
      <c r="M15" t="s">
        <v>20</v>
      </c>
      <c r="N15">
        <f>K15</f>
        <v>0</v>
      </c>
    </row>
    <row r="16" spans="1:14" x14ac:dyDescent="0.3">
      <c r="A16" t="s">
        <v>18</v>
      </c>
      <c r="B16" t="s">
        <v>17</v>
      </c>
      <c r="D16" t="s">
        <v>18</v>
      </c>
      <c r="E16" t="s">
        <v>17</v>
      </c>
      <c r="G16" t="s">
        <v>18</v>
      </c>
      <c r="H16" t="s">
        <v>17</v>
      </c>
      <c r="J16" t="s">
        <v>18</v>
      </c>
      <c r="K16" t="s">
        <v>17</v>
      </c>
      <c r="M16" t="s">
        <v>18</v>
      </c>
      <c r="N16" t="s">
        <v>17</v>
      </c>
    </row>
    <row r="17" spans="1:20" x14ac:dyDescent="0.3">
      <c r="A17">
        <v>0</v>
      </c>
      <c r="B17">
        <f t="shared" ref="B17:B27" si="0">($B$7*A17^3)+($C$7*A17^2)+($D$7*A17)+($E$7*$B$15*A17)</f>
        <v>0</v>
      </c>
      <c r="D17">
        <v>0</v>
      </c>
      <c r="E17">
        <f>($B$8*D17^3)+($C$8*D17^2)+($D$8*D17)+($E$8*$B$15*D17)</f>
        <v>0</v>
      </c>
      <c r="G17">
        <v>0</v>
      </c>
      <c r="H17">
        <f>($B$9*G17^3)+($C$9*G17^2)+($D$9*G17)+($E$9*$B$15*G17)</f>
        <v>0</v>
      </c>
      <c r="J17">
        <v>0</v>
      </c>
      <c r="K17">
        <f>($B$10*J17^3)+($C$10*J17^2)+($D$10*J17)+($E$10*$B$15*J17)</f>
        <v>0</v>
      </c>
      <c r="M17">
        <v>0</v>
      </c>
      <c r="N17">
        <f>($B$11*M17^3)+($C$11*M17^2)+($D$11*M17)+($E$11*$B$15*M17)</f>
        <v>0</v>
      </c>
    </row>
    <row r="18" spans="1:20" x14ac:dyDescent="0.3">
      <c r="A18">
        <f>1+A17</f>
        <v>1</v>
      </c>
      <c r="B18">
        <f t="shared" si="0"/>
        <v>1.3992</v>
      </c>
      <c r="D18">
        <f>1+D17</f>
        <v>1</v>
      </c>
      <c r="E18">
        <f t="shared" ref="E18:E27" si="1">($B$8*D18^3)+($C$8*D18^2)+($D$8*D18)+($E$8*$B$15*D18)</f>
        <v>1.2701</v>
      </c>
      <c r="G18">
        <f>1+G17</f>
        <v>1</v>
      </c>
      <c r="H18">
        <f t="shared" ref="H18:H27" si="2">($B$9*G18^3)+($C$9*G18^2)+($D$9*G18)+($E$9*$B$15*G18)</f>
        <v>1.3477000000000001</v>
      </c>
      <c r="J18">
        <f>1+J17</f>
        <v>1</v>
      </c>
      <c r="K18">
        <f t="shared" ref="K18:K27" si="3">($B$10*J18^3)+($C$10*J18^2)+($D$10*J18)+($E$10*$B$15*J18)</f>
        <v>1.1791</v>
      </c>
      <c r="M18">
        <f>1+M17</f>
        <v>1</v>
      </c>
      <c r="N18">
        <f t="shared" ref="N18:N27" si="4">($B$11*M18^3)+($C$11*M18^2)+($D$11*M18)+($E$11*$B$15*M18)</f>
        <v>0.70569999999999999</v>
      </c>
    </row>
    <row r="19" spans="1:20" x14ac:dyDescent="0.3">
      <c r="A19">
        <f t="shared" ref="A19:A26" si="5">1+A18</f>
        <v>2</v>
      </c>
      <c r="B19">
        <f t="shared" si="0"/>
        <v>2.6863999999999999</v>
      </c>
      <c r="D19">
        <f t="shared" ref="D19:D26" si="6">1+D18</f>
        <v>2</v>
      </c>
      <c r="E19">
        <f t="shared" si="1"/>
        <v>2.4584000000000001</v>
      </c>
      <c r="G19">
        <f t="shared" ref="G19:G26" si="7">1+G18</f>
        <v>2</v>
      </c>
      <c r="H19">
        <f t="shared" si="2"/>
        <v>2.4814000000000003</v>
      </c>
      <c r="J19">
        <f t="shared" ref="J19:J26" si="8">1+J18</f>
        <v>2</v>
      </c>
      <c r="K19">
        <f t="shared" si="3"/>
        <v>2.0133999999999999</v>
      </c>
      <c r="M19">
        <f t="shared" ref="M19:M26" si="9">1+M18</f>
        <v>2</v>
      </c>
      <c r="N19">
        <f t="shared" si="4"/>
        <v>1.319</v>
      </c>
    </row>
    <row r="20" spans="1:20" x14ac:dyDescent="0.3">
      <c r="A20">
        <f t="shared" si="5"/>
        <v>3</v>
      </c>
      <c r="B20">
        <f t="shared" si="0"/>
        <v>4.125</v>
      </c>
      <c r="D20">
        <f t="shared" si="6"/>
        <v>3</v>
      </c>
      <c r="E20">
        <f t="shared" si="1"/>
        <v>3.8403</v>
      </c>
      <c r="G20">
        <f t="shared" si="7"/>
        <v>3</v>
      </c>
      <c r="H20">
        <f t="shared" si="2"/>
        <v>3.6620999999999997</v>
      </c>
      <c r="J20">
        <f t="shared" si="8"/>
        <v>3</v>
      </c>
      <c r="K20">
        <f t="shared" si="3"/>
        <v>2.6990999999999996</v>
      </c>
      <c r="M20">
        <f t="shared" si="9"/>
        <v>3</v>
      </c>
      <c r="N20">
        <f t="shared" si="4"/>
        <v>1.9712999999999998</v>
      </c>
    </row>
    <row r="21" spans="1:20" x14ac:dyDescent="0.3">
      <c r="A21">
        <f t="shared" si="5"/>
        <v>4</v>
      </c>
      <c r="B21">
        <f t="shared" si="0"/>
        <v>5.9783999999999997</v>
      </c>
      <c r="D21">
        <f t="shared" si="6"/>
        <v>4</v>
      </c>
      <c r="E21">
        <f t="shared" si="1"/>
        <v>5.6912000000000003</v>
      </c>
      <c r="G21">
        <f t="shared" si="7"/>
        <v>4</v>
      </c>
      <c r="H21">
        <f t="shared" si="2"/>
        <v>5.1508000000000003</v>
      </c>
      <c r="J21">
        <f t="shared" si="8"/>
        <v>4</v>
      </c>
      <c r="K21">
        <f t="shared" si="3"/>
        <v>3.4323999999999999</v>
      </c>
      <c r="M21">
        <f t="shared" si="9"/>
        <v>4</v>
      </c>
      <c r="N21">
        <f t="shared" si="4"/>
        <v>2.7939999999999996</v>
      </c>
    </row>
    <row r="22" spans="1:20" x14ac:dyDescent="0.3">
      <c r="A22">
        <f t="shared" si="5"/>
        <v>5</v>
      </c>
      <c r="B22">
        <f t="shared" si="0"/>
        <v>8.51</v>
      </c>
      <c r="D22">
        <f t="shared" si="6"/>
        <v>5</v>
      </c>
      <c r="E22">
        <f t="shared" si="1"/>
        <v>8.2865000000000002</v>
      </c>
      <c r="G22">
        <f t="shared" si="7"/>
        <v>5</v>
      </c>
      <c r="H22">
        <f t="shared" si="2"/>
        <v>7.2085000000000008</v>
      </c>
      <c r="J22">
        <f t="shared" si="8"/>
        <v>5</v>
      </c>
      <c r="K22">
        <f t="shared" si="3"/>
        <v>4.4095000000000004</v>
      </c>
      <c r="M22">
        <f t="shared" si="9"/>
        <v>5</v>
      </c>
      <c r="N22">
        <f t="shared" si="4"/>
        <v>3.9184999999999999</v>
      </c>
    </row>
    <row r="23" spans="1:20" x14ac:dyDescent="0.3">
      <c r="A23">
        <f t="shared" si="5"/>
        <v>6</v>
      </c>
      <c r="B23">
        <f t="shared" si="0"/>
        <v>11.9832</v>
      </c>
      <c r="D23">
        <f t="shared" si="6"/>
        <v>6</v>
      </c>
      <c r="E23">
        <f t="shared" si="1"/>
        <v>11.9016</v>
      </c>
      <c r="G23">
        <f t="shared" si="7"/>
        <v>6</v>
      </c>
      <c r="H23">
        <f t="shared" si="2"/>
        <v>10.0962</v>
      </c>
      <c r="J23">
        <f t="shared" si="8"/>
        <v>6</v>
      </c>
      <c r="K23">
        <f t="shared" si="3"/>
        <v>5.8265999999999991</v>
      </c>
      <c r="M23">
        <f t="shared" si="9"/>
        <v>6</v>
      </c>
      <c r="N23">
        <f t="shared" si="4"/>
        <v>5.4761999999999995</v>
      </c>
    </row>
    <row r="24" spans="1:20" x14ac:dyDescent="0.3">
      <c r="A24">
        <f t="shared" si="5"/>
        <v>7</v>
      </c>
      <c r="B24">
        <f t="shared" si="0"/>
        <v>16.6614</v>
      </c>
      <c r="D24">
        <f t="shared" si="6"/>
        <v>7</v>
      </c>
      <c r="E24">
        <f t="shared" si="1"/>
        <v>16.811900000000001</v>
      </c>
      <c r="G24">
        <f t="shared" si="7"/>
        <v>7</v>
      </c>
      <c r="H24">
        <f t="shared" si="2"/>
        <v>14.0749</v>
      </c>
      <c r="J24">
        <f t="shared" si="8"/>
        <v>7</v>
      </c>
      <c r="K24">
        <f t="shared" si="3"/>
        <v>7.879900000000001</v>
      </c>
      <c r="M24">
        <f t="shared" si="9"/>
        <v>7</v>
      </c>
      <c r="N24">
        <f t="shared" si="4"/>
        <v>7.5984999999999987</v>
      </c>
    </row>
    <row r="25" spans="1:20" x14ac:dyDescent="0.3">
      <c r="A25">
        <f t="shared" si="5"/>
        <v>8</v>
      </c>
      <c r="B25">
        <f t="shared" si="0"/>
        <v>22.808</v>
      </c>
      <c r="D25">
        <f t="shared" si="6"/>
        <v>8</v>
      </c>
      <c r="E25">
        <f t="shared" si="1"/>
        <v>23.2928</v>
      </c>
      <c r="G25">
        <f t="shared" si="7"/>
        <v>8</v>
      </c>
      <c r="H25">
        <f t="shared" si="2"/>
        <v>19.4056</v>
      </c>
      <c r="J25">
        <f t="shared" si="8"/>
        <v>8</v>
      </c>
      <c r="K25">
        <f t="shared" si="3"/>
        <v>10.765599999999999</v>
      </c>
      <c r="M25">
        <f t="shared" si="9"/>
        <v>8</v>
      </c>
      <c r="N25">
        <f t="shared" si="4"/>
        <v>10.416799999999999</v>
      </c>
    </row>
    <row r="26" spans="1:20" x14ac:dyDescent="0.3">
      <c r="A26">
        <f t="shared" si="5"/>
        <v>9</v>
      </c>
      <c r="B26">
        <f t="shared" si="0"/>
        <v>30.686399999999999</v>
      </c>
      <c r="D26">
        <f t="shared" si="6"/>
        <v>9</v>
      </c>
      <c r="E26">
        <f t="shared" si="1"/>
        <v>31.619700000000002</v>
      </c>
      <c r="G26">
        <f t="shared" si="7"/>
        <v>9</v>
      </c>
      <c r="H26">
        <f t="shared" si="2"/>
        <v>26.349299999999999</v>
      </c>
      <c r="J26">
        <f t="shared" si="8"/>
        <v>9</v>
      </c>
      <c r="K26">
        <f t="shared" si="3"/>
        <v>14.679899999999998</v>
      </c>
      <c r="M26">
        <f t="shared" si="9"/>
        <v>9</v>
      </c>
      <c r="N26">
        <f t="shared" si="4"/>
        <v>14.0625</v>
      </c>
    </row>
    <row r="27" spans="1:20" x14ac:dyDescent="0.3">
      <c r="A27">
        <f>1+A26</f>
        <v>10</v>
      </c>
      <c r="B27">
        <f t="shared" si="0"/>
        <v>40.56</v>
      </c>
      <c r="D27">
        <f>1+D26</f>
        <v>10</v>
      </c>
      <c r="E27">
        <f t="shared" si="1"/>
        <v>42.068000000000005</v>
      </c>
      <c r="G27">
        <f>1+G26</f>
        <v>10</v>
      </c>
      <c r="H27">
        <f t="shared" si="2"/>
        <v>35.167000000000002</v>
      </c>
      <c r="J27">
        <f>1+J26</f>
        <v>10</v>
      </c>
      <c r="K27">
        <f t="shared" si="3"/>
        <v>19.819000000000003</v>
      </c>
      <c r="M27">
        <f>1+M26</f>
        <v>10</v>
      </c>
      <c r="N27">
        <f t="shared" si="4"/>
        <v>18.666999999999998</v>
      </c>
    </row>
    <row r="32" spans="1:20" ht="57.6" x14ac:dyDescent="0.3">
      <c r="A32" s="2" t="s">
        <v>21</v>
      </c>
      <c r="B32" s="2" t="s">
        <v>22</v>
      </c>
      <c r="D32" s="2" t="s">
        <v>23</v>
      </c>
      <c r="E32" s="2" t="s">
        <v>24</v>
      </c>
      <c r="G32" s="2" t="s">
        <v>25</v>
      </c>
      <c r="H32" s="2" t="s">
        <v>26</v>
      </c>
      <c r="J32" s="2" t="s">
        <v>27</v>
      </c>
      <c r="K32" s="2" t="s">
        <v>28</v>
      </c>
      <c r="M32" s="2" t="s">
        <v>29</v>
      </c>
      <c r="N32" s="2" t="s">
        <v>30</v>
      </c>
      <c r="R32" t="s">
        <v>32</v>
      </c>
      <c r="S32" t="s">
        <v>33</v>
      </c>
      <c r="T32" t="s">
        <v>34</v>
      </c>
    </row>
    <row r="33" spans="1:22" x14ac:dyDescent="0.3">
      <c r="A33">
        <v>-4.01</v>
      </c>
      <c r="B33">
        <v>-1.54</v>
      </c>
      <c r="D33">
        <v>-4</v>
      </c>
      <c r="E33">
        <v>-1.54</v>
      </c>
      <c r="G33">
        <v>-4.01</v>
      </c>
      <c r="H33">
        <v>-1.86</v>
      </c>
      <c r="J33">
        <v>-4.0039717962887202</v>
      </c>
      <c r="K33">
        <v>-1.4619332893666199</v>
      </c>
      <c r="M33">
        <v>-3.9909574841804498</v>
      </c>
      <c r="N33">
        <v>-3.75466652374317</v>
      </c>
      <c r="R33">
        <v>0</v>
      </c>
      <c r="S33">
        <v>-2.1738413851983927E-5</v>
      </c>
      <c r="T33">
        <v>-2.6759603956705291E-5</v>
      </c>
      <c r="U33" s="3"/>
      <c r="V33" s="3"/>
    </row>
    <row r="34" spans="1:22" x14ac:dyDescent="0.3">
      <c r="A34">
        <v>-3.52</v>
      </c>
      <c r="B34">
        <v>-1.43</v>
      </c>
      <c r="D34">
        <v>-3.51</v>
      </c>
      <c r="E34">
        <v>-1.45</v>
      </c>
      <c r="G34">
        <v>-3.5</v>
      </c>
      <c r="H34">
        <v>-1.62</v>
      </c>
      <c r="J34">
        <v>-3.5012416609055199</v>
      </c>
      <c r="K34">
        <v>-1.2959689810083499</v>
      </c>
      <c r="M34">
        <v>-3.5085850392453701</v>
      </c>
      <c r="N34">
        <v>-3.4305562842425301</v>
      </c>
      <c r="R34">
        <v>3.1554436208840472E-30</v>
      </c>
      <c r="S34">
        <v>-2.1738413851983927E-5</v>
      </c>
      <c r="T34">
        <v>-2.6759603956705291E-5</v>
      </c>
      <c r="U34" s="3"/>
      <c r="V34" s="3"/>
    </row>
    <row r="35" spans="1:22" x14ac:dyDescent="0.3">
      <c r="A35">
        <v>-3.02</v>
      </c>
      <c r="B35">
        <v>-1.31</v>
      </c>
      <c r="D35">
        <v>-3</v>
      </c>
      <c r="E35">
        <v>-1.29</v>
      </c>
      <c r="G35">
        <v>-3.03</v>
      </c>
      <c r="H35">
        <v>-1.39</v>
      </c>
      <c r="J35">
        <v>-3.0131729220287702</v>
      </c>
      <c r="K35">
        <v>-1.13117825987031</v>
      </c>
      <c r="M35">
        <v>-3.0194507558008201</v>
      </c>
      <c r="N35">
        <v>-3.0856018931248799</v>
      </c>
      <c r="R35">
        <v>7.9921656463101674E-8</v>
      </c>
      <c r="S35">
        <v>-3.7619291478293128E-5</v>
      </c>
      <c r="T35">
        <v>-2.6759618860339174E-5</v>
      </c>
      <c r="U35" s="3"/>
      <c r="V35" s="3"/>
    </row>
    <row r="36" spans="1:22" x14ac:dyDescent="0.3">
      <c r="A36">
        <v>-2.4900000000000002</v>
      </c>
      <c r="B36">
        <v>-1.1599999999999999</v>
      </c>
      <c r="D36">
        <v>-2.5</v>
      </c>
      <c r="E36">
        <v>-1.1399999999999999</v>
      </c>
      <c r="G36">
        <v>-2.5</v>
      </c>
      <c r="H36">
        <v>-1.1599999999999999</v>
      </c>
      <c r="J36">
        <v>-2.5145598600313801</v>
      </c>
      <c r="K36">
        <v>-0.979670527609387</v>
      </c>
      <c r="M36">
        <v>-2.49915447806326</v>
      </c>
      <c r="N36">
        <v>-2.6182127346013901</v>
      </c>
      <c r="R36">
        <v>1.5984331292620335E-7</v>
      </c>
      <c r="S36">
        <v>-5.1705243444167718E-5</v>
      </c>
      <c r="T36">
        <v>-2.6759648654284263E-5</v>
      </c>
      <c r="U36" s="3"/>
      <c r="V36" s="3"/>
    </row>
    <row r="37" spans="1:22" x14ac:dyDescent="0.3">
      <c r="A37">
        <v>-2.0099999999999998</v>
      </c>
      <c r="B37">
        <v>-1</v>
      </c>
      <c r="D37">
        <v>-2.02</v>
      </c>
      <c r="E37">
        <v>-1</v>
      </c>
      <c r="G37">
        <v>-2</v>
      </c>
      <c r="H37">
        <v>-0.95</v>
      </c>
      <c r="J37">
        <v>-2.0158219635571499</v>
      </c>
      <c r="K37">
        <v>-0.76370367620833501</v>
      </c>
      <c r="M37">
        <v>-2.0017867893310601</v>
      </c>
      <c r="N37">
        <v>-2.24211175832761</v>
      </c>
      <c r="R37">
        <v>2.3976496938930502E-7</v>
      </c>
      <c r="S37">
        <v>-6.4386734713678815E-5</v>
      </c>
      <c r="T37">
        <v>-2.6759691330369151E-5</v>
      </c>
      <c r="U37" s="3"/>
      <c r="V37" s="3"/>
    </row>
    <row r="38" spans="1:22" x14ac:dyDescent="0.3">
      <c r="A38">
        <v>-1.5</v>
      </c>
      <c r="B38">
        <v>-0.81</v>
      </c>
      <c r="D38">
        <v>-1.5</v>
      </c>
      <c r="E38">
        <v>-0.81</v>
      </c>
      <c r="G38">
        <v>-1.51</v>
      </c>
      <c r="H38">
        <v>-0.69</v>
      </c>
      <c r="J38">
        <v>-1.5108946931829901</v>
      </c>
      <c r="K38">
        <v>-0.584975433587681</v>
      </c>
      <c r="M38">
        <v>-1.49086804516811</v>
      </c>
      <c r="N38">
        <v>-1.79932293032424</v>
      </c>
      <c r="R38">
        <v>4.3558212328968507E-7</v>
      </c>
      <c r="S38">
        <v>-9.1867505028571622E-5</v>
      </c>
      <c r="T38">
        <v>-2.6759832683964646E-5</v>
      </c>
      <c r="U38" s="3"/>
      <c r="V38" s="3"/>
    </row>
    <row r="39" spans="1:22" x14ac:dyDescent="0.3">
      <c r="A39">
        <v>-0.99</v>
      </c>
      <c r="B39">
        <v>-0.59</v>
      </c>
      <c r="D39">
        <v>-1.02</v>
      </c>
      <c r="E39">
        <v>-0.59</v>
      </c>
      <c r="G39">
        <v>-1.01</v>
      </c>
      <c r="H39">
        <v>-0.47</v>
      </c>
      <c r="J39">
        <v>-1.01174858221676</v>
      </c>
      <c r="K39">
        <v>-0.39170352574706302</v>
      </c>
      <c r="M39">
        <v>-1.00548197536968</v>
      </c>
      <c r="N39">
        <v>-1.28428205003846</v>
      </c>
      <c r="R39">
        <v>6.3139927719006511E-7</v>
      </c>
      <c r="S39">
        <v>-1.1525296202678344E-4</v>
      </c>
      <c r="T39">
        <v>-2.6760017591165308E-5</v>
      </c>
      <c r="U39" s="3"/>
      <c r="V39" s="3"/>
    </row>
    <row r="40" spans="1:22" x14ac:dyDescent="0.3">
      <c r="A40">
        <v>-0.52</v>
      </c>
      <c r="B40">
        <v>-0.31</v>
      </c>
      <c r="D40">
        <v>-0.52</v>
      </c>
      <c r="E40">
        <v>-0.33</v>
      </c>
      <c r="G40">
        <v>-0.52</v>
      </c>
      <c r="H40">
        <v>-0.23</v>
      </c>
      <c r="J40">
        <v>-0.52497817009775505</v>
      </c>
      <c r="K40">
        <v>-0.18637976552965399</v>
      </c>
      <c r="M40">
        <v>-0.51637040680109703</v>
      </c>
      <c r="N40">
        <v>-0.62631122589952604</v>
      </c>
      <c r="R40">
        <v>8.2721643109044521E-7</v>
      </c>
      <c r="S40">
        <v>-1.3600634733054127E-4</v>
      </c>
      <c r="T40">
        <v>-2.6760229410172087E-5</v>
      </c>
      <c r="U40" s="3"/>
      <c r="V40" s="3"/>
    </row>
    <row r="41" spans="1:22" x14ac:dyDescent="0.3">
      <c r="A41">
        <v>0.5</v>
      </c>
      <c r="B41">
        <v>0.42</v>
      </c>
      <c r="D41">
        <v>0.49</v>
      </c>
      <c r="E41">
        <v>0.42</v>
      </c>
      <c r="G41">
        <v>0.5</v>
      </c>
      <c r="H41">
        <v>0.52</v>
      </c>
      <c r="J41">
        <v>0.50192091488610102</v>
      </c>
      <c r="K41">
        <v>1.02999055467129</v>
      </c>
      <c r="M41">
        <v>0.491672023778436</v>
      </c>
      <c r="N41">
        <v>1.4962885193661599</v>
      </c>
      <c r="R41">
        <v>1.0230335849908253E-6</v>
      </c>
      <c r="S41">
        <v>-1.5494361232909029E-4</v>
      </c>
      <c r="T41">
        <v>-2.6760453174290433E-5</v>
      </c>
      <c r="U41" s="3"/>
      <c r="V41" s="3"/>
    </row>
    <row r="42" spans="1:22" x14ac:dyDescent="0.3">
      <c r="A42">
        <v>0.98</v>
      </c>
      <c r="B42">
        <v>0.78</v>
      </c>
      <c r="D42">
        <v>1</v>
      </c>
      <c r="E42">
        <v>0.8</v>
      </c>
      <c r="G42">
        <v>0.98</v>
      </c>
      <c r="H42">
        <v>0.97</v>
      </c>
      <c r="J42">
        <v>1.00667315226627</v>
      </c>
      <c r="K42">
        <v>1.8399745175491899</v>
      </c>
      <c r="M42">
        <v>0.97672009427844397</v>
      </c>
      <c r="N42">
        <v>2.5738727232667098</v>
      </c>
      <c r="R42">
        <v>1.378403292171213E-6</v>
      </c>
      <c r="S42">
        <v>-1.8546910196340659E-4</v>
      </c>
      <c r="T42">
        <v>-2.6760853673479801E-5</v>
      </c>
      <c r="U42" s="3"/>
      <c r="V42" s="3"/>
    </row>
    <row r="43" spans="1:22" x14ac:dyDescent="0.3">
      <c r="A43">
        <v>1.49</v>
      </c>
      <c r="B43">
        <v>1.1499999999999999</v>
      </c>
      <c r="D43">
        <v>1.49</v>
      </c>
      <c r="E43">
        <v>1.17</v>
      </c>
      <c r="G43">
        <v>1.49</v>
      </c>
      <c r="H43">
        <v>1.41</v>
      </c>
      <c r="J43">
        <v>1.49117369070466</v>
      </c>
      <c r="K43">
        <v>2.4607207693692601</v>
      </c>
      <c r="M43">
        <v>1.4868210756514999</v>
      </c>
      <c r="N43">
        <v>3.5335272551297501</v>
      </c>
      <c r="R43">
        <v>1.7337729993516006E-6</v>
      </c>
      <c r="S43">
        <v>-2.1159734923080058E-4</v>
      </c>
      <c r="T43">
        <v>-2.6761195555558004E-5</v>
      </c>
      <c r="U43" s="3"/>
      <c r="V43" s="3"/>
    </row>
    <row r="44" spans="1:22" x14ac:dyDescent="0.3">
      <c r="A44">
        <v>2</v>
      </c>
      <c r="B44">
        <v>1.5</v>
      </c>
      <c r="D44">
        <v>1.99</v>
      </c>
      <c r="E44">
        <v>1.54</v>
      </c>
      <c r="G44">
        <v>1.97</v>
      </c>
      <c r="H44">
        <v>1.87</v>
      </c>
      <c r="J44">
        <v>2.0180212859402098</v>
      </c>
      <c r="K44">
        <v>2.9910361550826901</v>
      </c>
      <c r="M44">
        <v>1.9983310608659299</v>
      </c>
      <c r="N44">
        <v>4.3902958763904101</v>
      </c>
      <c r="R44">
        <v>2.0891427065319881E-6</v>
      </c>
      <c r="S44">
        <v>-2.3282181932154336E-4</v>
      </c>
      <c r="T44">
        <v>-2.6761432731170487E-5</v>
      </c>
      <c r="U44" s="3"/>
      <c r="V44" s="3"/>
    </row>
    <row r="45" spans="1:22" x14ac:dyDescent="0.3">
      <c r="A45">
        <v>2.5099999999999998</v>
      </c>
      <c r="B45">
        <v>1.86</v>
      </c>
      <c r="D45">
        <v>2.5</v>
      </c>
      <c r="E45">
        <v>1.85</v>
      </c>
      <c r="G45">
        <v>2.4900000000000002</v>
      </c>
      <c r="H45">
        <v>2.2599999999999998</v>
      </c>
      <c r="J45">
        <v>2.4959910926297399</v>
      </c>
      <c r="K45">
        <v>3.4113343812278498</v>
      </c>
      <c r="M45">
        <v>2.47304612844927</v>
      </c>
      <c r="N45">
        <v>5.0226093634844204</v>
      </c>
      <c r="R45">
        <v>2.444512413712376E-6</v>
      </c>
      <c r="S45">
        <v>-2.4856130519346567E-4</v>
      </c>
      <c r="T45">
        <v>-2.6761528731711337E-5</v>
      </c>
      <c r="U45" s="3"/>
      <c r="V45" s="3"/>
    </row>
    <row r="46" spans="1:22" x14ac:dyDescent="0.3">
      <c r="A46">
        <v>2.98</v>
      </c>
      <c r="B46">
        <v>2.17</v>
      </c>
      <c r="D46">
        <v>2.99</v>
      </c>
      <c r="E46">
        <v>2.17</v>
      </c>
      <c r="G46">
        <v>2.99</v>
      </c>
      <c r="H46">
        <v>2.66</v>
      </c>
      <c r="J46">
        <v>2.9976594300723902</v>
      </c>
      <c r="K46">
        <v>3.79783942650349</v>
      </c>
      <c r="M46">
        <v>2.99529901700912</v>
      </c>
      <c r="N46">
        <v>5.6970180689967398</v>
      </c>
      <c r="R46">
        <v>2.7998821208927638E-6</v>
      </c>
      <c r="S46">
        <v>-2.586115361394692E-4</v>
      </c>
      <c r="T46">
        <v>-2.6761452016188514E-5</v>
      </c>
      <c r="U46" s="3"/>
      <c r="V46" s="3"/>
    </row>
    <row r="47" spans="1:22" x14ac:dyDescent="0.3">
      <c r="A47">
        <v>3.5</v>
      </c>
      <c r="B47">
        <v>2.48</v>
      </c>
      <c r="D47">
        <v>3.48</v>
      </c>
      <c r="E47">
        <v>2.4700000000000002</v>
      </c>
      <c r="G47">
        <v>3.49</v>
      </c>
      <c r="H47">
        <v>3.05</v>
      </c>
      <c r="J47">
        <v>3.4845382147460802</v>
      </c>
      <c r="K47">
        <v>4.1518069945948399</v>
      </c>
      <c r="M47">
        <v>3.4988007709231299</v>
      </c>
      <c r="N47">
        <v>6.2788687010490198</v>
      </c>
      <c r="R47">
        <v>3.4411757966663228E-6</v>
      </c>
      <c r="S47">
        <v>-2.6278393993739809E-4</v>
      </c>
      <c r="T47">
        <v>-2.6760787897650573E-5</v>
      </c>
      <c r="U47" s="3"/>
      <c r="V47" s="3"/>
    </row>
    <row r="48" spans="1:22" x14ac:dyDescent="0.3">
      <c r="A48">
        <v>3.99</v>
      </c>
      <c r="B48">
        <v>2.78</v>
      </c>
      <c r="D48">
        <v>3.98</v>
      </c>
      <c r="E48">
        <v>2.77</v>
      </c>
      <c r="G48">
        <v>3.98</v>
      </c>
      <c r="H48">
        <v>3.43</v>
      </c>
      <c r="J48">
        <v>4.0019166114835096</v>
      </c>
      <c r="K48">
        <v>4.4607702839790297</v>
      </c>
      <c r="M48">
        <v>3.97122183513711</v>
      </c>
      <c r="N48">
        <v>6.7929234864189798</v>
      </c>
      <c r="R48">
        <v>4.0824694724398817E-6</v>
      </c>
      <c r="S48">
        <v>-2.4978530819405056E-4</v>
      </c>
      <c r="T48">
        <v>-2.6759320844504941E-5</v>
      </c>
      <c r="U48" s="3"/>
      <c r="V48" s="3"/>
    </row>
    <row r="49" spans="18:22" x14ac:dyDescent="0.3">
      <c r="R49">
        <v>4.7237631482134406E-6</v>
      </c>
      <c r="S49">
        <v>-2.2121784836581654E-4</v>
      </c>
      <c r="T49">
        <v>-2.6756925298521139E-5</v>
      </c>
      <c r="U49" s="3"/>
      <c r="V49" s="3"/>
    </row>
    <row r="50" spans="18:22" x14ac:dyDescent="0.3">
      <c r="R50">
        <v>5.3650568239869995E-6</v>
      </c>
      <c r="S50">
        <v>-1.7893943707894514E-4</v>
      </c>
      <c r="T50">
        <v>-2.6753497292197892E-5</v>
      </c>
      <c r="U50" s="3"/>
    </row>
    <row r="51" spans="18:22" x14ac:dyDescent="0.3">
      <c r="R51">
        <v>6.0063504997605584E-6</v>
      </c>
      <c r="S51">
        <v>-1.2478630499691636E-4</v>
      </c>
      <c r="T51">
        <v>-2.6748950340937938E-5</v>
      </c>
      <c r="U51" s="3"/>
    </row>
    <row r="52" spans="18:22" x14ac:dyDescent="0.3">
      <c r="R52">
        <v>7.4316213781017053E-6</v>
      </c>
      <c r="S52">
        <v>3.0145530236628479E-5</v>
      </c>
      <c r="T52">
        <v>-2.6734523081550776E-5</v>
      </c>
      <c r="U52" s="3"/>
    </row>
    <row r="53" spans="18:22" x14ac:dyDescent="0.3">
      <c r="R53">
        <v>8.8568922564428531E-6</v>
      </c>
      <c r="S53">
        <v>2.199421157630621E-4</v>
      </c>
      <c r="T53">
        <v>-2.6713672852451964E-5</v>
      </c>
      <c r="U53" s="3"/>
    </row>
    <row r="54" spans="18:22" x14ac:dyDescent="0.3">
      <c r="R54">
        <v>1.0282163134784001E-5</v>
      </c>
      <c r="S54">
        <v>4.321001536216944E-4</v>
      </c>
      <c r="T54">
        <v>-2.6686069187320527E-5</v>
      </c>
      <c r="U54" s="3"/>
    </row>
    <row r="55" spans="18:22" x14ac:dyDescent="0.3">
      <c r="R55">
        <v>1.1707434013125149E-5</v>
      </c>
      <c r="S55">
        <v>6.5737016033665812E-4</v>
      </c>
      <c r="T55">
        <v>-2.6651585925741017E-5</v>
      </c>
      <c r="U55" s="3"/>
    </row>
    <row r="56" spans="18:22" x14ac:dyDescent="0.3">
      <c r="R56">
        <v>1.3132704891466296E-5</v>
      </c>
      <c r="S56">
        <v>8.8898373253375228E-4</v>
      </c>
      <c r="T56">
        <v>-2.6610234562518542E-5</v>
      </c>
      <c r="U56" s="3"/>
    </row>
    <row r="57" spans="18:22" x14ac:dyDescent="0.3">
      <c r="R57">
        <v>1.5452113221328384E-5</v>
      </c>
      <c r="S57">
        <v>1.267638580782263E-3</v>
      </c>
      <c r="T57">
        <v>-2.6528583037865872E-5</v>
      </c>
      <c r="U57" s="3"/>
    </row>
    <row r="58" spans="18:22" x14ac:dyDescent="0.3">
      <c r="R58">
        <v>1.777152155119047E-5</v>
      </c>
      <c r="S58">
        <v>1.6348565033266461E-3</v>
      </c>
      <c r="T58">
        <v>-2.6429792977289424E-5</v>
      </c>
      <c r="U58" s="3"/>
    </row>
    <row r="59" spans="18:22" x14ac:dyDescent="0.3">
      <c r="R59">
        <v>2.0090929881052556E-5</v>
      </c>
      <c r="S59">
        <v>1.9813337746156967E-3</v>
      </c>
      <c r="T59">
        <v>-2.6314903966984104E-5</v>
      </c>
      <c r="U59" s="3"/>
    </row>
    <row r="60" spans="18:22" x14ac:dyDescent="0.3">
      <c r="R60">
        <v>2.2410338210914641E-5</v>
      </c>
      <c r="S60">
        <v>2.3021919816259458E-3</v>
      </c>
      <c r="T60">
        <v>-2.6185125774347284E-5</v>
      </c>
      <c r="U60" s="3"/>
    </row>
    <row r="61" spans="18:22" x14ac:dyDescent="0.3">
      <c r="R61">
        <v>2.4729746540776727E-5</v>
      </c>
      <c r="S61">
        <v>2.5950471918334342E-3</v>
      </c>
      <c r="T61">
        <v>-2.604172124076598E-5</v>
      </c>
      <c r="U61" s="3"/>
    </row>
    <row r="62" spans="18:22" x14ac:dyDescent="0.3">
      <c r="R62">
        <v>2.8469147114721976E-5</v>
      </c>
      <c r="S62">
        <v>3.0066318818938028E-3</v>
      </c>
      <c r="T62">
        <v>-2.5784976342535515E-5</v>
      </c>
      <c r="U62" s="3"/>
    </row>
    <row r="63" spans="18:22" x14ac:dyDescent="0.3">
      <c r="R63">
        <v>3.2208547688667226E-5</v>
      </c>
      <c r="S63">
        <v>3.343671875980597E-3</v>
      </c>
      <c r="T63">
        <v>-2.5501097596247746E-5</v>
      </c>
      <c r="U63" s="3"/>
    </row>
    <row r="64" spans="18:22" x14ac:dyDescent="0.3">
      <c r="R64">
        <v>3.5947948262612475E-5</v>
      </c>
      <c r="S64">
        <v>3.6104342596372536E-3</v>
      </c>
      <c r="T64">
        <v>-2.5194818330298574E-5</v>
      </c>
      <c r="U64" s="3"/>
    </row>
    <row r="65" spans="18:21" x14ac:dyDescent="0.3">
      <c r="R65">
        <v>3.9687348836557725E-5</v>
      </c>
      <c r="S65">
        <v>3.8131546554622435E-3</v>
      </c>
      <c r="T65">
        <v>-2.4870449569114328E-5</v>
      </c>
      <c r="U65" s="3"/>
    </row>
    <row r="66" spans="18:21" x14ac:dyDescent="0.3">
      <c r="R66">
        <v>4.3426749410502974E-5</v>
      </c>
      <c r="S66">
        <v>3.9583955518926947E-3</v>
      </c>
      <c r="T66">
        <v>-2.4531848959341573E-5</v>
      </c>
      <c r="U66" s="3"/>
    </row>
    <row r="67" spans="18:21" x14ac:dyDescent="0.3">
      <c r="R67">
        <v>5.1106793548755923E-5</v>
      </c>
      <c r="S67">
        <v>4.1017559751132309E-3</v>
      </c>
      <c r="T67">
        <v>-2.3805308300595129E-5</v>
      </c>
      <c r="U67" s="3"/>
    </row>
    <row r="68" spans="18:21" x14ac:dyDescent="0.3">
      <c r="R68">
        <v>5.8786837687008873E-5</v>
      </c>
      <c r="S68">
        <v>4.0767106510234867E-3</v>
      </c>
      <c r="T68">
        <v>-2.3057440100338056E-5</v>
      </c>
      <c r="U68" s="3"/>
    </row>
    <row r="69" spans="18:21" x14ac:dyDescent="0.3">
      <c r="R69">
        <v>6.6466881825261829E-5</v>
      </c>
      <c r="S69">
        <v>3.9242428125422866E-3</v>
      </c>
      <c r="T69">
        <v>-2.2307582107750079E-5</v>
      </c>
      <c r="U69" s="3"/>
    </row>
    <row r="70" spans="18:21" x14ac:dyDescent="0.3">
      <c r="R70">
        <v>7.4146925963514785E-5</v>
      </c>
      <c r="S70">
        <v>3.6767762895292171E-3</v>
      </c>
      <c r="T70">
        <v>-2.1570068827969635E-5</v>
      </c>
      <c r="U70" s="3"/>
    </row>
    <row r="71" spans="18:21" x14ac:dyDescent="0.3">
      <c r="R71">
        <v>8.1826970101767741E-5</v>
      </c>
      <c r="S71">
        <v>3.3592682261391646E-3</v>
      </c>
      <c r="T71">
        <v>-2.0855509848871634E-5</v>
      </c>
    </row>
    <row r="72" spans="18:21" x14ac:dyDescent="0.3">
      <c r="R72">
        <v>9.2761152528282405E-5</v>
      </c>
      <c r="S72">
        <v>2.8241675901569652E-3</v>
      </c>
      <c r="T72">
        <v>-1.9893205557508509E-5</v>
      </c>
    </row>
    <row r="73" spans="18:21" x14ac:dyDescent="0.3">
      <c r="R73">
        <v>1.0369533495479707E-4</v>
      </c>
      <c r="S73">
        <v>2.2270396555199561E-3</v>
      </c>
      <c r="T73">
        <v>-1.9008731589664762E-5</v>
      </c>
    </row>
    <row r="74" spans="18:21" x14ac:dyDescent="0.3">
      <c r="R74">
        <v>1.1462951738131173E-4</v>
      </c>
      <c r="S74">
        <v>1.5963393636699368E-3</v>
      </c>
      <c r="T74">
        <v>-1.8211242785781678E-5</v>
      </c>
    </row>
    <row r="75" spans="18:21" x14ac:dyDescent="0.3">
      <c r="R75">
        <v>1.2556369980782641E-4</v>
      </c>
      <c r="S75">
        <v>9.5219974839143317E-4</v>
      </c>
      <c r="T75">
        <v>-1.7505849236876259E-5</v>
      </c>
    </row>
    <row r="76" spans="18:21" x14ac:dyDescent="0.3">
      <c r="R76">
        <v>1.3649788223434107E-4</v>
      </c>
      <c r="S76">
        <v>3.0854142650528699E-4</v>
      </c>
      <c r="T76">
        <v>-1.6894769417241662E-5</v>
      </c>
    </row>
    <row r="77" spans="18:21" x14ac:dyDescent="0.3">
      <c r="R77">
        <v>1.4743206466085574E-4</v>
      </c>
      <c r="S77">
        <v>-3.2539953686369139E-4</v>
      </c>
      <c r="T77">
        <v>-1.6378085009094434E-5</v>
      </c>
    </row>
    <row r="78" spans="18:21" x14ac:dyDescent="0.3">
      <c r="R78">
        <v>1.6595040333127164E-4</v>
      </c>
      <c r="S78">
        <v>-1.3602995660646059E-3</v>
      </c>
      <c r="T78">
        <v>-1.5714419318690886E-5</v>
      </c>
    </row>
    <row r="79" spans="18:21" x14ac:dyDescent="0.3">
      <c r="R79">
        <v>1.8446874200168755E-4</v>
      </c>
      <c r="S79">
        <v>-2.3348775532950096E-3</v>
      </c>
      <c r="T79">
        <v>-1.5305147671895725E-5</v>
      </c>
    </row>
    <row r="80" spans="18:21" x14ac:dyDescent="0.3">
      <c r="R80">
        <v>2.0298708067210345E-4</v>
      </c>
      <c r="S80">
        <v>-3.2434599031179929E-3</v>
      </c>
      <c r="T80">
        <v>-1.5134383099635329E-5</v>
      </c>
    </row>
    <row r="81" spans="18:20" x14ac:dyDescent="0.3">
      <c r="R81">
        <v>2.2150541934251936E-4</v>
      </c>
      <c r="S81">
        <v>-4.0844857945853252E-3</v>
      </c>
      <c r="T81">
        <v>-1.5185534228301378E-5</v>
      </c>
    </row>
    <row r="82" spans="18:20" x14ac:dyDescent="0.3">
      <c r="R82">
        <v>2.4002375801293526E-4</v>
      </c>
      <c r="S82">
        <v>-4.8589417112572565E-3</v>
      </c>
      <c r="T82">
        <v>-1.5441990675491013E-5</v>
      </c>
    </row>
    <row r="83" spans="18:20" x14ac:dyDescent="0.3">
      <c r="R83">
        <v>2.5854209668335116E-4</v>
      </c>
      <c r="S83">
        <v>-5.5697250450580833E-3</v>
      </c>
      <c r="T83">
        <v>-1.5887338638442827E-5</v>
      </c>
    </row>
    <row r="84" spans="18:20" x14ac:dyDescent="0.3">
      <c r="R84">
        <v>2.9600453495756636E-4</v>
      </c>
      <c r="S84">
        <v>-6.8276928181454921E-3</v>
      </c>
      <c r="T84">
        <v>-1.7302456208234673E-5</v>
      </c>
    </row>
    <row r="85" spans="18:20" x14ac:dyDescent="0.3">
      <c r="R85">
        <v>3.3346697323178155E-4</v>
      </c>
      <c r="S85">
        <v>-7.8732582918812598E-3</v>
      </c>
      <c r="T85">
        <v>-1.9307870998019894E-5</v>
      </c>
    </row>
    <row r="86" spans="18:20" x14ac:dyDescent="0.3">
      <c r="R86">
        <v>3.7092941150599674E-4</v>
      </c>
      <c r="S86">
        <v>-8.7361360955014351E-3</v>
      </c>
      <c r="T86">
        <v>-2.1800689309792176E-5</v>
      </c>
    </row>
    <row r="87" spans="18:20" x14ac:dyDescent="0.3">
      <c r="R87">
        <v>4.0839184978021194E-4</v>
      </c>
      <c r="S87">
        <v>-9.4405362249644197E-3</v>
      </c>
      <c r="T87">
        <v>-2.4693176849943654E-5</v>
      </c>
    </row>
    <row r="88" spans="18:20" x14ac:dyDescent="0.3">
      <c r="R88">
        <v>4.4585428805442713E-4</v>
      </c>
      <c r="S88">
        <v>-1.0008012992599269E-2</v>
      </c>
      <c r="T88">
        <v>-2.7909535623926729E-5</v>
      </c>
    </row>
    <row r="89" spans="18:20" x14ac:dyDescent="0.3">
      <c r="R89">
        <v>4.8331672632864232E-4</v>
      </c>
      <c r="S89">
        <v>-1.045838214885618E-2</v>
      </c>
      <c r="T89">
        <v>-3.1384029388625834E-5</v>
      </c>
    </row>
    <row r="90" spans="18:20" x14ac:dyDescent="0.3">
      <c r="R90">
        <v>5.5903858519549383E-4</v>
      </c>
      <c r="S90">
        <v>-1.107441759387964E-2</v>
      </c>
      <c r="T90">
        <v>-3.898384986555925E-5</v>
      </c>
    </row>
    <row r="91" spans="18:20" x14ac:dyDescent="0.3">
      <c r="R91">
        <v>6.3476044406234533E-4</v>
      </c>
      <c r="S91">
        <v>-1.1388396787061399E-2</v>
      </c>
      <c r="T91">
        <v>-4.7043714715755414E-5</v>
      </c>
    </row>
    <row r="92" spans="18:20" x14ac:dyDescent="0.3">
      <c r="R92">
        <v>7.1048230292919683E-4</v>
      </c>
      <c r="S92">
        <v>-1.1481627651513327E-2</v>
      </c>
      <c r="T92">
        <v>-5.5284955912782152E-5</v>
      </c>
    </row>
    <row r="93" spans="18:20" x14ac:dyDescent="0.3">
      <c r="R93">
        <v>7.8620416179604833E-4</v>
      </c>
      <c r="S93">
        <v>-1.1412012138478006E-2</v>
      </c>
      <c r="T93">
        <v>-6.3509565030095416E-5</v>
      </c>
    </row>
    <row r="94" spans="18:20" x14ac:dyDescent="0.3">
      <c r="R94">
        <v>8.6192602066289983E-4</v>
      </c>
      <c r="S94">
        <v>-1.1221728963857969E-2</v>
      </c>
      <c r="T94">
        <v>-7.1573746994069154E-5</v>
      </c>
    </row>
    <row r="95" spans="18:20" x14ac:dyDescent="0.3">
      <c r="R95">
        <v>9.5660142301658114E-4</v>
      </c>
      <c r="S95">
        <v>-1.0859765005486976E-2</v>
      </c>
      <c r="T95">
        <v>-8.127400577606636E-5</v>
      </c>
    </row>
    <row r="96" spans="18:20" x14ac:dyDescent="0.3">
      <c r="R96">
        <v>1.0512768253702624E-3</v>
      </c>
      <c r="S96">
        <v>-1.0401774266885107E-2</v>
      </c>
      <c r="T96">
        <v>-9.0404810446642614E-5</v>
      </c>
    </row>
    <row r="97" spans="18:20" x14ac:dyDescent="0.3">
      <c r="R97">
        <v>1.1459522277239439E-3</v>
      </c>
      <c r="S97">
        <v>-9.877896991455774E-3</v>
      </c>
      <c r="T97">
        <v>-9.8861075207956617E-5</v>
      </c>
    </row>
    <row r="98" spans="18:20" x14ac:dyDescent="0.3">
      <c r="R98">
        <v>1.2406276300776253E-3</v>
      </c>
      <c r="S98">
        <v>-9.3080029027930201E-3</v>
      </c>
      <c r="T98">
        <v>-1.0657270926017759E-4</v>
      </c>
    </row>
    <row r="99" spans="18:20" x14ac:dyDescent="0.3">
      <c r="R99">
        <v>1.3353030324313067E-3</v>
      </c>
      <c r="S99">
        <v>-8.7055144428445259E-3</v>
      </c>
      <c r="T99">
        <v>-1.1349151243589262E-4</v>
      </c>
    </row>
    <row r="100" spans="18:20" x14ac:dyDescent="0.3">
      <c r="R100">
        <v>1.4830986028998225E-3</v>
      </c>
      <c r="S100">
        <v>-7.7196520694139837E-3</v>
      </c>
      <c r="T100">
        <v>-1.226337235076258E-4</v>
      </c>
    </row>
    <row r="101" spans="18:20" x14ac:dyDescent="0.3">
      <c r="R101">
        <v>1.6308941733683383E-3</v>
      </c>
      <c r="S101">
        <v>-6.6993647002403008E-3</v>
      </c>
      <c r="T101">
        <v>-1.2967428406884807E-4</v>
      </c>
    </row>
    <row r="102" spans="18:20" x14ac:dyDescent="0.3">
      <c r="R102">
        <v>1.7786897438368541E-3</v>
      </c>
      <c r="S102">
        <v>-5.6571717565212136E-3</v>
      </c>
      <c r="T102">
        <v>-1.3456056319416376E-4</v>
      </c>
    </row>
    <row r="103" spans="18:20" x14ac:dyDescent="0.3">
      <c r="R103">
        <v>1.9264853143053698E-3</v>
      </c>
      <c r="S103">
        <v>-4.5990644420694105E-3</v>
      </c>
      <c r="T103">
        <v>-1.3726221722976106E-4</v>
      </c>
    </row>
    <row r="104" spans="18:20" x14ac:dyDescent="0.3">
      <c r="R104">
        <v>2.0742808847738856E-3</v>
      </c>
      <c r="S104">
        <v>-3.5282891082182252E-3</v>
      </c>
      <c r="T104">
        <v>-1.3775834886065041E-4</v>
      </c>
    </row>
    <row r="105" spans="18:20" x14ac:dyDescent="0.3">
      <c r="R105">
        <v>2.3598784316873475E-3</v>
      </c>
      <c r="S105">
        <v>-1.42968026969811E-3</v>
      </c>
      <c r="T105">
        <v>-1.3241058341151302E-4</v>
      </c>
    </row>
    <row r="106" spans="18:20" x14ac:dyDescent="0.3">
      <c r="R106">
        <v>2.6454759786008093E-3</v>
      </c>
      <c r="S106">
        <v>7.0055779232551616E-4</v>
      </c>
      <c r="T106">
        <v>-1.1866903903179349E-4</v>
      </c>
    </row>
    <row r="107" spans="18:20" x14ac:dyDescent="0.3">
      <c r="R107">
        <v>2.9310735255142712E-3</v>
      </c>
      <c r="S107">
        <v>2.8597685410495159E-3</v>
      </c>
      <c r="T107">
        <v>-9.64578993434273E-5</v>
      </c>
    </row>
    <row r="108" spans="18:20" x14ac:dyDescent="0.3">
      <c r="R108">
        <v>3.216671072427733E-3</v>
      </c>
      <c r="S108">
        <v>5.0475925919755693E-3</v>
      </c>
      <c r="T108">
        <v>-6.5711275371249656E-5</v>
      </c>
    </row>
    <row r="109" spans="18:20" x14ac:dyDescent="0.3">
      <c r="R109">
        <v>3.5022686193411949E-3</v>
      </c>
      <c r="S109">
        <v>7.2636123520610392E-3</v>
      </c>
      <c r="T109">
        <v>-2.6365157554941732E-5</v>
      </c>
    </row>
    <row r="110" spans="18:20" x14ac:dyDescent="0.3">
      <c r="R110">
        <v>5.0964253405883855E-3</v>
      </c>
      <c r="S110">
        <v>2.0123611800295912E-2</v>
      </c>
      <c r="T110">
        <v>3.5390029556747749E-4</v>
      </c>
    </row>
    <row r="111" spans="18:20" x14ac:dyDescent="0.3">
      <c r="R111">
        <v>6.6905820618355771E-3</v>
      </c>
      <c r="S111">
        <v>3.3761495571313291E-2</v>
      </c>
      <c r="T111">
        <v>1.0134605714098299E-3</v>
      </c>
    </row>
    <row r="112" spans="18:20" x14ac:dyDescent="0.3">
      <c r="R112">
        <v>8.2847387830827686E-3</v>
      </c>
      <c r="S112">
        <v>4.8104108694472777E-2</v>
      </c>
      <c r="T112">
        <v>1.9602013585648947E-3</v>
      </c>
    </row>
    <row r="113" spans="18:20" x14ac:dyDescent="0.3">
      <c r="R113">
        <v>9.8788955043299601E-3</v>
      </c>
      <c r="S113">
        <v>6.3080956105721786E-2</v>
      </c>
      <c r="T113">
        <v>3.2001187388264185E-3</v>
      </c>
    </row>
    <row r="114" spans="18:20" x14ac:dyDescent="0.3">
      <c r="R114">
        <v>1.1473052225577152E-2</v>
      </c>
      <c r="S114">
        <v>7.8622493511605829E-2</v>
      </c>
      <c r="T114">
        <v>4.7374399637494236E-3</v>
      </c>
    </row>
    <row r="115" spans="18:20" x14ac:dyDescent="0.3">
      <c r="R115">
        <v>1.4216075616809778E-2</v>
      </c>
      <c r="S115">
        <v>0.10649308429202435</v>
      </c>
      <c r="T115">
        <v>8.0844827911716877E-3</v>
      </c>
    </row>
    <row r="116" spans="18:20" x14ac:dyDescent="0.3">
      <c r="R116">
        <v>1.6959099008042405E-2</v>
      </c>
      <c r="S116">
        <v>0.1355110372186375</v>
      </c>
      <c r="T116">
        <v>1.2321948613661426E-2</v>
      </c>
    </row>
    <row r="117" spans="18:20" x14ac:dyDescent="0.3">
      <c r="R117">
        <v>1.9702122399275032E-2</v>
      </c>
      <c r="S117">
        <v>0.16537217351785122</v>
      </c>
      <c r="T117">
        <v>1.7441594139151917E-2</v>
      </c>
    </row>
    <row r="118" spans="18:20" x14ac:dyDescent="0.3">
      <c r="R118">
        <v>0.02</v>
      </c>
      <c r="S118">
        <v>0.16865316777073899</v>
      </c>
      <c r="T118">
        <v>1.8050142377103562E-2</v>
      </c>
    </row>
    <row r="119" spans="18:20" x14ac:dyDescent="0.3">
      <c r="R119">
        <v>2.0297877600724969E-2</v>
      </c>
      <c r="S119">
        <v>0.17194056599246516</v>
      </c>
      <c r="T119">
        <v>1.8668766756588795E-2</v>
      </c>
    </row>
    <row r="120" spans="18:20" x14ac:dyDescent="0.3">
      <c r="R120">
        <v>2.0595755201449937E-2</v>
      </c>
      <c r="S120">
        <v>0.17523398333015616</v>
      </c>
      <c r="T120">
        <v>1.9297473347556604E-2</v>
      </c>
    </row>
    <row r="121" spans="18:20" x14ac:dyDescent="0.3">
      <c r="R121">
        <v>2.0893632802174905E-2</v>
      </c>
      <c r="S121">
        <v>0.17853304439175438</v>
      </c>
      <c r="T121">
        <v>1.9936259566103232E-2</v>
      </c>
    </row>
    <row r="122" spans="18:20" x14ac:dyDescent="0.3">
      <c r="R122">
        <v>2.1191510402899873E-2</v>
      </c>
      <c r="S122">
        <v>0.18183740588784442</v>
      </c>
      <c r="T122">
        <v>2.0585098486575859E-2</v>
      </c>
    </row>
    <row r="123" spans="18:20" x14ac:dyDescent="0.3">
      <c r="R123">
        <v>2.2766680724121222E-2</v>
      </c>
      <c r="S123">
        <v>0.19937966217866174</v>
      </c>
      <c r="T123">
        <v>2.4180751569994996E-2</v>
      </c>
    </row>
    <row r="124" spans="18:20" x14ac:dyDescent="0.3">
      <c r="R124">
        <v>2.4341851045342571E-2</v>
      </c>
      <c r="S124">
        <v>0.21701511064345561</v>
      </c>
      <c r="T124">
        <v>2.8050022722740486E-2</v>
      </c>
    </row>
    <row r="125" spans="18:20" x14ac:dyDescent="0.3">
      <c r="R125">
        <v>2.591702136656392E-2</v>
      </c>
      <c r="S125">
        <v>0.23470295557804405</v>
      </c>
      <c r="T125">
        <v>3.2186525197572813E-2</v>
      </c>
    </row>
    <row r="126" spans="18:20" x14ac:dyDescent="0.3">
      <c r="R126">
        <v>2.7492191687785269E-2</v>
      </c>
      <c r="S126">
        <v>0.25240339005488821</v>
      </c>
      <c r="T126">
        <v>3.6583010822416995E-2</v>
      </c>
    </row>
    <row r="127" spans="18:20" x14ac:dyDescent="0.3">
      <c r="R127">
        <v>3.0018237840883633E-2</v>
      </c>
      <c r="S127">
        <v>0.28072918415358816</v>
      </c>
      <c r="T127">
        <v>4.4157256933597289E-2</v>
      </c>
    </row>
    <row r="128" spans="18:20" x14ac:dyDescent="0.3">
      <c r="R128">
        <v>3.2544283993982001E-2</v>
      </c>
      <c r="S128">
        <v>0.30885925787633228</v>
      </c>
      <c r="T128">
        <v>5.2345675359352306E-2</v>
      </c>
    </row>
    <row r="129" spans="18:20" x14ac:dyDescent="0.3">
      <c r="R129">
        <v>3.5070330147080366E-2</v>
      </c>
      <c r="S129">
        <v>0.33667241518952029</v>
      </c>
      <c r="T129">
        <v>6.1109951164411314E-2</v>
      </c>
    </row>
    <row r="130" spans="18:20" x14ac:dyDescent="0.3">
      <c r="R130">
        <v>3.759637630017873E-2</v>
      </c>
      <c r="S130">
        <v>0.36406834940550736</v>
      </c>
      <c r="T130">
        <v>7.0409850577108024E-2</v>
      </c>
    </row>
    <row r="131" spans="18:20" x14ac:dyDescent="0.3">
      <c r="R131">
        <v>0.04</v>
      </c>
      <c r="S131">
        <v>0.38967448664502979</v>
      </c>
      <c r="T131">
        <v>7.9718709366076723E-2</v>
      </c>
    </row>
    <row r="132" spans="18:20" x14ac:dyDescent="0.3">
      <c r="R132">
        <v>4.2403623699821272E-2</v>
      </c>
      <c r="S132">
        <v>0.41477327680824466</v>
      </c>
      <c r="T132">
        <v>8.9439307013387648E-2</v>
      </c>
    </row>
    <row r="133" spans="18:20" x14ac:dyDescent="0.3">
      <c r="R133">
        <v>4.4807247399642543E-2</v>
      </c>
      <c r="S133">
        <v>0.43932104851214371</v>
      </c>
      <c r="T133">
        <v>9.9535764372688185E-2</v>
      </c>
    </row>
    <row r="134" spans="18:20" x14ac:dyDescent="0.3">
      <c r="R134">
        <v>4.7210871099463814E-2</v>
      </c>
      <c r="S134">
        <v>0.46328535889248024</v>
      </c>
      <c r="T134">
        <v>0.10997257318813425</v>
      </c>
    </row>
    <row r="135" spans="18:20" x14ac:dyDescent="0.3">
      <c r="R135">
        <v>4.9614494799285085E-2</v>
      </c>
      <c r="S135">
        <v>0.48664423764820897</v>
      </c>
      <c r="T135">
        <v>0.120714929490644</v>
      </c>
    </row>
    <row r="136" spans="18:20" x14ac:dyDescent="0.3">
      <c r="R136">
        <v>5.4257973747477116E-2</v>
      </c>
      <c r="S136">
        <v>0.5300265230006882</v>
      </c>
      <c r="T136">
        <v>0.14221031259089312</v>
      </c>
    </row>
    <row r="137" spans="18:20" x14ac:dyDescent="0.3">
      <c r="R137">
        <v>5.8901452695669147E-2</v>
      </c>
      <c r="S137">
        <v>0.57110467158968625</v>
      </c>
      <c r="T137">
        <v>0.1644929163358384</v>
      </c>
    </row>
    <row r="138" spans="18:20" x14ac:dyDescent="0.3">
      <c r="R138">
        <v>0.06</v>
      </c>
      <c r="S138">
        <v>0.58048913651266143</v>
      </c>
      <c r="T138">
        <v>0.16985551136455967</v>
      </c>
    </row>
    <row r="139" spans="18:20" x14ac:dyDescent="0.3">
      <c r="R139">
        <v>6.1098547304330848E-2</v>
      </c>
      <c r="S139">
        <v>0.58975205929465258</v>
      </c>
      <c r="T139">
        <v>0.17524793179803311</v>
      </c>
    </row>
    <row r="140" spans="18:20" x14ac:dyDescent="0.3">
      <c r="R140">
        <v>6.2197094608661699E-2</v>
      </c>
      <c r="S140">
        <v>0.59889519751279718</v>
      </c>
      <c r="T140">
        <v>0.1806677113185744</v>
      </c>
    </row>
    <row r="141" spans="18:20" x14ac:dyDescent="0.3">
      <c r="R141">
        <v>6.3295641912992556E-2</v>
      </c>
      <c r="S141">
        <v>0.60792017741704074</v>
      </c>
      <c r="T141">
        <v>0.18611240566419696</v>
      </c>
    </row>
    <row r="142" spans="18:20" x14ac:dyDescent="0.3">
      <c r="R142">
        <v>6.43941892173234E-2</v>
      </c>
      <c r="S142">
        <v>0.61682912690126623</v>
      </c>
      <c r="T142">
        <v>0.19157968896710109</v>
      </c>
    </row>
    <row r="143" spans="18:20" x14ac:dyDescent="0.3">
      <c r="R143">
        <v>6.9375854916671698E-2</v>
      </c>
      <c r="S143">
        <v>0.65584890790457318</v>
      </c>
      <c r="T143">
        <v>0.21660057753826312</v>
      </c>
    </row>
    <row r="144" spans="18:20" x14ac:dyDescent="0.3">
      <c r="R144">
        <v>7.4357520616019995E-2</v>
      </c>
      <c r="S144">
        <v>0.69279631100140471</v>
      </c>
      <c r="T144">
        <v>0.24186122998287019</v>
      </c>
    </row>
    <row r="145" spans="18:20" x14ac:dyDescent="0.3">
      <c r="R145">
        <v>7.9339186315368293E-2</v>
      </c>
      <c r="S145">
        <v>0.72795785648796951</v>
      </c>
      <c r="T145">
        <v>0.26721018827739229</v>
      </c>
    </row>
    <row r="146" spans="18:20" x14ac:dyDescent="0.3">
      <c r="R146">
        <v>0.08</v>
      </c>
      <c r="S146">
        <v>0.73250368196515736</v>
      </c>
      <c r="T146">
        <v>0.27057191888932053</v>
      </c>
    </row>
    <row r="147" spans="18:20" x14ac:dyDescent="0.3">
      <c r="R147">
        <v>8.066081368463171E-2</v>
      </c>
      <c r="S147">
        <v>0.73702444936400791</v>
      </c>
      <c r="T147">
        <v>0.27393312401634606</v>
      </c>
    </row>
    <row r="148" spans="18:20" x14ac:dyDescent="0.3">
      <c r="R148">
        <v>8.1321627369263419E-2</v>
      </c>
      <c r="S148">
        <v>0.74152072304743477</v>
      </c>
      <c r="T148">
        <v>0.27729347731777221</v>
      </c>
    </row>
    <row r="149" spans="18:20" x14ac:dyDescent="0.3">
      <c r="R149">
        <v>8.1982441053895128E-2</v>
      </c>
      <c r="S149">
        <v>0.74599304866270977</v>
      </c>
      <c r="T149">
        <v>0.28065266511952913</v>
      </c>
    </row>
    <row r="150" spans="18:20" x14ac:dyDescent="0.3">
      <c r="R150">
        <v>8.2643254738526836E-2</v>
      </c>
      <c r="S150">
        <v>0.75044213839320384</v>
      </c>
      <c r="T150">
        <v>0.28401045562531113</v>
      </c>
    </row>
    <row r="151" spans="18:20" x14ac:dyDescent="0.3">
      <c r="R151">
        <v>8.6527040595524046E-2</v>
      </c>
      <c r="S151">
        <v>0.77617625414544333</v>
      </c>
      <c r="T151">
        <v>0.30370344348290779</v>
      </c>
    </row>
    <row r="152" spans="18:20" x14ac:dyDescent="0.3">
      <c r="R152">
        <v>9.0410826452521256E-2</v>
      </c>
      <c r="S152">
        <v>0.80126738745860349</v>
      </c>
      <c r="T152">
        <v>0.32331116236037971</v>
      </c>
    </row>
    <row r="153" spans="18:20" x14ac:dyDescent="0.3">
      <c r="R153">
        <v>9.4294612309518466E-2</v>
      </c>
      <c r="S153">
        <v>0.82583469009850408</v>
      </c>
      <c r="T153">
        <v>0.34281098051608705</v>
      </c>
    </row>
    <row r="154" spans="18:20" x14ac:dyDescent="0.3">
      <c r="R154">
        <v>9.8178398166515676E-2</v>
      </c>
      <c r="S154">
        <v>0.84999291114473985</v>
      </c>
      <c r="T154">
        <v>0.36218620891543285</v>
      </c>
    </row>
    <row r="155" spans="18:20" x14ac:dyDescent="0.3">
      <c r="R155">
        <v>0.1</v>
      </c>
      <c r="S155">
        <v>0.86120955029975599</v>
      </c>
      <c r="T155">
        <v>0.37122754280711856</v>
      </c>
    </row>
    <row r="156" spans="18:20" x14ac:dyDescent="0.3">
      <c r="R156">
        <v>0.10182160183348433</v>
      </c>
      <c r="S156">
        <v>0.87236638214826567</v>
      </c>
      <c r="T156">
        <v>0.38023872961192229</v>
      </c>
    </row>
    <row r="157" spans="18:20" x14ac:dyDescent="0.3">
      <c r="R157">
        <v>0.10364320366696866</v>
      </c>
      <c r="S157">
        <v>0.88347481242418358</v>
      </c>
      <c r="T157">
        <v>0.38921921204619192</v>
      </c>
    </row>
    <row r="158" spans="18:20" x14ac:dyDescent="0.3">
      <c r="R158">
        <v>0.10546480550045299</v>
      </c>
      <c r="S158">
        <v>0.89454458466476194</v>
      </c>
      <c r="T158">
        <v>0.39816877929187022</v>
      </c>
    </row>
    <row r="159" spans="18:20" x14ac:dyDescent="0.3">
      <c r="R159">
        <v>0.10728640733393732</v>
      </c>
      <c r="S159">
        <v>0.90558377238874277</v>
      </c>
      <c r="T159">
        <v>0.40708758654669275</v>
      </c>
    </row>
    <row r="160" spans="18:20" x14ac:dyDescent="0.3">
      <c r="R160">
        <v>0.11225044586203323</v>
      </c>
      <c r="S160">
        <v>0.93558207505427471</v>
      </c>
      <c r="T160">
        <v>0.43124215656762477</v>
      </c>
    </row>
    <row r="161" spans="18:20" x14ac:dyDescent="0.3">
      <c r="R161">
        <v>0.11721448439012913</v>
      </c>
      <c r="S161">
        <v>0.96551864466735149</v>
      </c>
      <c r="T161">
        <v>0.45518663893620825</v>
      </c>
    </row>
    <row r="162" spans="18:20" x14ac:dyDescent="0.3">
      <c r="R162">
        <v>0.12</v>
      </c>
      <c r="S162">
        <v>0.98231774431297669</v>
      </c>
      <c r="T162">
        <v>0.46853562853379138</v>
      </c>
    </row>
    <row r="163" spans="18:20" x14ac:dyDescent="0.3">
      <c r="R163">
        <v>0.12278551560987086</v>
      </c>
      <c r="S163">
        <v>0.99914046393237099</v>
      </c>
      <c r="T163">
        <v>0.48182739046882705</v>
      </c>
    </row>
    <row r="164" spans="18:20" x14ac:dyDescent="0.3">
      <c r="R164">
        <v>0.12557103121974172</v>
      </c>
      <c r="S164">
        <v>1.0159966151463498</v>
      </c>
      <c r="T164">
        <v>0.49506596062279851</v>
      </c>
    </row>
    <row r="165" spans="18:20" x14ac:dyDescent="0.3">
      <c r="R165">
        <v>0.12835654682961259</v>
      </c>
      <c r="S165">
        <v>1.0328932519867204</v>
      </c>
      <c r="T165">
        <v>0.50825544936999911</v>
      </c>
    </row>
    <row r="166" spans="18:20" x14ac:dyDescent="0.3">
      <c r="R166">
        <v>0.13649998830617247</v>
      </c>
      <c r="S166">
        <v>1.0825529552212338</v>
      </c>
      <c r="T166">
        <v>0.54657041860599875</v>
      </c>
    </row>
    <row r="167" spans="18:20" x14ac:dyDescent="0.3">
      <c r="R167">
        <v>0.14000000000000001</v>
      </c>
      <c r="S167">
        <v>1.1040335532368257</v>
      </c>
      <c r="T167">
        <v>0.56294438762356247</v>
      </c>
    </row>
    <row r="168" spans="18:20" x14ac:dyDescent="0.3">
      <c r="R168">
        <v>0.14350001169382756</v>
      </c>
      <c r="S168">
        <v>1.1255918755643635</v>
      </c>
      <c r="T168">
        <v>0.57927287420904161</v>
      </c>
    </row>
    <row r="169" spans="18:20" x14ac:dyDescent="0.3">
      <c r="R169">
        <v>0.14700002338765511</v>
      </c>
      <c r="S169">
        <v>1.1472218656693647</v>
      </c>
      <c r="T169">
        <v>0.59556240765284763</v>
      </c>
    </row>
    <row r="170" spans="18:20" x14ac:dyDescent="0.3">
      <c r="R170">
        <v>0.15050003508148266</v>
      </c>
      <c r="S170">
        <v>1.1689165062263367</v>
      </c>
      <c r="T170">
        <v>0.61181870448733022</v>
      </c>
    </row>
    <row r="171" spans="18:20" x14ac:dyDescent="0.3">
      <c r="R171">
        <v>0.15334976740598016</v>
      </c>
      <c r="S171">
        <v>1.1853285681782491</v>
      </c>
      <c r="T171">
        <v>0.62500936669939122</v>
      </c>
    </row>
    <row r="172" spans="18:20" x14ac:dyDescent="0.3">
      <c r="R172">
        <v>0.15583807449804907</v>
      </c>
      <c r="S172">
        <v>1.1985212555803724</v>
      </c>
      <c r="T172">
        <v>0.63645506205384184</v>
      </c>
    </row>
    <row r="173" spans="18:20" x14ac:dyDescent="0.3">
      <c r="R173">
        <v>0.15761112961337387</v>
      </c>
      <c r="S173">
        <v>1.2079701354714087</v>
      </c>
      <c r="T173">
        <v>0.64456273130304709</v>
      </c>
    </row>
    <row r="174" spans="18:20" x14ac:dyDescent="0.3">
      <c r="R174">
        <v>0.15876843503056287</v>
      </c>
      <c r="S174">
        <v>1.2142692907330592</v>
      </c>
      <c r="T174">
        <v>0.64983406420102519</v>
      </c>
    </row>
    <row r="175" spans="18:20" x14ac:dyDescent="0.3">
      <c r="R175">
        <v>0.15918824579032559</v>
      </c>
      <c r="S175">
        <v>1.2166029858266061</v>
      </c>
      <c r="T175">
        <v>0.65174261929975597</v>
      </c>
    </row>
    <row r="176" spans="18:20" x14ac:dyDescent="0.3">
      <c r="R176">
        <v>0.15960805655008831</v>
      </c>
      <c r="S176">
        <v>1.2189611163997434</v>
      </c>
      <c r="T176">
        <v>0.6536496398613032</v>
      </c>
    </row>
    <row r="177" spans="18:20" x14ac:dyDescent="0.3">
      <c r="R177">
        <v>0.16</v>
      </c>
      <c r="S177">
        <v>1.2211588908911239</v>
      </c>
      <c r="T177">
        <v>0.65542874699964226</v>
      </c>
    </row>
    <row r="178" spans="18:20" x14ac:dyDescent="0.3">
      <c r="R178">
        <v>0.1603919434499117</v>
      </c>
      <c r="S178">
        <v>1.2233545407445847</v>
      </c>
      <c r="T178">
        <v>0.65720658580530422</v>
      </c>
    </row>
    <row r="179" spans="18:20" x14ac:dyDescent="0.3">
      <c r="R179">
        <v>0.1607838868998234</v>
      </c>
      <c r="S179">
        <v>1.225550484806806</v>
      </c>
      <c r="T179">
        <v>0.65898316087841824</v>
      </c>
    </row>
    <row r="180" spans="18:20" x14ac:dyDescent="0.3">
      <c r="R180">
        <v>0.16117583034973509</v>
      </c>
      <c r="S180">
        <v>1.2277469712831581</v>
      </c>
      <c r="T180">
        <v>0.66075848104235391</v>
      </c>
    </row>
    <row r="181" spans="18:20" x14ac:dyDescent="0.3">
      <c r="R181">
        <v>0.1629775036449177</v>
      </c>
      <c r="S181">
        <v>1.2378476177360596</v>
      </c>
      <c r="T181">
        <v>0.66890352178322576</v>
      </c>
    </row>
    <row r="182" spans="18:20" x14ac:dyDescent="0.3">
      <c r="R182">
        <v>0.1647791769401003</v>
      </c>
      <c r="S182">
        <v>1.2479540062410561</v>
      </c>
      <c r="T182">
        <v>0.67702331430757035</v>
      </c>
    </row>
    <row r="183" spans="18:20" x14ac:dyDescent="0.3">
      <c r="R183">
        <v>0.16658085023528291</v>
      </c>
      <c r="S183">
        <v>1.2582373958090298</v>
      </c>
      <c r="T183">
        <v>0.68512135552445397</v>
      </c>
    </row>
    <row r="184" spans="18:20" x14ac:dyDescent="0.3">
      <c r="R184">
        <v>0.16838252353046551</v>
      </c>
      <c r="S184">
        <v>1.2685926709069992</v>
      </c>
      <c r="T184">
        <v>0.69320068953039815</v>
      </c>
    </row>
    <row r="185" spans="18:20" x14ac:dyDescent="0.3">
      <c r="R185">
        <v>0.17028822108396738</v>
      </c>
      <c r="S185">
        <v>1.2795215189134075</v>
      </c>
      <c r="T185">
        <v>0.70172754741981347</v>
      </c>
    </row>
    <row r="186" spans="18:20" x14ac:dyDescent="0.3">
      <c r="R186">
        <v>0.17219391863746925</v>
      </c>
      <c r="S186">
        <v>1.2906879151468227</v>
      </c>
      <c r="T186">
        <v>0.71023917360030087</v>
      </c>
    </row>
    <row r="187" spans="18:20" x14ac:dyDescent="0.3">
      <c r="R187">
        <v>0.17409961619097111</v>
      </c>
      <c r="S187">
        <v>1.3020691007278411</v>
      </c>
      <c r="T187">
        <v>0.71874106677911076</v>
      </c>
    </row>
    <row r="188" spans="18:20" x14ac:dyDescent="0.3">
      <c r="R188">
        <v>0.17600531374447298</v>
      </c>
      <c r="S188">
        <v>1.3134149014483181</v>
      </c>
      <c r="T188">
        <v>0.72723515128451854</v>
      </c>
    </row>
    <row r="189" spans="18:20" x14ac:dyDescent="0.3">
      <c r="R189">
        <v>0.1785024876704053</v>
      </c>
      <c r="S189">
        <v>1.3281903212490107</v>
      </c>
      <c r="T189">
        <v>0.73835299734952731</v>
      </c>
    </row>
    <row r="190" spans="18:20" x14ac:dyDescent="0.3">
      <c r="R190">
        <v>0.18</v>
      </c>
      <c r="S190">
        <v>1.3369301554997843</v>
      </c>
      <c r="T190">
        <v>0.74501192891772483</v>
      </c>
    </row>
    <row r="191" spans="18:20" x14ac:dyDescent="0.3">
      <c r="R191">
        <v>0.1805431557342127</v>
      </c>
      <c r="S191">
        <v>1.3400973424764275</v>
      </c>
      <c r="T191">
        <v>0.74742522019950641</v>
      </c>
    </row>
    <row r="192" spans="18:20" x14ac:dyDescent="0.3">
      <c r="R192">
        <v>0.18108631146842541</v>
      </c>
      <c r="S192">
        <v>1.3432653442195721</v>
      </c>
      <c r="T192">
        <v>0.74983744628516114</v>
      </c>
    </row>
    <row r="193" spans="18:20" x14ac:dyDescent="0.3">
      <c r="R193">
        <v>0.18162946720263812</v>
      </c>
      <c r="S193">
        <v>1.3464300967015674</v>
      </c>
      <c r="T193">
        <v>0.75224863701509648</v>
      </c>
    </row>
    <row r="194" spans="18:20" x14ac:dyDescent="0.3">
      <c r="R194">
        <v>0.18217262293685083</v>
      </c>
      <c r="S194">
        <v>1.3495936172960463</v>
      </c>
      <c r="T194">
        <v>0.75465880584295153</v>
      </c>
    </row>
    <row r="195" spans="18:20" x14ac:dyDescent="0.3">
      <c r="R195">
        <v>0.18271577867106353</v>
      </c>
      <c r="S195">
        <v>1.3527561894809517</v>
      </c>
      <c r="T195">
        <v>0.75706795471973543</v>
      </c>
    </row>
    <row r="196" spans="18:20" x14ac:dyDescent="0.3">
      <c r="R196">
        <v>0.18557875682798169</v>
      </c>
      <c r="S196">
        <v>1.3694076218618143</v>
      </c>
      <c r="T196">
        <v>0.76974980275935589</v>
      </c>
    </row>
    <row r="197" spans="18:20" x14ac:dyDescent="0.3">
      <c r="R197">
        <v>0.18844173498489986</v>
      </c>
      <c r="S197">
        <v>1.385935040550166</v>
      </c>
      <c r="T197">
        <v>0.7824014057317159</v>
      </c>
    </row>
    <row r="198" spans="18:20" x14ac:dyDescent="0.3">
      <c r="R198">
        <v>0.19130471314181802</v>
      </c>
      <c r="S198">
        <v>1.4024334220533698</v>
      </c>
      <c r="T198">
        <v>0.79502215896362394</v>
      </c>
    </row>
    <row r="199" spans="18:20" x14ac:dyDescent="0.3">
      <c r="R199">
        <v>0.19416769129873618</v>
      </c>
      <c r="S199">
        <v>1.4189395640265774</v>
      </c>
      <c r="T199">
        <v>0.80761302720263295</v>
      </c>
    </row>
    <row r="200" spans="18:20" x14ac:dyDescent="0.3">
      <c r="R200">
        <v>0.1951972621106752</v>
      </c>
      <c r="S200">
        <v>1.4248382490371112</v>
      </c>
      <c r="T200">
        <v>0.81213293462696612</v>
      </c>
    </row>
    <row r="201" spans="18:20" x14ac:dyDescent="0.3">
      <c r="R201">
        <v>0.19598146239398898</v>
      </c>
      <c r="S201">
        <v>1.4288967608747321</v>
      </c>
      <c r="T201">
        <v>0.81556891314271773</v>
      </c>
    </row>
    <row r="202" spans="18:20" x14ac:dyDescent="0.3">
      <c r="R202">
        <v>0.19676566267730275</v>
      </c>
      <c r="S202">
        <v>1.4329253033010632</v>
      </c>
      <c r="T202">
        <v>0.81899786566216548</v>
      </c>
    </row>
    <row r="203" spans="18:20" x14ac:dyDescent="0.3">
      <c r="R203">
        <v>0.19754986296061652</v>
      </c>
      <c r="S203">
        <v>1.4369598974359437</v>
      </c>
      <c r="T203">
        <v>0.82241988964753521</v>
      </c>
    </row>
    <row r="204" spans="18:20" x14ac:dyDescent="0.3">
      <c r="R204">
        <v>0.19924536427081849</v>
      </c>
      <c r="S204">
        <v>1.4457275866353663</v>
      </c>
      <c r="T204">
        <v>0.82979061570409129</v>
      </c>
    </row>
    <row r="205" spans="18:20" x14ac:dyDescent="0.3">
      <c r="R205">
        <v>0.2</v>
      </c>
      <c r="S205">
        <v>1.4496401292691408</v>
      </c>
      <c r="T205">
        <v>0.8330643438137999</v>
      </c>
    </row>
    <row r="206" spans="18:20" x14ac:dyDescent="0.3">
      <c r="R206">
        <v>0.20075463572918154</v>
      </c>
      <c r="S206">
        <v>1.4535605520621906</v>
      </c>
      <c r="T206">
        <v>0.83633224191560807</v>
      </c>
    </row>
    <row r="207" spans="18:20" x14ac:dyDescent="0.3">
      <c r="R207">
        <v>0.20150927145836306</v>
      </c>
      <c r="S207">
        <v>1.4574899839400164</v>
      </c>
      <c r="T207">
        <v>0.83959461499671217</v>
      </c>
    </row>
    <row r="208" spans="18:20" x14ac:dyDescent="0.3">
      <c r="R208">
        <v>0.20235827279714005</v>
      </c>
      <c r="S208">
        <v>1.4619396018265958</v>
      </c>
      <c r="T208">
        <v>0.8432598078108331</v>
      </c>
    </row>
    <row r="209" spans="18:20" x14ac:dyDescent="0.3">
      <c r="R209">
        <v>0.20320727413591705</v>
      </c>
      <c r="S209">
        <v>1.4664205589293902</v>
      </c>
      <c r="T209">
        <v>0.84691931660072051</v>
      </c>
    </row>
    <row r="210" spans="18:20" x14ac:dyDescent="0.3">
      <c r="R210">
        <v>0.20405627547469404</v>
      </c>
      <c r="S210">
        <v>1.4709541551315919</v>
      </c>
      <c r="T210">
        <v>0.85057333756253772</v>
      </c>
    </row>
    <row r="211" spans="18:20" x14ac:dyDescent="0.3">
      <c r="R211">
        <v>0.20490527681347104</v>
      </c>
      <c r="S211">
        <v>1.4755152962936824</v>
      </c>
      <c r="T211">
        <v>0.85422223194020308</v>
      </c>
    </row>
    <row r="212" spans="18:20" x14ac:dyDescent="0.3">
      <c r="R212">
        <v>0.205860020468176</v>
      </c>
      <c r="S212">
        <v>1.4806471158407133</v>
      </c>
      <c r="T212">
        <v>0.85831811024320537</v>
      </c>
    </row>
    <row r="213" spans="18:20" x14ac:dyDescent="0.3">
      <c r="R213">
        <v>0.20681476412288097</v>
      </c>
      <c r="S213">
        <v>1.4857784352120773</v>
      </c>
      <c r="T213">
        <v>0.86240780198616829</v>
      </c>
    </row>
    <row r="214" spans="18:20" x14ac:dyDescent="0.3">
      <c r="R214">
        <v>0.20776950777758593</v>
      </c>
      <c r="S214">
        <v>1.4909088104162371</v>
      </c>
      <c r="T214">
        <v>0.86649158853013741</v>
      </c>
    </row>
    <row r="215" spans="18:20" x14ac:dyDescent="0.3">
      <c r="R215">
        <v>0.2097117161196268</v>
      </c>
      <c r="S215">
        <v>1.5013432334951633</v>
      </c>
      <c r="T215">
        <v>0.87478360159956381</v>
      </c>
    </row>
    <row r="216" spans="18:20" x14ac:dyDescent="0.3">
      <c r="R216">
        <v>0.21165392446166767</v>
      </c>
      <c r="S216">
        <v>1.5117873964691786</v>
      </c>
      <c r="T216">
        <v>0.8830536075471116</v>
      </c>
    </row>
    <row r="217" spans="18:20" x14ac:dyDescent="0.3">
      <c r="R217">
        <v>0.21318276170100725</v>
      </c>
      <c r="S217">
        <v>1.5201657504643902</v>
      </c>
      <c r="T217">
        <v>0.88954995481480914</v>
      </c>
    </row>
    <row r="218" spans="18:20" x14ac:dyDescent="0.3">
      <c r="R218">
        <v>0.21471159894034683</v>
      </c>
      <c r="S218">
        <v>1.5285905381448637</v>
      </c>
      <c r="T218">
        <v>0.89603640698131848</v>
      </c>
    </row>
    <row r="219" spans="18:20" x14ac:dyDescent="0.3">
      <c r="R219">
        <v>0.21624043617968641</v>
      </c>
      <c r="S219">
        <v>1.5369680695634649</v>
      </c>
      <c r="T219">
        <v>0.9025132246791765</v>
      </c>
    </row>
    <row r="220" spans="18:20" x14ac:dyDescent="0.3">
      <c r="R220">
        <v>0.21776927341902599</v>
      </c>
      <c r="S220">
        <v>1.5453167751685355</v>
      </c>
      <c r="T220">
        <v>0.90898015965865842</v>
      </c>
    </row>
    <row r="221" spans="18:20" x14ac:dyDescent="0.3">
      <c r="R221">
        <v>0.22</v>
      </c>
      <c r="S221">
        <v>1.5574572788425669</v>
      </c>
      <c r="T221">
        <v>0.91839772846161249</v>
      </c>
    </row>
    <row r="222" spans="18:20" x14ac:dyDescent="0.3">
      <c r="R222">
        <v>0.22223072658097401</v>
      </c>
      <c r="S222">
        <v>1.569550942008439</v>
      </c>
      <c r="T222">
        <v>0.92779307163740299</v>
      </c>
    </row>
    <row r="223" spans="18:20" x14ac:dyDescent="0.3">
      <c r="R223">
        <v>0.22446145316194802</v>
      </c>
      <c r="S223">
        <v>1.5816027517499036</v>
      </c>
      <c r="T223">
        <v>0.93716575277239578</v>
      </c>
    </row>
    <row r="224" spans="18:20" x14ac:dyDescent="0.3">
      <c r="R224">
        <v>0.22669217974292202</v>
      </c>
      <c r="S224">
        <v>1.5936178963048753</v>
      </c>
      <c r="T224">
        <v>0.94651550731630252</v>
      </c>
    </row>
    <row r="225" spans="18:20" x14ac:dyDescent="0.3">
      <c r="R225">
        <v>0.23376721530409275</v>
      </c>
      <c r="S225">
        <v>1.6315289961441681</v>
      </c>
      <c r="T225">
        <v>0.97601820400495232</v>
      </c>
    </row>
    <row r="226" spans="18:20" x14ac:dyDescent="0.3">
      <c r="R226">
        <v>0.24</v>
      </c>
      <c r="S226">
        <v>1.6647421009864773</v>
      </c>
      <c r="T226">
        <v>1.0018200910930481</v>
      </c>
    </row>
    <row r="227" spans="18:20" x14ac:dyDescent="0.3">
      <c r="R227">
        <v>0.24186983540877216</v>
      </c>
      <c r="S227">
        <v>1.6746560719210875</v>
      </c>
      <c r="T227">
        <v>1.0095267096125813</v>
      </c>
    </row>
    <row r="228" spans="18:20" x14ac:dyDescent="0.3">
      <c r="R228">
        <v>0.24373967081754433</v>
      </c>
      <c r="S228">
        <v>1.6845800475901145</v>
      </c>
      <c r="T228">
        <v>1.0172181674661882</v>
      </c>
    </row>
    <row r="229" spans="18:20" x14ac:dyDescent="0.3">
      <c r="R229">
        <v>0.2456095062263165</v>
      </c>
      <c r="S229">
        <v>1.694496024360054</v>
      </c>
      <c r="T229">
        <v>1.0248948779029865</v>
      </c>
    </row>
    <row r="230" spans="18:20" x14ac:dyDescent="0.3">
      <c r="R230">
        <v>0.24747934163508867</v>
      </c>
      <c r="S230">
        <v>1.7044074274923409</v>
      </c>
      <c r="T230">
        <v>1.0325572304517578</v>
      </c>
    </row>
    <row r="231" spans="18:20" x14ac:dyDescent="0.3">
      <c r="R231">
        <v>0.24934917704386084</v>
      </c>
      <c r="S231">
        <v>1.7143174208690704</v>
      </c>
      <c r="T231">
        <v>1.0402056384477216</v>
      </c>
    </row>
    <row r="232" spans="18:20" x14ac:dyDescent="0.3">
      <c r="R232">
        <v>0.2582608934255784</v>
      </c>
      <c r="S232">
        <v>1.761509290211092</v>
      </c>
      <c r="T232">
        <v>1.0764846363799121</v>
      </c>
    </row>
    <row r="233" spans="18:20" x14ac:dyDescent="0.3">
      <c r="R233">
        <v>0.26</v>
      </c>
      <c r="S233">
        <v>1.7707105487802353</v>
      </c>
      <c r="T233">
        <v>1.0835307305440876</v>
      </c>
    </row>
    <row r="234" spans="18:20" x14ac:dyDescent="0.3">
      <c r="R234">
        <v>0.26173910657442162</v>
      </c>
      <c r="S234">
        <v>1.779908611772645</v>
      </c>
      <c r="T234">
        <v>1.0905669707021639</v>
      </c>
    </row>
    <row r="235" spans="18:20" x14ac:dyDescent="0.3">
      <c r="R235">
        <v>0.26347821314884323</v>
      </c>
      <c r="S235">
        <v>1.7891034418581677</v>
      </c>
      <c r="T235">
        <v>1.0975935701319584</v>
      </c>
    </row>
    <row r="236" spans="18:20" x14ac:dyDescent="0.3">
      <c r="R236">
        <v>0.26521731972326484</v>
      </c>
      <c r="S236">
        <v>1.7982946079125939</v>
      </c>
      <c r="T236">
        <v>1.1046107301377868</v>
      </c>
    </row>
    <row r="237" spans="18:20" x14ac:dyDescent="0.3">
      <c r="R237">
        <v>0.26965212380628539</v>
      </c>
      <c r="S237">
        <v>1.8217120188657407</v>
      </c>
      <c r="T237">
        <v>1.122463820666983</v>
      </c>
    </row>
    <row r="238" spans="18:20" x14ac:dyDescent="0.3">
      <c r="R238">
        <v>0.27408692788930594</v>
      </c>
      <c r="S238">
        <v>1.8451324381567162</v>
      </c>
      <c r="T238">
        <v>1.140260969603561</v>
      </c>
    </row>
    <row r="239" spans="18:20" x14ac:dyDescent="0.3">
      <c r="R239">
        <v>0.27852173197232649</v>
      </c>
      <c r="S239">
        <v>1.8685900393017691</v>
      </c>
      <c r="T239">
        <v>1.1580077440424255</v>
      </c>
    </row>
    <row r="240" spans="18:20" x14ac:dyDescent="0.3">
      <c r="R240">
        <v>0.28000000000000003</v>
      </c>
      <c r="S240">
        <v>1.8763768795785989</v>
      </c>
      <c r="T240">
        <v>1.1639123189562328</v>
      </c>
    </row>
    <row r="241" spans="18:20" x14ac:dyDescent="0.3">
      <c r="R241">
        <v>0.28147826802767356</v>
      </c>
      <c r="S241">
        <v>1.8841611117431571</v>
      </c>
      <c r="T241">
        <v>1.1698114346973547</v>
      </c>
    </row>
    <row r="242" spans="18:20" x14ac:dyDescent="0.3">
      <c r="R242">
        <v>0.2829565360553471</v>
      </c>
      <c r="S242">
        <v>1.8919354273336775</v>
      </c>
      <c r="T242">
        <v>1.1757050235122883</v>
      </c>
    </row>
    <row r="243" spans="18:20" x14ac:dyDescent="0.3">
      <c r="R243">
        <v>0.28443480408302063</v>
      </c>
      <c r="S243">
        <v>1.8996988001518724</v>
      </c>
      <c r="T243">
        <v>1.1815930135739285</v>
      </c>
    </row>
    <row r="244" spans="18:20" x14ac:dyDescent="0.3">
      <c r="R244">
        <v>0.29466316508490481</v>
      </c>
      <c r="S244">
        <v>1.9531336249918949</v>
      </c>
      <c r="T244">
        <v>1.2221728525139128</v>
      </c>
    </row>
    <row r="245" spans="18:20" x14ac:dyDescent="0.3">
      <c r="R245">
        <v>0.3</v>
      </c>
      <c r="S245">
        <v>1.9808155389269739</v>
      </c>
      <c r="T245">
        <v>1.2432338991778811</v>
      </c>
    </row>
    <row r="246" spans="18:20" x14ac:dyDescent="0.3">
      <c r="R246">
        <v>0.30533683491509517</v>
      </c>
      <c r="S246">
        <v>2.008359541374737</v>
      </c>
      <c r="T246">
        <v>1.2642144536473054</v>
      </c>
    </row>
    <row r="247" spans="18:20" x14ac:dyDescent="0.3">
      <c r="R247">
        <v>0.31067366983019035</v>
      </c>
      <c r="S247">
        <v>2.0357634178261055</v>
      </c>
      <c r="T247">
        <v>1.2851122984342029</v>
      </c>
    </row>
    <row r="248" spans="18:20" x14ac:dyDescent="0.3">
      <c r="R248">
        <v>0.31601050474528553</v>
      </c>
      <c r="S248">
        <v>2.0630251877355592</v>
      </c>
      <c r="T248">
        <v>1.3059253524994556</v>
      </c>
    </row>
    <row r="249" spans="18:20" x14ac:dyDescent="0.3">
      <c r="R249">
        <v>0.32</v>
      </c>
      <c r="S249">
        <v>2.0833104039151111</v>
      </c>
      <c r="T249">
        <v>1.3214274598580031</v>
      </c>
    </row>
    <row r="250" spans="18:20" x14ac:dyDescent="0.3">
      <c r="R250">
        <v>0.32119684857641434</v>
      </c>
      <c r="S250">
        <v>2.0893801321644845</v>
      </c>
      <c r="T250">
        <v>1.3260685406345041</v>
      </c>
    </row>
    <row r="251" spans="18:20" x14ac:dyDescent="0.3">
      <c r="R251">
        <v>0.32239369715282867</v>
      </c>
      <c r="S251">
        <v>2.095442514412853</v>
      </c>
      <c r="T251">
        <v>1.3307051626916739</v>
      </c>
    </row>
    <row r="252" spans="18:20" x14ac:dyDescent="0.3">
      <c r="R252">
        <v>0.32359054572924301</v>
      </c>
      <c r="S252">
        <v>2.101943908337863</v>
      </c>
      <c r="T252">
        <v>1.3353408661666548</v>
      </c>
    </row>
    <row r="253" spans="18:20" x14ac:dyDescent="0.3">
      <c r="R253">
        <v>0.32478739430565734</v>
      </c>
      <c r="S253">
        <v>2.1092733140894566</v>
      </c>
      <c r="T253">
        <v>1.3399851637250535</v>
      </c>
    </row>
    <row r="254" spans="18:20" x14ac:dyDescent="0.3">
      <c r="R254">
        <v>0.3257551175318279</v>
      </c>
      <c r="S254">
        <v>2.1152031999818206</v>
      </c>
      <c r="T254">
        <v>1.3437513844057252</v>
      </c>
    </row>
    <row r="255" spans="18:20" x14ac:dyDescent="0.3">
      <c r="R255">
        <v>0.32672284075799846</v>
      </c>
      <c r="S255">
        <v>2.1210361088230121</v>
      </c>
      <c r="T255">
        <v>1.3475276058462655</v>
      </c>
    </row>
    <row r="256" spans="18:20" x14ac:dyDescent="0.3">
      <c r="R256">
        <v>0.32769056398416901</v>
      </c>
      <c r="S256">
        <v>2.1268503814230701</v>
      </c>
      <c r="T256">
        <v>1.3513126509643736</v>
      </c>
    </row>
    <row r="257" spans="18:20" x14ac:dyDescent="0.3">
      <c r="R257">
        <v>0.32865828721033957</v>
      </c>
      <c r="S257">
        <v>2.1326513212371667</v>
      </c>
      <c r="T257">
        <v>1.3551056724636688</v>
      </c>
    </row>
    <row r="258" spans="18:20" x14ac:dyDescent="0.3">
      <c r="R258">
        <v>0.32962601043651013</v>
      </c>
      <c r="S258">
        <v>2.1384341902168891</v>
      </c>
      <c r="T258">
        <v>1.3589062454482819</v>
      </c>
    </row>
    <row r="259" spans="18:20" x14ac:dyDescent="0.3">
      <c r="R259">
        <v>0.3320942412955406</v>
      </c>
      <c r="S259">
        <v>2.1531009247984674</v>
      </c>
      <c r="T259">
        <v>1.3686310679584945</v>
      </c>
    </row>
    <row r="260" spans="18:20" x14ac:dyDescent="0.3">
      <c r="R260">
        <v>0.33456247215457108</v>
      </c>
      <c r="S260">
        <v>2.1676565907008154</v>
      </c>
      <c r="T260">
        <v>1.378397261476203</v>
      </c>
    </row>
    <row r="261" spans="18:20" x14ac:dyDescent="0.3">
      <c r="R261">
        <v>0.33703070301360155</v>
      </c>
      <c r="S261">
        <v>2.1819849440718473</v>
      </c>
      <c r="T261">
        <v>1.3881970776230674</v>
      </c>
    </row>
    <row r="262" spans="18:20" x14ac:dyDescent="0.3">
      <c r="R262">
        <v>0.33949893387263202</v>
      </c>
      <c r="S262">
        <v>2.1960011371575976</v>
      </c>
      <c r="T262">
        <v>1.3980200346622178</v>
      </c>
    </row>
    <row r="263" spans="18:20" x14ac:dyDescent="0.3">
      <c r="R263">
        <v>0.34</v>
      </c>
      <c r="S263">
        <v>2.1988372267662246</v>
      </c>
      <c r="T263">
        <v>1.4000162972143064</v>
      </c>
    </row>
    <row r="264" spans="18:20" x14ac:dyDescent="0.3">
      <c r="R264">
        <v>0.34050106612736802</v>
      </c>
      <c r="S264">
        <v>2.2016792090491695</v>
      </c>
      <c r="T264">
        <v>1.4020133424871211</v>
      </c>
    </row>
    <row r="265" spans="18:20" x14ac:dyDescent="0.3">
      <c r="R265">
        <v>0.34100213225473602</v>
      </c>
      <c r="S265">
        <v>2.2045190517714364</v>
      </c>
      <c r="T265">
        <v>1.4040110898083404</v>
      </c>
    </row>
    <row r="266" spans="18:20" x14ac:dyDescent="0.3">
      <c r="R266">
        <v>0.34150319838210402</v>
      </c>
      <c r="S266">
        <v>2.2073579094733633</v>
      </c>
      <c r="T266">
        <v>1.4060094774136287</v>
      </c>
    </row>
    <row r="267" spans="18:20" x14ac:dyDescent="0.3">
      <c r="R267">
        <v>0.34200426450947202</v>
      </c>
      <c r="S267">
        <v>2.2101961286927048</v>
      </c>
      <c r="T267">
        <v>1.4080084821650543</v>
      </c>
    </row>
    <row r="268" spans="18:20" x14ac:dyDescent="0.3">
      <c r="R268">
        <v>0.34438019726359209</v>
      </c>
      <c r="S268">
        <v>2.22364327917344</v>
      </c>
      <c r="T268">
        <v>1.4174952866089989</v>
      </c>
    </row>
    <row r="269" spans="18:20" x14ac:dyDescent="0.3">
      <c r="R269">
        <v>0.34675613001771216</v>
      </c>
      <c r="S269">
        <v>2.2370687752884613</v>
      </c>
      <c r="T269">
        <v>1.4269946164051746</v>
      </c>
    </row>
    <row r="270" spans="18:20" x14ac:dyDescent="0.3">
      <c r="R270">
        <v>0.34913206277183223</v>
      </c>
      <c r="S270">
        <v>2.2504679390898135</v>
      </c>
      <c r="T270">
        <v>1.4365051951108403</v>
      </c>
    </row>
    <row r="271" spans="18:20" x14ac:dyDescent="0.3">
      <c r="R271">
        <v>0.34984484259806825</v>
      </c>
      <c r="S271">
        <v>2.2541584136498836</v>
      </c>
      <c r="T271">
        <v>1.439358587384211</v>
      </c>
    </row>
    <row r="272" spans="18:20" x14ac:dyDescent="0.3">
      <c r="R272">
        <v>0.35055762242430427</v>
      </c>
      <c r="S272">
        <v>2.2574369054932428</v>
      </c>
      <c r="T272">
        <v>1.4422077232816646</v>
      </c>
    </row>
    <row r="273" spans="18:20" x14ac:dyDescent="0.3">
      <c r="R273">
        <v>0.35127040225054029</v>
      </c>
      <c r="S273">
        <v>2.2607078289675653</v>
      </c>
      <c r="T273">
        <v>1.4450511522930212</v>
      </c>
    </row>
    <row r="274" spans="18:20" x14ac:dyDescent="0.3">
      <c r="R274">
        <v>0.35198318207677631</v>
      </c>
      <c r="S274">
        <v>2.2639837838716694</v>
      </c>
      <c r="T274">
        <v>1.4478885599956981</v>
      </c>
    </row>
    <row r="275" spans="18:20" x14ac:dyDescent="0.3">
      <c r="R275">
        <v>0.3534139086611689</v>
      </c>
      <c r="S275">
        <v>2.2706223161389532</v>
      </c>
      <c r="T275">
        <v>1.4535599934532324</v>
      </c>
    </row>
    <row r="276" spans="18:20" x14ac:dyDescent="0.3">
      <c r="R276">
        <v>0.35484463524556148</v>
      </c>
      <c r="S276">
        <v>2.2773005335985577</v>
      </c>
      <c r="T276">
        <v>1.4592100780445767</v>
      </c>
    </row>
    <row r="277" spans="18:20" x14ac:dyDescent="0.3">
      <c r="R277">
        <v>0.35627536182995406</v>
      </c>
      <c r="S277">
        <v>2.2840192321289647</v>
      </c>
      <c r="T277">
        <v>1.4648403562523202</v>
      </c>
    </row>
    <row r="278" spans="18:20" x14ac:dyDescent="0.3">
      <c r="R278">
        <v>0.35928924097054066</v>
      </c>
      <c r="S278">
        <v>2.2982616687207056</v>
      </c>
      <c r="T278">
        <v>1.4766486181267631</v>
      </c>
    </row>
    <row r="279" spans="18:20" x14ac:dyDescent="0.3">
      <c r="R279">
        <v>0.36</v>
      </c>
      <c r="S279">
        <v>2.3016371885694378</v>
      </c>
      <c r="T279">
        <v>1.4794227115477021</v>
      </c>
    </row>
    <row r="280" spans="18:20" x14ac:dyDescent="0.3">
      <c r="R280">
        <v>0.36071075902945932</v>
      </c>
      <c r="S280">
        <v>2.3050181841783384</v>
      </c>
      <c r="T280">
        <v>1.4821928781971763</v>
      </c>
    </row>
    <row r="281" spans="18:20" x14ac:dyDescent="0.3">
      <c r="R281">
        <v>0.36142151805891864</v>
      </c>
      <c r="S281">
        <v>2.3084047263444964</v>
      </c>
      <c r="T281">
        <v>1.4849591143991052</v>
      </c>
    </row>
    <row r="282" spans="18:20" x14ac:dyDescent="0.3">
      <c r="R282">
        <v>0.36213227708837797</v>
      </c>
      <c r="S282">
        <v>2.3117965247749974</v>
      </c>
      <c r="T282">
        <v>1.4877214878049543</v>
      </c>
    </row>
    <row r="283" spans="18:20" x14ac:dyDescent="0.3">
      <c r="R283">
        <v>0.36358534862158304</v>
      </c>
      <c r="S283">
        <v>2.3187449914516236</v>
      </c>
      <c r="T283">
        <v>1.4933573387384342</v>
      </c>
    </row>
    <row r="284" spans="18:20" x14ac:dyDescent="0.3">
      <c r="R284">
        <v>0.3650384201547881</v>
      </c>
      <c r="S284">
        <v>2.32586186708492</v>
      </c>
      <c r="T284">
        <v>1.4989800208471871</v>
      </c>
    </row>
    <row r="285" spans="18:20" x14ac:dyDescent="0.3">
      <c r="R285">
        <v>0.36649149168799317</v>
      </c>
      <c r="S285">
        <v>2.3330176031379724</v>
      </c>
      <c r="T285">
        <v>1.5045913967724243</v>
      </c>
    </row>
    <row r="286" spans="18:20" x14ac:dyDescent="0.3">
      <c r="R286">
        <v>0.36794456322119823</v>
      </c>
      <c r="S286">
        <v>2.3401607007026559</v>
      </c>
      <c r="T286">
        <v>1.5101921655062749</v>
      </c>
    </row>
    <row r="287" spans="18:20" x14ac:dyDescent="0.3">
      <c r="R287">
        <v>0.36986087754507252</v>
      </c>
      <c r="S287">
        <v>2.3495570956467993</v>
      </c>
      <c r="T287">
        <v>1.5175624727727919</v>
      </c>
    </row>
    <row r="288" spans="18:20" x14ac:dyDescent="0.3">
      <c r="R288">
        <v>0.37177719186894681</v>
      </c>
      <c r="S288">
        <v>2.3589270460770662</v>
      </c>
      <c r="T288">
        <v>1.5249145401288593</v>
      </c>
    </row>
    <row r="289" spans="18:20" x14ac:dyDescent="0.3">
      <c r="R289">
        <v>0.3736935061928211</v>
      </c>
      <c r="S289">
        <v>2.3682699547861681</v>
      </c>
      <c r="T289">
        <v>1.5322483054914877</v>
      </c>
    </row>
    <row r="290" spans="18:20" x14ac:dyDescent="0.3">
      <c r="R290">
        <v>0.37560982051669539</v>
      </c>
      <c r="S290">
        <v>2.3775851979399514</v>
      </c>
      <c r="T290">
        <v>1.5395636952170948</v>
      </c>
    </row>
    <row r="291" spans="18:20" x14ac:dyDescent="0.3">
      <c r="R291">
        <v>0.37875195808799622</v>
      </c>
      <c r="S291">
        <v>2.3914000441196475</v>
      </c>
      <c r="T291">
        <v>1.5514899236502608</v>
      </c>
    </row>
    <row r="292" spans="18:20" x14ac:dyDescent="0.3">
      <c r="R292">
        <v>0.38</v>
      </c>
      <c r="S292">
        <v>2.3967133249751074</v>
      </c>
      <c r="T292">
        <v>1.5561973310557855</v>
      </c>
    </row>
    <row r="293" spans="18:20" x14ac:dyDescent="0.3">
      <c r="R293">
        <v>0.38124804191200379</v>
      </c>
      <c r="S293">
        <v>2.4021312435027116</v>
      </c>
      <c r="T293">
        <v>1.5608862323072534</v>
      </c>
    </row>
    <row r="294" spans="18:20" x14ac:dyDescent="0.3">
      <c r="R294">
        <v>0.38249608382400757</v>
      </c>
      <c r="S294">
        <v>2.4075316180309922</v>
      </c>
      <c r="T294">
        <v>1.5655577619619221</v>
      </c>
    </row>
    <row r="295" spans="18:20" x14ac:dyDescent="0.3">
      <c r="R295">
        <v>0.38374412573601135</v>
      </c>
      <c r="S295">
        <v>2.4129013979626297</v>
      </c>
      <c r="T295">
        <v>1.5702125673910872</v>
      </c>
    </row>
    <row r="296" spans="18:20" x14ac:dyDescent="0.3">
      <c r="R296">
        <v>0.38499216764801514</v>
      </c>
      <c r="S296">
        <v>2.4182663246319196</v>
      </c>
      <c r="T296">
        <v>1.574850873102108</v>
      </c>
    </row>
    <row r="297" spans="18:20" x14ac:dyDescent="0.3">
      <c r="R297">
        <v>0.38903499150522886</v>
      </c>
      <c r="S297">
        <v>2.4355947139281504</v>
      </c>
      <c r="T297">
        <v>1.5897658448914407</v>
      </c>
    </row>
    <row r="298" spans="18:20" x14ac:dyDescent="0.3">
      <c r="R298">
        <v>0.39024783866239299</v>
      </c>
      <c r="S298">
        <v>2.4407749533660255</v>
      </c>
      <c r="T298">
        <v>1.5942076839109967</v>
      </c>
    </row>
    <row r="299" spans="18:20" x14ac:dyDescent="0.3">
      <c r="R299">
        <v>0.39146068581955712</v>
      </c>
      <c r="S299">
        <v>2.4459459605332223</v>
      </c>
      <c r="T299">
        <v>1.5986349565829481</v>
      </c>
    </row>
    <row r="300" spans="18:20" x14ac:dyDescent="0.3">
      <c r="R300">
        <v>0.39267353297672125</v>
      </c>
      <c r="S300">
        <v>2.4512094514020837</v>
      </c>
      <c r="T300">
        <v>1.6030488503726068</v>
      </c>
    </row>
    <row r="301" spans="18:20" x14ac:dyDescent="0.3">
      <c r="R301">
        <v>0.39388638013388538</v>
      </c>
      <c r="S301">
        <v>2.4564806609200005</v>
      </c>
      <c r="T301">
        <v>1.6074502026204764</v>
      </c>
    </row>
    <row r="302" spans="18:20" x14ac:dyDescent="0.3">
      <c r="R302">
        <v>0.39527891088824169</v>
      </c>
      <c r="S302">
        <v>2.4625011236221188</v>
      </c>
      <c r="T302">
        <v>1.612484020563695</v>
      </c>
    </row>
    <row r="303" spans="18:20" x14ac:dyDescent="0.3">
      <c r="R303">
        <v>0.39667144164259799</v>
      </c>
      <c r="S303">
        <v>2.4684942342852612</v>
      </c>
      <c r="T303">
        <v>1.6175010529004634</v>
      </c>
    </row>
    <row r="304" spans="18:20" x14ac:dyDescent="0.3">
      <c r="R304">
        <v>0.39806397239695429</v>
      </c>
      <c r="S304">
        <v>2.4744654148534559</v>
      </c>
      <c r="T304">
        <v>1.6225017449542278</v>
      </c>
    </row>
    <row r="305" spans="18:20" x14ac:dyDescent="0.3">
      <c r="R305">
        <v>0.4</v>
      </c>
      <c r="S305">
        <v>2.4827366706413052</v>
      </c>
      <c r="T305">
        <v>1.6294314249371693</v>
      </c>
    </row>
    <row r="306" spans="18:20" x14ac:dyDescent="0.3">
      <c r="R306">
        <v>0.40193602760304575</v>
      </c>
      <c r="S306">
        <v>2.4909689459630782</v>
      </c>
      <c r="T306">
        <v>1.6363318329989478</v>
      </c>
    </row>
    <row r="307" spans="18:20" x14ac:dyDescent="0.3">
      <c r="R307">
        <v>0.40387205520609148</v>
      </c>
      <c r="S307">
        <v>2.4991667160227959</v>
      </c>
      <c r="T307">
        <v>1.6432016028083987</v>
      </c>
    </row>
    <row r="308" spans="18:20" x14ac:dyDescent="0.3">
      <c r="R308">
        <v>0.40580808280913722</v>
      </c>
      <c r="S308">
        <v>2.5073337350077174</v>
      </c>
      <c r="T308">
        <v>1.650040441777771</v>
      </c>
    </row>
    <row r="309" spans="18:20" x14ac:dyDescent="0.3">
      <c r="R309">
        <v>0.4074297859336653</v>
      </c>
      <c r="S309">
        <v>2.5141569596824507</v>
      </c>
      <c r="T309">
        <v>1.6557453351045921</v>
      </c>
    </row>
    <row r="310" spans="18:20" x14ac:dyDescent="0.3">
      <c r="R310">
        <v>0.40905148905819338</v>
      </c>
      <c r="S310">
        <v>2.5210877035308696</v>
      </c>
      <c r="T310">
        <v>1.661430643118754</v>
      </c>
    </row>
    <row r="311" spans="18:20" x14ac:dyDescent="0.3">
      <c r="R311">
        <v>0.41067319218272147</v>
      </c>
      <c r="S311">
        <v>2.5280432358207054</v>
      </c>
      <c r="T311">
        <v>1.6670979611915677</v>
      </c>
    </row>
    <row r="312" spans="18:20" x14ac:dyDescent="0.3">
      <c r="R312">
        <v>0.41229489530724955</v>
      </c>
      <c r="S312">
        <v>2.5349583481125615</v>
      </c>
      <c r="T312">
        <v>1.6727476925408635</v>
      </c>
    </row>
    <row r="313" spans="18:20" x14ac:dyDescent="0.3">
      <c r="R313">
        <v>0.41576453527167995</v>
      </c>
      <c r="S313">
        <v>2.5496140676591326</v>
      </c>
      <c r="T313">
        <v>1.6847506129505341</v>
      </c>
    </row>
    <row r="314" spans="18:20" x14ac:dyDescent="0.3">
      <c r="R314">
        <v>0.41923417523611034</v>
      </c>
      <c r="S314">
        <v>2.5641669890215129</v>
      </c>
      <c r="T314">
        <v>1.6966717103737992</v>
      </c>
    </row>
    <row r="315" spans="18:20" x14ac:dyDescent="0.3">
      <c r="R315">
        <v>0.42</v>
      </c>
      <c r="S315">
        <v>2.5673695862136485</v>
      </c>
      <c r="T315">
        <v>1.6992967832598782</v>
      </c>
    </row>
    <row r="316" spans="18:20" x14ac:dyDescent="0.3">
      <c r="R316">
        <v>0.42076582476388963</v>
      </c>
      <c r="S316">
        <v>2.5705666191123155</v>
      </c>
      <c r="T316">
        <v>1.7019175423972377</v>
      </c>
    </row>
    <row r="317" spans="18:20" x14ac:dyDescent="0.3">
      <c r="R317">
        <v>0.42153164952777927</v>
      </c>
      <c r="S317">
        <v>2.5737591656479228</v>
      </c>
      <c r="T317">
        <v>1.7045342866008828</v>
      </c>
    </row>
    <row r="318" spans="18:20" x14ac:dyDescent="0.3">
      <c r="R318">
        <v>0.42647671460999637</v>
      </c>
      <c r="S318">
        <v>2.594298839838566</v>
      </c>
      <c r="T318">
        <v>1.721294159720439</v>
      </c>
    </row>
    <row r="319" spans="18:20" x14ac:dyDescent="0.3">
      <c r="R319">
        <v>0.43142177969221346</v>
      </c>
      <c r="S319">
        <v>2.6147495874119357</v>
      </c>
      <c r="T319">
        <v>1.737906309046287</v>
      </c>
    </row>
    <row r="320" spans="18:20" x14ac:dyDescent="0.3">
      <c r="R320">
        <v>0.43245133983837197</v>
      </c>
      <c r="S320">
        <v>2.6189963556921763</v>
      </c>
      <c r="T320">
        <v>1.7413547055143082</v>
      </c>
    </row>
    <row r="321" spans="18:20" x14ac:dyDescent="0.3">
      <c r="R321">
        <v>0.43267146538091611</v>
      </c>
      <c r="S321">
        <v>2.6200531421780107</v>
      </c>
      <c r="T321">
        <v>1.7420917792030375</v>
      </c>
    </row>
    <row r="322" spans="18:20" x14ac:dyDescent="0.3">
      <c r="R322">
        <v>0.43289159092346025</v>
      </c>
      <c r="S322">
        <v>2.6212250301626172</v>
      </c>
      <c r="T322">
        <v>1.7428292475443619</v>
      </c>
    </row>
    <row r="323" spans="18:20" x14ac:dyDescent="0.3">
      <c r="R323">
        <v>0.43311171646600438</v>
      </c>
      <c r="S323">
        <v>2.6224080439245392</v>
      </c>
      <c r="T323">
        <v>1.7435672364896249</v>
      </c>
    </row>
    <row r="324" spans="18:20" x14ac:dyDescent="0.3">
      <c r="R324">
        <v>0.43411557244476978</v>
      </c>
      <c r="S324">
        <v>2.627690599698445</v>
      </c>
      <c r="T324">
        <v>1.7469411988423937</v>
      </c>
    </row>
    <row r="325" spans="18:20" x14ac:dyDescent="0.3">
      <c r="R325">
        <v>0.43511942842353518</v>
      </c>
      <c r="S325">
        <v>2.6328372281126722</v>
      </c>
      <c r="T325">
        <v>1.7503228367737997</v>
      </c>
    </row>
    <row r="326" spans="18:20" x14ac:dyDescent="0.3">
      <c r="R326">
        <v>0.43612328440230058</v>
      </c>
      <c r="S326">
        <v>2.6378486573898785</v>
      </c>
      <c r="T326">
        <v>1.7537103412605131</v>
      </c>
    </row>
    <row r="327" spans="18:20" x14ac:dyDescent="0.3">
      <c r="R327">
        <v>0.43800908605567418</v>
      </c>
      <c r="S327">
        <v>2.6469718954766783</v>
      </c>
      <c r="T327">
        <v>1.7600822744663085</v>
      </c>
    </row>
    <row r="328" spans="18:20" x14ac:dyDescent="0.3">
      <c r="R328">
        <v>0.44</v>
      </c>
      <c r="S328">
        <v>2.6561926543273415</v>
      </c>
      <c r="T328">
        <v>1.7668148457586281</v>
      </c>
    </row>
    <row r="329" spans="18:20" x14ac:dyDescent="0.3">
      <c r="R329">
        <v>0.44199091394432583</v>
      </c>
      <c r="S329">
        <v>2.6650368015645287</v>
      </c>
      <c r="T329">
        <v>1.7735435073093999</v>
      </c>
    </row>
    <row r="330" spans="18:20" x14ac:dyDescent="0.3">
      <c r="R330">
        <v>0.44398182788865165</v>
      </c>
      <c r="S330">
        <v>2.6735577526983105</v>
      </c>
      <c r="T330">
        <v>1.7802591774428156</v>
      </c>
    </row>
    <row r="331" spans="18:20" x14ac:dyDescent="0.3">
      <c r="R331">
        <v>0.44597274183297747</v>
      </c>
      <c r="S331">
        <v>2.6818080930875574</v>
      </c>
      <c r="T331">
        <v>1.7869542627830182</v>
      </c>
    </row>
    <row r="332" spans="18:20" x14ac:dyDescent="0.3">
      <c r="R332">
        <v>0.4493768779920525</v>
      </c>
      <c r="S332">
        <v>2.6954128273261908</v>
      </c>
      <c r="T332">
        <v>1.7983389989135072</v>
      </c>
    </row>
    <row r="333" spans="18:20" x14ac:dyDescent="0.3">
      <c r="R333">
        <v>0.45278101415112754</v>
      </c>
      <c r="S333">
        <v>2.7085619519412987</v>
      </c>
      <c r="T333">
        <v>1.8096258852277591</v>
      </c>
    </row>
    <row r="334" spans="18:20" x14ac:dyDescent="0.3">
      <c r="R334">
        <v>0.45380225499885007</v>
      </c>
      <c r="S334">
        <v>2.7124457774894046</v>
      </c>
      <c r="T334">
        <v>1.8129903497403359</v>
      </c>
    </row>
    <row r="335" spans="18:20" x14ac:dyDescent="0.3">
      <c r="R335">
        <v>0.45482349584657261</v>
      </c>
      <c r="S335">
        <v>2.7162774318885905</v>
      </c>
      <c r="T335">
        <v>1.8163446728503851</v>
      </c>
    </row>
    <row r="336" spans="18:20" x14ac:dyDescent="0.3">
      <c r="R336">
        <v>0.45584473669429515</v>
      </c>
      <c r="S336">
        <v>2.7200397146706976</v>
      </c>
      <c r="T336">
        <v>1.8196882331000843</v>
      </c>
    </row>
    <row r="337" spans="18:20" x14ac:dyDescent="0.3">
      <c r="R337">
        <v>0.45686597754201769</v>
      </c>
      <c r="S337">
        <v>2.7238256089968313</v>
      </c>
      <c r="T337">
        <v>1.8230208634265193</v>
      </c>
    </row>
    <row r="338" spans="18:20" x14ac:dyDescent="0.3">
      <c r="R338">
        <v>0.45788721838974022</v>
      </c>
      <c r="S338">
        <v>2.7275971726878674</v>
      </c>
      <c r="T338">
        <v>1.8263426691659106</v>
      </c>
    </row>
    <row r="339" spans="18:20" x14ac:dyDescent="0.3">
      <c r="R339">
        <v>0.46</v>
      </c>
      <c r="S339">
        <v>2.7353757745360596</v>
      </c>
      <c r="T339">
        <v>1.8331813545765758</v>
      </c>
    </row>
    <row r="340" spans="18:20" x14ac:dyDescent="0.3">
      <c r="R340">
        <v>0.46211278161025982</v>
      </c>
      <c r="S340">
        <v>2.7431411727666202</v>
      </c>
      <c r="T340">
        <v>1.8399756077680873</v>
      </c>
    </row>
    <row r="341" spans="18:20" x14ac:dyDescent="0.3">
      <c r="R341">
        <v>0.46422556322051961</v>
      </c>
      <c r="S341">
        <v>2.7509197584259382</v>
      </c>
      <c r="T341">
        <v>1.8467271744089611</v>
      </c>
    </row>
    <row r="342" spans="18:20" x14ac:dyDescent="0.3">
      <c r="R342">
        <v>0.46633834483077941</v>
      </c>
      <c r="S342">
        <v>2.7587097635486022</v>
      </c>
      <c r="T342">
        <v>1.8534379960496383</v>
      </c>
    </row>
    <row r="343" spans="18:20" x14ac:dyDescent="0.3">
      <c r="R343">
        <v>0.47223939673460658</v>
      </c>
      <c r="S343">
        <v>2.7806253308180855</v>
      </c>
      <c r="T343">
        <v>1.8719914290361119</v>
      </c>
    </row>
    <row r="344" spans="18:20" x14ac:dyDescent="0.3">
      <c r="R344">
        <v>0.47814044863843375</v>
      </c>
      <c r="S344">
        <v>2.8028048951866449</v>
      </c>
      <c r="T344">
        <v>1.8902948856571791</v>
      </c>
    </row>
    <row r="345" spans="18:20" x14ac:dyDescent="0.3">
      <c r="R345">
        <v>0.48</v>
      </c>
      <c r="S345">
        <v>2.8098529978082176</v>
      </c>
      <c r="T345">
        <v>1.8960155622102093</v>
      </c>
    </row>
    <row r="346" spans="18:20" x14ac:dyDescent="0.3">
      <c r="R346">
        <v>0.48185955136156622</v>
      </c>
      <c r="S346">
        <v>2.816930325654682</v>
      </c>
      <c r="T346">
        <v>1.9017179076800499</v>
      </c>
    </row>
    <row r="347" spans="18:20" x14ac:dyDescent="0.3">
      <c r="R347">
        <v>0.48371910272313245</v>
      </c>
      <c r="S347">
        <v>2.8240343894567914</v>
      </c>
      <c r="T347">
        <v>1.9074031518973578</v>
      </c>
    </row>
    <row r="348" spans="18:20" x14ac:dyDescent="0.3">
      <c r="R348">
        <v>0.48557865408469869</v>
      </c>
      <c r="S348">
        <v>2.831162403445326</v>
      </c>
      <c r="T348">
        <v>1.9130724337290759</v>
      </c>
    </row>
    <row r="349" spans="18:20" x14ac:dyDescent="0.3">
      <c r="R349">
        <v>0.49456160206021327</v>
      </c>
      <c r="S349">
        <v>2.8657847971865853</v>
      </c>
      <c r="T349">
        <v>1.9402754026268556</v>
      </c>
    </row>
    <row r="350" spans="18:20" x14ac:dyDescent="0.3">
      <c r="R350">
        <v>0.49619312144214928</v>
      </c>
      <c r="S350">
        <v>2.872180436982176</v>
      </c>
      <c r="T350">
        <v>1.9451838835232893</v>
      </c>
    </row>
    <row r="351" spans="18:20" x14ac:dyDescent="0.3">
      <c r="R351">
        <v>0.49667475729992561</v>
      </c>
      <c r="S351">
        <v>2.8743096967073707</v>
      </c>
      <c r="T351">
        <v>1.9466325631408741</v>
      </c>
    </row>
    <row r="352" spans="18:20" x14ac:dyDescent="0.3">
      <c r="R352">
        <v>0.49715639315770194</v>
      </c>
      <c r="S352">
        <v>2.8766902066299123</v>
      </c>
      <c r="T352">
        <v>1.9480831582436071</v>
      </c>
    </row>
    <row r="353" spans="18:20" x14ac:dyDescent="0.3">
      <c r="R353">
        <v>0.49763802901547827</v>
      </c>
      <c r="S353">
        <v>2.8788455501465102</v>
      </c>
      <c r="T353">
        <v>1.9495353748438644</v>
      </c>
    </row>
    <row r="354" spans="18:20" x14ac:dyDescent="0.3">
      <c r="R354">
        <v>0.4981196648732546</v>
      </c>
      <c r="S354">
        <v>2.8809446948652586</v>
      </c>
      <c r="T354">
        <v>1.9509886883776275</v>
      </c>
    </row>
    <row r="355" spans="18:20" x14ac:dyDescent="0.3">
      <c r="R355">
        <v>0.49963191284200004</v>
      </c>
      <c r="S355">
        <v>2.8874626147220006</v>
      </c>
      <c r="T355">
        <v>1.9555582079735201</v>
      </c>
    </row>
    <row r="356" spans="18:20" x14ac:dyDescent="0.3">
      <c r="R356">
        <v>0.5</v>
      </c>
      <c r="S356">
        <v>2.8890413408332467</v>
      </c>
      <c r="T356">
        <v>1.9566709618320548</v>
      </c>
    </row>
    <row r="357" spans="18:20" x14ac:dyDescent="0.3">
      <c r="R357">
        <v>0.50036808715799996</v>
      </c>
      <c r="S357">
        <v>2.8906105600470786</v>
      </c>
      <c r="T357">
        <v>1.9577840229960279</v>
      </c>
    </row>
    <row r="358" spans="18:20" x14ac:dyDescent="0.3">
      <c r="R358">
        <v>0.50073617431599993</v>
      </c>
      <c r="S358">
        <v>2.8921730728302917</v>
      </c>
      <c r="T358">
        <v>1.9588973286044</v>
      </c>
    </row>
    <row r="359" spans="18:20" x14ac:dyDescent="0.3">
      <c r="R359">
        <v>0.50256445865524613</v>
      </c>
      <c r="S359">
        <v>2.8998018027617376</v>
      </c>
      <c r="T359">
        <v>1.9644292378948958</v>
      </c>
    </row>
    <row r="360" spans="18:20" x14ac:dyDescent="0.3">
      <c r="R360">
        <v>0.50439274299449233</v>
      </c>
      <c r="S360">
        <v>2.9072881630001857</v>
      </c>
      <c r="T360">
        <v>1.9699603887100579</v>
      </c>
    </row>
    <row r="361" spans="18:20" x14ac:dyDescent="0.3">
      <c r="R361">
        <v>0.50622102733373853</v>
      </c>
      <c r="S361">
        <v>2.9146407301062145</v>
      </c>
      <c r="T361">
        <v>1.9754875715763158</v>
      </c>
    </row>
    <row r="362" spans="18:20" x14ac:dyDescent="0.3">
      <c r="R362">
        <v>0.51013808904024405</v>
      </c>
      <c r="S362">
        <v>2.9300365293152035</v>
      </c>
      <c r="T362">
        <v>1.9873054456342216</v>
      </c>
    </row>
    <row r="363" spans="18:20" x14ac:dyDescent="0.3">
      <c r="R363">
        <v>0.51405515074674957</v>
      </c>
      <c r="S363">
        <v>2.9449680300516863</v>
      </c>
      <c r="T363">
        <v>1.9990745112662283</v>
      </c>
    </row>
    <row r="364" spans="18:20" x14ac:dyDescent="0.3">
      <c r="R364">
        <v>0.51797221245325509</v>
      </c>
      <c r="S364">
        <v>2.9595090596873623</v>
      </c>
      <c r="T364">
        <v>2.0107760871202469</v>
      </c>
    </row>
    <row r="365" spans="18:20" x14ac:dyDescent="0.3">
      <c r="R365">
        <v>0.52</v>
      </c>
      <c r="S365">
        <v>2.9669035151521124</v>
      </c>
      <c r="T365">
        <v>2.0168032690505813</v>
      </c>
    </row>
    <row r="366" spans="18:20" x14ac:dyDescent="0.3">
      <c r="R366">
        <v>0.52202778754674495</v>
      </c>
      <c r="S366">
        <v>2.9742259162693072</v>
      </c>
      <c r="T366">
        <v>2.0228066784389989</v>
      </c>
    </row>
    <row r="367" spans="18:20" x14ac:dyDescent="0.3">
      <c r="R367">
        <v>0.52405557509348988</v>
      </c>
      <c r="S367">
        <v>2.9814858209192021</v>
      </c>
      <c r="T367">
        <v>2.0287853757423742</v>
      </c>
    </row>
    <row r="368" spans="18:20" x14ac:dyDescent="0.3">
      <c r="R368">
        <v>0.52608336264023481</v>
      </c>
      <c r="S368">
        <v>2.9886915446324069</v>
      </c>
      <c r="T368">
        <v>2.0347387277138207</v>
      </c>
    </row>
    <row r="369" spans="18:20" x14ac:dyDescent="0.3">
      <c r="R369">
        <v>0.53311368024066563</v>
      </c>
      <c r="S369">
        <v>3.013343648108576</v>
      </c>
      <c r="T369">
        <v>2.0551798818693738</v>
      </c>
    </row>
    <row r="370" spans="18:20" x14ac:dyDescent="0.3">
      <c r="R370">
        <v>0.54</v>
      </c>
      <c r="S370">
        <v>3.0371656403510467</v>
      </c>
      <c r="T370">
        <v>2.0749015530018431</v>
      </c>
    </row>
    <row r="371" spans="18:20" x14ac:dyDescent="0.3">
      <c r="R371">
        <v>0.54688631975933444</v>
      </c>
      <c r="S371">
        <v>3.0608019456802413</v>
      </c>
      <c r="T371">
        <v>2.0943380627586539</v>
      </c>
    </row>
    <row r="372" spans="18:20" x14ac:dyDescent="0.3">
      <c r="R372">
        <v>0.54836044501633474</v>
      </c>
      <c r="S372">
        <v>3.0658465926416243</v>
      </c>
      <c r="T372">
        <v>2.0984634493848668</v>
      </c>
    </row>
    <row r="373" spans="18:20" x14ac:dyDescent="0.3">
      <c r="R373">
        <v>0.54856826848824902</v>
      </c>
      <c r="S373">
        <v>3.0665632928922402</v>
      </c>
      <c r="T373">
        <v>2.0990441370271018</v>
      </c>
    </row>
    <row r="374" spans="18:20" x14ac:dyDescent="0.3">
      <c r="R374">
        <v>0.54874576029491351</v>
      </c>
      <c r="S374">
        <v>3.067244632854242</v>
      </c>
      <c r="T374">
        <v>2.0995400083234816</v>
      </c>
    </row>
    <row r="375" spans="18:20" x14ac:dyDescent="0.3">
      <c r="R375">
        <v>0.548923252101578</v>
      </c>
      <c r="S375">
        <v>3.0679805941521145</v>
      </c>
      <c r="T375">
        <v>2.1000359579486796</v>
      </c>
    </row>
    <row r="376" spans="18:20" x14ac:dyDescent="0.3">
      <c r="R376">
        <v>0.54910074390824248</v>
      </c>
      <c r="S376">
        <v>3.0687389500587949</v>
      </c>
      <c r="T376">
        <v>2.1005320735450757</v>
      </c>
    </row>
    <row r="377" spans="18:20" x14ac:dyDescent="0.3">
      <c r="R377">
        <v>0.54927823571490697</v>
      </c>
      <c r="S377">
        <v>3.0695029166801691</v>
      </c>
      <c r="T377">
        <v>2.1010283938321046</v>
      </c>
    </row>
    <row r="378" spans="18:20" x14ac:dyDescent="0.3">
      <c r="R378">
        <v>0.55020361465304402</v>
      </c>
      <c r="S378">
        <v>3.0734371955819526</v>
      </c>
      <c r="T378">
        <v>2.1036208590702188</v>
      </c>
    </row>
    <row r="379" spans="18:20" x14ac:dyDescent="0.3">
      <c r="R379">
        <v>0.55112899359118106</v>
      </c>
      <c r="S379">
        <v>3.0773046662008294</v>
      </c>
      <c r="T379">
        <v>2.1062176375775326</v>
      </c>
    </row>
    <row r="380" spans="18:20" x14ac:dyDescent="0.3">
      <c r="R380">
        <v>0.5520543725293181</v>
      </c>
      <c r="S380">
        <v>3.0811037191565136</v>
      </c>
      <c r="T380">
        <v>2.1088178540072362</v>
      </c>
    </row>
    <row r="381" spans="18:20" x14ac:dyDescent="0.3">
      <c r="R381">
        <v>0.55263898034285064</v>
      </c>
      <c r="S381">
        <v>3.0834767279132089</v>
      </c>
      <c r="T381">
        <v>2.1104617227646276</v>
      </c>
    </row>
    <row r="382" spans="18:20" x14ac:dyDescent="0.3">
      <c r="R382">
        <v>0.55284102277477698</v>
      </c>
      <c r="S382">
        <v>3.084450155800277</v>
      </c>
      <c r="T382">
        <v>2.1110302875174765</v>
      </c>
    </row>
    <row r="383" spans="18:20" x14ac:dyDescent="0.3">
      <c r="R383">
        <v>0.55304306520670332</v>
      </c>
      <c r="S383">
        <v>3.0854049907153973</v>
      </c>
      <c r="T383">
        <v>2.1115993197862393</v>
      </c>
    </row>
    <row r="384" spans="18:20" x14ac:dyDescent="0.3">
      <c r="R384">
        <v>0.55324510763862966</v>
      </c>
      <c r="S384">
        <v>3.0863235435557863</v>
      </c>
      <c r="T384">
        <v>2.1121687906038984</v>
      </c>
    </row>
    <row r="385" spans="18:20" x14ac:dyDescent="0.3">
      <c r="R385">
        <v>0.553447150070556</v>
      </c>
      <c r="S385">
        <v>3.087224575855946</v>
      </c>
      <c r="T385">
        <v>2.1127386430295667</v>
      </c>
    </row>
    <row r="386" spans="18:20" x14ac:dyDescent="0.3">
      <c r="R386">
        <v>0.55427541273383629</v>
      </c>
      <c r="S386">
        <v>3.0908270053217568</v>
      </c>
      <c r="T386">
        <v>2.1150793455243679</v>
      </c>
    </row>
    <row r="387" spans="18:20" x14ac:dyDescent="0.3">
      <c r="R387">
        <v>0.55510367539711658</v>
      </c>
      <c r="S387">
        <v>3.0943745559004903</v>
      </c>
      <c r="T387">
        <v>2.1174241749871952</v>
      </c>
    </row>
    <row r="388" spans="18:20" x14ac:dyDescent="0.3">
      <c r="R388">
        <v>0.55593193806039687</v>
      </c>
      <c r="S388">
        <v>3.0978407885940071</v>
      </c>
      <c r="T388">
        <v>2.1197722217923283</v>
      </c>
    </row>
    <row r="389" spans="18:20" x14ac:dyDescent="0.3">
      <c r="R389">
        <v>0.55705585042096339</v>
      </c>
      <c r="S389">
        <v>3.1024428885930124</v>
      </c>
      <c r="T389">
        <v>2.1229615504376969</v>
      </c>
    </row>
    <row r="390" spans="18:20" x14ac:dyDescent="0.3">
      <c r="R390">
        <v>0.55817976278152992</v>
      </c>
      <c r="S390">
        <v>3.1069245681840361</v>
      </c>
      <c r="T390">
        <v>2.1261534621954317</v>
      </c>
    </row>
    <row r="391" spans="18:20" x14ac:dyDescent="0.3">
      <c r="R391">
        <v>0.55930367514209645</v>
      </c>
      <c r="S391">
        <v>3.1112842520546411</v>
      </c>
      <c r="T391">
        <v>2.1293463311440854</v>
      </c>
    </row>
    <row r="392" spans="18:20" x14ac:dyDescent="0.3">
      <c r="R392">
        <v>0.56000000000000005</v>
      </c>
      <c r="S392">
        <v>3.1139257869303063</v>
      </c>
      <c r="T392">
        <v>2.1313243238777044</v>
      </c>
    </row>
    <row r="393" spans="18:20" x14ac:dyDescent="0.3">
      <c r="R393">
        <v>0.56069632485790366</v>
      </c>
      <c r="S393">
        <v>3.1165242202559362</v>
      </c>
      <c r="T393">
        <v>2.1333015749689466</v>
      </c>
    </row>
    <row r="394" spans="18:20" x14ac:dyDescent="0.3">
      <c r="R394">
        <v>0.56139264971580727</v>
      </c>
      <c r="S394">
        <v>3.1190813169316698</v>
      </c>
      <c r="T394">
        <v>2.1352776847532713</v>
      </c>
    </row>
    <row r="395" spans="18:20" x14ac:dyDescent="0.3">
      <c r="R395">
        <v>0.56208897457371088</v>
      </c>
      <c r="S395">
        <v>3.1215984922123323</v>
      </c>
      <c r="T395">
        <v>2.137252280102544</v>
      </c>
    </row>
    <row r="396" spans="18:20" x14ac:dyDescent="0.3">
      <c r="R396">
        <v>0.56525202828553334</v>
      </c>
      <c r="S396">
        <v>3.1325935818998372</v>
      </c>
      <c r="T396">
        <v>2.1461899444632531</v>
      </c>
    </row>
    <row r="397" spans="18:20" x14ac:dyDescent="0.3">
      <c r="R397">
        <v>0.5684150819973558</v>
      </c>
      <c r="S397">
        <v>3.1429433414935337</v>
      </c>
      <c r="T397">
        <v>2.1550625452566528</v>
      </c>
    </row>
    <row r="398" spans="18:20" x14ac:dyDescent="0.3">
      <c r="R398">
        <v>0.57157813570917826</v>
      </c>
      <c r="S398">
        <v>3.1527776045436022</v>
      </c>
      <c r="T398">
        <v>2.1638503475685216</v>
      </c>
    </row>
    <row r="399" spans="18:20" x14ac:dyDescent="0.3">
      <c r="R399">
        <v>0.57474118942100072</v>
      </c>
      <c r="S399">
        <v>3.1622203712287313</v>
      </c>
      <c r="T399">
        <v>2.1725388288638245</v>
      </c>
    </row>
    <row r="400" spans="18:20" x14ac:dyDescent="0.3">
      <c r="R400">
        <v>0.57950362845660752</v>
      </c>
      <c r="S400">
        <v>3.1759243363010552</v>
      </c>
      <c r="T400">
        <v>2.1854170076987356</v>
      </c>
    </row>
    <row r="401" spans="18:20" x14ac:dyDescent="0.3">
      <c r="R401">
        <v>0.57999999999999996</v>
      </c>
      <c r="S401">
        <v>3.1773296178728376</v>
      </c>
      <c r="T401">
        <v>2.1867441848257831</v>
      </c>
    </row>
    <row r="402" spans="18:20" x14ac:dyDescent="0.3">
      <c r="R402">
        <v>0.5804963715433924</v>
      </c>
      <c r="S402">
        <v>3.1787314834433911</v>
      </c>
      <c r="T402">
        <v>2.1880686560705516</v>
      </c>
    </row>
    <row r="403" spans="18:20" x14ac:dyDescent="0.3">
      <c r="R403">
        <v>0.58099274308678484</v>
      </c>
      <c r="S403">
        <v>3.1801306455452596</v>
      </c>
      <c r="T403">
        <v>2.1893903856073633</v>
      </c>
    </row>
    <row r="404" spans="18:20" x14ac:dyDescent="0.3">
      <c r="R404">
        <v>0.58148911463017727</v>
      </c>
      <c r="S404">
        <v>3.181527488146477</v>
      </c>
      <c r="T404">
        <v>2.1907093436081144</v>
      </c>
    </row>
    <row r="405" spans="18:20" x14ac:dyDescent="0.3">
      <c r="R405">
        <v>0.58198548617356971</v>
      </c>
      <c r="S405">
        <v>3.1829221766474896</v>
      </c>
      <c r="T405">
        <v>2.1920255296284683</v>
      </c>
    </row>
    <row r="406" spans="18:20" x14ac:dyDescent="0.3">
      <c r="R406">
        <v>0.58625369054646537</v>
      </c>
      <c r="S406">
        <v>3.1948814559789485</v>
      </c>
      <c r="T406">
        <v>2.2032335159513314</v>
      </c>
    </row>
    <row r="407" spans="18:20" x14ac:dyDescent="0.3">
      <c r="R407">
        <v>0.59052189491936102</v>
      </c>
      <c r="S407">
        <v>3.2068365518394164</v>
      </c>
      <c r="T407">
        <v>2.2142526852118505</v>
      </c>
    </row>
    <row r="408" spans="18:20" x14ac:dyDescent="0.3">
      <c r="R408">
        <v>0.59479009929225668</v>
      </c>
      <c r="S408">
        <v>3.2188783741409344</v>
      </c>
      <c r="T408">
        <v>2.225099718827908</v>
      </c>
    </row>
    <row r="409" spans="18:20" x14ac:dyDescent="0.3">
      <c r="R409">
        <v>0.59905830366515234</v>
      </c>
      <c r="S409">
        <v>3.2310669727504076</v>
      </c>
      <c r="T409">
        <v>2.2357944489549424</v>
      </c>
    </row>
    <row r="410" spans="18:20" x14ac:dyDescent="0.3">
      <c r="R410">
        <v>0.6</v>
      </c>
      <c r="S410">
        <v>3.2337801056091005</v>
      </c>
      <c r="T410">
        <v>2.2381351780547933</v>
      </c>
    </row>
    <row r="411" spans="18:20" x14ac:dyDescent="0.3">
      <c r="R411">
        <v>0.60094169633484762</v>
      </c>
      <c r="S411">
        <v>3.2365013371785931</v>
      </c>
      <c r="T411">
        <v>2.2404694556258371</v>
      </c>
    </row>
    <row r="412" spans="18:20" x14ac:dyDescent="0.3">
      <c r="R412">
        <v>0.60188339266969526</v>
      </c>
      <c r="S412">
        <v>3.2392312669128978</v>
      </c>
      <c r="T412">
        <v>2.2427977148257776</v>
      </c>
    </row>
    <row r="413" spans="18:20" x14ac:dyDescent="0.3">
      <c r="R413">
        <v>0.6028250890045429</v>
      </c>
      <c r="S413">
        <v>3.2419701637189791</v>
      </c>
      <c r="T413">
        <v>2.2451202841504747</v>
      </c>
    </row>
    <row r="414" spans="18:20" x14ac:dyDescent="0.3">
      <c r="R414">
        <v>0.60376678533939054</v>
      </c>
      <c r="S414">
        <v>3.2447179450145311</v>
      </c>
      <c r="T414">
        <v>2.2474373922108395</v>
      </c>
    </row>
    <row r="415" spans="18:20" x14ac:dyDescent="0.3">
      <c r="R415">
        <v>0.60920012993109396</v>
      </c>
      <c r="S415">
        <v>3.2607200487616534</v>
      </c>
      <c r="T415">
        <v>2.2607141090352352</v>
      </c>
    </row>
    <row r="416" spans="18:20" x14ac:dyDescent="0.3">
      <c r="R416">
        <v>0.61463347452279737</v>
      </c>
      <c r="S416">
        <v>3.2769331420293133</v>
      </c>
      <c r="T416">
        <v>2.2738485335161642</v>
      </c>
    </row>
    <row r="417" spans="18:20" x14ac:dyDescent="0.3">
      <c r="R417">
        <v>0.62</v>
      </c>
      <c r="S417">
        <v>3.2930710950089184</v>
      </c>
      <c r="T417">
        <v>2.2867053294227833</v>
      </c>
    </row>
    <row r="418" spans="18:20" x14ac:dyDescent="0.3">
      <c r="R418">
        <v>0.62536652547720262</v>
      </c>
      <c r="S418">
        <v>3.3092355576259056</v>
      </c>
      <c r="T418">
        <v>2.2994633562225193</v>
      </c>
    </row>
    <row r="419" spans="18:20" x14ac:dyDescent="0.3">
      <c r="R419">
        <v>0.63073305095440524</v>
      </c>
      <c r="S419">
        <v>3.3253299030360353</v>
      </c>
      <c r="T419">
        <v>2.3121308332600727</v>
      </c>
    </row>
    <row r="420" spans="18:20" x14ac:dyDescent="0.3">
      <c r="R420">
        <v>0.63609957643160786</v>
      </c>
      <c r="S420">
        <v>3.3412655930429604</v>
      </c>
      <c r="T420">
        <v>2.3247085516717849</v>
      </c>
    </row>
    <row r="421" spans="18:20" x14ac:dyDescent="0.3">
      <c r="R421">
        <v>0.64</v>
      </c>
      <c r="S421">
        <v>3.3527094418644134</v>
      </c>
      <c r="T421">
        <v>2.3337916498303573</v>
      </c>
    </row>
    <row r="422" spans="18:20" x14ac:dyDescent="0.3">
      <c r="R422">
        <v>0.64390042356839217</v>
      </c>
      <c r="S422">
        <v>3.3640063507427862</v>
      </c>
      <c r="T422">
        <v>2.3428216258112409</v>
      </c>
    </row>
    <row r="423" spans="18:20" x14ac:dyDescent="0.3">
      <c r="R423">
        <v>0.64780084713678432</v>
      </c>
      <c r="S423">
        <v>3.3751396883352225</v>
      </c>
      <c r="T423">
        <v>2.351794119792435</v>
      </c>
    </row>
    <row r="424" spans="18:20" x14ac:dyDescent="0.3">
      <c r="R424">
        <v>0.65170127070517647</v>
      </c>
      <c r="S424">
        <v>3.3860984787801556</v>
      </c>
      <c r="T424">
        <v>2.3607043746498939</v>
      </c>
    </row>
    <row r="425" spans="18:20" x14ac:dyDescent="0.3">
      <c r="R425">
        <v>0.66</v>
      </c>
      <c r="S425">
        <v>3.4056972662750313</v>
      </c>
      <c r="T425">
        <v>2.3792723553353081</v>
      </c>
    </row>
    <row r="426" spans="18:20" x14ac:dyDescent="0.3">
      <c r="R426">
        <v>0.66291963193559889</v>
      </c>
      <c r="S426">
        <v>3.4120647373613235</v>
      </c>
      <c r="T426">
        <v>2.3856491618739475</v>
      </c>
    </row>
    <row r="427" spans="18:20" x14ac:dyDescent="0.3">
      <c r="R427">
        <v>0.66583926387119774</v>
      </c>
      <c r="S427">
        <v>3.4184790661956033</v>
      </c>
      <c r="T427">
        <v>2.3919340013397918</v>
      </c>
    </row>
    <row r="428" spans="18:20" x14ac:dyDescent="0.3">
      <c r="R428">
        <v>0.66875889580679659</v>
      </c>
      <c r="S428">
        <v>3.4248791633777174</v>
      </c>
      <c r="T428">
        <v>2.3981327633635403</v>
      </c>
    </row>
    <row r="429" spans="18:20" x14ac:dyDescent="0.3">
      <c r="R429">
        <v>0.67167852774239545</v>
      </c>
      <c r="S429">
        <v>3.4312522904152911</v>
      </c>
      <c r="T429">
        <v>2.4042515707704131</v>
      </c>
    </row>
    <row r="430" spans="18:20" x14ac:dyDescent="0.3">
      <c r="R430">
        <v>0.6745981596779943</v>
      </c>
      <c r="S430">
        <v>3.4375982586325122</v>
      </c>
      <c r="T430">
        <v>2.4102944711053049</v>
      </c>
    </row>
    <row r="431" spans="18:20" x14ac:dyDescent="0.3">
      <c r="R431">
        <v>0.68</v>
      </c>
      <c r="S431">
        <v>3.4492572710549734</v>
      </c>
      <c r="T431">
        <v>2.421283151709682</v>
      </c>
    </row>
    <row r="432" spans="18:20" x14ac:dyDescent="0.3">
      <c r="R432">
        <v>0.6854018403220058</v>
      </c>
      <c r="S432">
        <v>3.460799973559249</v>
      </c>
      <c r="T432">
        <v>2.4320368382834952</v>
      </c>
    </row>
    <row r="433" spans="18:20" x14ac:dyDescent="0.3">
      <c r="R433">
        <v>0.69080368064401154</v>
      </c>
      <c r="S433">
        <v>3.4722249022613889</v>
      </c>
      <c r="T433">
        <v>2.4425696112170412</v>
      </c>
    </row>
    <row r="434" spans="18:20" x14ac:dyDescent="0.3">
      <c r="R434">
        <v>0.69620552096601729</v>
      </c>
      <c r="S434">
        <v>3.483533346907433</v>
      </c>
      <c r="T434">
        <v>2.4528943039133111</v>
      </c>
    </row>
    <row r="435" spans="18:20" x14ac:dyDescent="0.3">
      <c r="R435">
        <v>0.70000000000000007</v>
      </c>
      <c r="S435">
        <v>3.4914066619915731</v>
      </c>
      <c r="T435">
        <v>2.4600288268344701</v>
      </c>
    </row>
    <row r="436" spans="18:20" x14ac:dyDescent="0.3">
      <c r="R436">
        <v>0.70379447903398284</v>
      </c>
      <c r="S436">
        <v>3.4992198245553086</v>
      </c>
      <c r="T436">
        <v>2.4670701875482703</v>
      </c>
    </row>
    <row r="437" spans="18:20" x14ac:dyDescent="0.3">
      <c r="R437">
        <v>0.70758895806796562</v>
      </c>
      <c r="S437">
        <v>3.5069698207084832</v>
      </c>
      <c r="T437">
        <v>2.4740216787987399</v>
      </c>
    </row>
    <row r="438" spans="18:20" x14ac:dyDescent="0.3">
      <c r="R438">
        <v>0.7113834371019484</v>
      </c>
      <c r="S438">
        <v>3.5146528320853268</v>
      </c>
      <c r="T438">
        <v>2.480886195959402</v>
      </c>
    </row>
    <row r="439" spans="18:20" x14ac:dyDescent="0.3">
      <c r="R439">
        <v>0.71517791613593118</v>
      </c>
      <c r="S439">
        <v>3.5222644370752194</v>
      </c>
      <c r="T439">
        <v>2.4876662172823489</v>
      </c>
    </row>
    <row r="440" spans="18:20" x14ac:dyDescent="0.3">
      <c r="R440">
        <v>0.72</v>
      </c>
      <c r="S440">
        <v>3.5318265935564601</v>
      </c>
      <c r="T440">
        <v>2.4961635976991725</v>
      </c>
    </row>
    <row r="441" spans="18:20" x14ac:dyDescent="0.3">
      <c r="R441">
        <v>0.72482208386406877</v>
      </c>
      <c r="S441">
        <v>3.5412549448819428</v>
      </c>
      <c r="T441">
        <v>2.5045311252387021</v>
      </c>
    </row>
    <row r="442" spans="18:20" x14ac:dyDescent="0.3">
      <c r="R442">
        <v>0.72964416772813756</v>
      </c>
      <c r="S442">
        <v>3.5505387613757282</v>
      </c>
      <c r="T442">
        <v>2.5127711603506557</v>
      </c>
    </row>
    <row r="443" spans="18:20" x14ac:dyDescent="0.3">
      <c r="R443">
        <v>0.73446625159220635</v>
      </c>
      <c r="S443">
        <v>3.5596677787678033</v>
      </c>
      <c r="T443">
        <v>2.5208851585902408</v>
      </c>
    </row>
    <row r="444" spans="18:20" x14ac:dyDescent="0.3">
      <c r="R444">
        <v>0.73928833545627515</v>
      </c>
      <c r="S444">
        <v>3.5686327153080293</v>
      </c>
      <c r="T444">
        <v>2.5288738143641529</v>
      </c>
    </row>
    <row r="445" spans="18:20" x14ac:dyDescent="0.3">
      <c r="R445">
        <v>0.74</v>
      </c>
      <c r="S445">
        <v>3.5699413648049179</v>
      </c>
      <c r="T445">
        <v>2.5300422273761849</v>
      </c>
    </row>
    <row r="446" spans="18:20" x14ac:dyDescent="0.3">
      <c r="R446">
        <v>0.74071166454372483</v>
      </c>
      <c r="S446">
        <v>3.571246252671219</v>
      </c>
      <c r="T446">
        <v>2.5312079056663648</v>
      </c>
    </row>
    <row r="447" spans="18:20" x14ac:dyDescent="0.3">
      <c r="R447">
        <v>0.74142332908744968</v>
      </c>
      <c r="S447">
        <v>3.5725473497578397</v>
      </c>
      <c r="T447">
        <v>2.5323708513599175</v>
      </c>
    </row>
    <row r="448" spans="18:20" x14ac:dyDescent="0.3">
      <c r="R448">
        <v>0.74213499363117452</v>
      </c>
      <c r="S448">
        <v>3.5738446309515686</v>
      </c>
      <c r="T448">
        <v>2.5335310660139978</v>
      </c>
    </row>
    <row r="449" spans="18:20" x14ac:dyDescent="0.3">
      <c r="R449">
        <v>0.74284665817489937</v>
      </c>
      <c r="S449">
        <v>3.5751380756360973</v>
      </c>
      <c r="T449">
        <v>2.5346885490738456</v>
      </c>
    </row>
    <row r="450" spans="18:20" x14ac:dyDescent="0.3">
      <c r="R450">
        <v>0.7499633036121478</v>
      </c>
      <c r="S450">
        <v>3.5878560635328043</v>
      </c>
      <c r="T450">
        <v>2.5461123477155967</v>
      </c>
    </row>
    <row r="451" spans="18:20" x14ac:dyDescent="0.3">
      <c r="R451">
        <v>0.75707994904939624</v>
      </c>
      <c r="S451">
        <v>3.6001743501872099</v>
      </c>
      <c r="T451">
        <v>2.5572602342832207</v>
      </c>
    </row>
    <row r="452" spans="18:20" x14ac:dyDescent="0.3">
      <c r="R452">
        <v>0.76</v>
      </c>
      <c r="S452">
        <v>3.6051111766145088</v>
      </c>
      <c r="T452">
        <v>2.5617541076679098</v>
      </c>
    </row>
    <row r="453" spans="18:20" x14ac:dyDescent="0.3">
      <c r="R453">
        <v>0.76292005095060378</v>
      </c>
      <c r="S453">
        <v>3.6101318119548713</v>
      </c>
      <c r="T453">
        <v>2.5662043384136903</v>
      </c>
    </row>
    <row r="454" spans="18:20" x14ac:dyDescent="0.3">
      <c r="R454">
        <v>0.76584010190120755</v>
      </c>
      <c r="S454">
        <v>3.6151315977257914</v>
      </c>
      <c r="T454">
        <v>2.5706133886880829</v>
      </c>
    </row>
    <row r="455" spans="18:20" x14ac:dyDescent="0.3">
      <c r="R455">
        <v>0.76876015285181132</v>
      </c>
      <c r="S455">
        <v>3.6200443077216908</v>
      </c>
      <c r="T455">
        <v>2.5749814005331322</v>
      </c>
    </row>
    <row r="456" spans="18:20" x14ac:dyDescent="0.3">
      <c r="R456">
        <v>0.7775957225864979</v>
      </c>
      <c r="S456">
        <v>3.6344300779630299</v>
      </c>
      <c r="T456">
        <v>2.5878287652839242</v>
      </c>
    </row>
    <row r="457" spans="18:20" x14ac:dyDescent="0.3">
      <c r="R457">
        <v>0.78</v>
      </c>
      <c r="S457">
        <v>3.6382358105834163</v>
      </c>
      <c r="T457">
        <v>2.5912840025622272</v>
      </c>
    </row>
    <row r="458" spans="18:20" x14ac:dyDescent="0.3">
      <c r="R458">
        <v>0.78240427741350216</v>
      </c>
      <c r="S458">
        <v>3.6419839193892738</v>
      </c>
      <c r="T458">
        <v>2.5947074680291347</v>
      </c>
    </row>
    <row r="459" spans="18:20" x14ac:dyDescent="0.3">
      <c r="R459">
        <v>0.78480855482700429</v>
      </c>
      <c r="S459">
        <v>3.6456770205223235</v>
      </c>
      <c r="T459">
        <v>2.5981001780869479</v>
      </c>
    </row>
    <row r="460" spans="18:20" x14ac:dyDescent="0.3">
      <c r="R460">
        <v>0.8</v>
      </c>
      <c r="S460">
        <v>3.6680101868717179</v>
      </c>
      <c r="T460">
        <v>2.6185398436412877</v>
      </c>
    </row>
    <row r="461" spans="18:20" x14ac:dyDescent="0.3">
      <c r="R461">
        <v>0.80455743355189879</v>
      </c>
      <c r="S461">
        <v>3.6743356446876163</v>
      </c>
      <c r="T461">
        <v>2.6245283256453917</v>
      </c>
    </row>
    <row r="462" spans="18:20" x14ac:dyDescent="0.3">
      <c r="R462">
        <v>0.80911486710379754</v>
      </c>
      <c r="S462">
        <v>3.6804371608658992</v>
      </c>
      <c r="T462">
        <v>2.6303945860224776</v>
      </c>
    </row>
    <row r="463" spans="18:20" x14ac:dyDescent="0.3">
      <c r="R463">
        <v>0.81367230065569629</v>
      </c>
      <c r="S463">
        <v>3.6863437062730036</v>
      </c>
      <c r="T463">
        <v>2.6361402498224615</v>
      </c>
    </row>
    <row r="464" spans="18:20" x14ac:dyDescent="0.3">
      <c r="R464">
        <v>0.82000000000000006</v>
      </c>
      <c r="S464">
        <v>3.6942282468547738</v>
      </c>
      <c r="T464">
        <v>2.6438948632411612</v>
      </c>
    </row>
    <row r="465" spans="18:20" x14ac:dyDescent="0.3">
      <c r="R465">
        <v>0.82632769934430383</v>
      </c>
      <c r="S465">
        <v>3.7017601647332805</v>
      </c>
      <c r="T465">
        <v>2.6514153519740224</v>
      </c>
    </row>
    <row r="466" spans="18:20" x14ac:dyDescent="0.3">
      <c r="R466">
        <v>0.83265539868860761</v>
      </c>
      <c r="S466">
        <v>3.7089460574702642</v>
      </c>
      <c r="T466">
        <v>2.6586981923574959</v>
      </c>
    </row>
    <row r="467" spans="18:20" x14ac:dyDescent="0.3">
      <c r="R467">
        <v>0.83485877908202533</v>
      </c>
      <c r="S467">
        <v>3.7113696522011441</v>
      </c>
      <c r="T467">
        <v>2.6611961554980357</v>
      </c>
    </row>
    <row r="468" spans="18:20" x14ac:dyDescent="0.3">
      <c r="R468">
        <v>0.83706215947544305</v>
      </c>
      <c r="S468">
        <v>3.7137449472441952</v>
      </c>
      <c r="T468">
        <v>2.6636629408390897</v>
      </c>
    </row>
    <row r="469" spans="18:20" x14ac:dyDescent="0.3">
      <c r="R469">
        <v>0.83926553986886077</v>
      </c>
      <c r="S469">
        <v>3.7161048245411212</v>
      </c>
      <c r="T469">
        <v>2.6661002498773319</v>
      </c>
    </row>
    <row r="470" spans="18:20" x14ac:dyDescent="0.3">
      <c r="R470">
        <v>0.84</v>
      </c>
      <c r="S470">
        <v>3.7168911269345752</v>
      </c>
      <c r="T470">
        <v>2.6669084637172293</v>
      </c>
    </row>
    <row r="471" spans="18:20" x14ac:dyDescent="0.3">
      <c r="R471">
        <v>0.84073446013113917</v>
      </c>
      <c r="S471">
        <v>3.7176752660147283</v>
      </c>
      <c r="T471">
        <v>2.6677133504833828</v>
      </c>
    </row>
    <row r="472" spans="18:20" x14ac:dyDescent="0.3">
      <c r="R472">
        <v>0.84146892026227837</v>
      </c>
      <c r="S472">
        <v>3.7184536859786954</v>
      </c>
      <c r="T472">
        <v>2.6685150380951876</v>
      </c>
    </row>
    <row r="473" spans="18:20" x14ac:dyDescent="0.3">
      <c r="R473">
        <v>0.8488135215736704</v>
      </c>
      <c r="S473">
        <v>3.7258939231111738</v>
      </c>
      <c r="T473">
        <v>2.676261056650914</v>
      </c>
    </row>
    <row r="474" spans="18:20" x14ac:dyDescent="0.3">
      <c r="R474">
        <v>0.85615812288506243</v>
      </c>
      <c r="S474">
        <v>3.7328329415449879</v>
      </c>
      <c r="T474">
        <v>2.6836925030640968</v>
      </c>
    </row>
    <row r="475" spans="18:20" x14ac:dyDescent="0.3">
      <c r="R475">
        <v>0.86</v>
      </c>
      <c r="S475">
        <v>3.7362676855010006</v>
      </c>
      <c r="T475">
        <v>2.6874770952929845</v>
      </c>
    </row>
    <row r="476" spans="18:20" x14ac:dyDescent="0.3">
      <c r="R476">
        <v>0.86384187711493754</v>
      </c>
      <c r="S476">
        <v>3.7395660441580443</v>
      </c>
      <c r="T476">
        <v>2.6911681989373815</v>
      </c>
    </row>
    <row r="477" spans="18:20" x14ac:dyDescent="0.3">
      <c r="R477">
        <v>0.86768375422987509</v>
      </c>
      <c r="S477">
        <v>3.7427312982876266</v>
      </c>
      <c r="T477">
        <v>2.6947669026698211</v>
      </c>
    </row>
    <row r="478" spans="18:20" x14ac:dyDescent="0.3">
      <c r="R478">
        <v>0.88</v>
      </c>
      <c r="S478">
        <v>3.7521942392497323</v>
      </c>
      <c r="T478">
        <v>2.7055139981231768</v>
      </c>
    </row>
    <row r="479" spans="18:20" x14ac:dyDescent="0.3">
      <c r="R479">
        <v>0.89231624577012492</v>
      </c>
      <c r="S479">
        <v>3.7605266839524827</v>
      </c>
      <c r="T479">
        <v>2.7153998836680269</v>
      </c>
    </row>
    <row r="480" spans="18:20" x14ac:dyDescent="0.3">
      <c r="R480">
        <v>0.9</v>
      </c>
      <c r="S480">
        <v>3.7650814840062736</v>
      </c>
      <c r="T480">
        <v>2.7211849772039725</v>
      </c>
    </row>
    <row r="481" spans="18:20" x14ac:dyDescent="0.3">
      <c r="R481">
        <v>0.90768375422987513</v>
      </c>
      <c r="S481">
        <v>3.7691174626937665</v>
      </c>
      <c r="T481">
        <v>2.726609182421651</v>
      </c>
    </row>
    <row r="482" spans="18:20" x14ac:dyDescent="0.3">
      <c r="R482">
        <v>0.91536750845975023</v>
      </c>
      <c r="S482">
        <v>3.7726403531580628</v>
      </c>
      <c r="T482">
        <v>2.7316736188386241</v>
      </c>
    </row>
    <row r="483" spans="18:20" x14ac:dyDescent="0.3">
      <c r="R483">
        <v>0.92</v>
      </c>
      <c r="S483">
        <v>3.7745114894136629</v>
      </c>
      <c r="T483">
        <v>2.7345798653441769</v>
      </c>
    </row>
    <row r="484" spans="18:20" x14ac:dyDescent="0.3">
      <c r="R484">
        <v>0.92463249154024985</v>
      </c>
      <c r="S484">
        <v>3.7761866258957992</v>
      </c>
      <c r="T484">
        <v>2.7373493803380877</v>
      </c>
    </row>
    <row r="485" spans="18:20" x14ac:dyDescent="0.3">
      <c r="R485">
        <v>0.92926498308049965</v>
      </c>
      <c r="S485">
        <v>3.7776716583746595</v>
      </c>
      <c r="T485">
        <v>2.7399834348191368</v>
      </c>
    </row>
    <row r="486" spans="18:20" x14ac:dyDescent="0.3">
      <c r="R486">
        <v>0.94000000000000006</v>
      </c>
      <c r="S486">
        <v>3.7804843462153728</v>
      </c>
      <c r="T486">
        <v>2.745454733739876</v>
      </c>
    </row>
    <row r="487" spans="18:20" x14ac:dyDescent="0.3">
      <c r="R487">
        <v>0.95073501691950046</v>
      </c>
      <c r="S487">
        <v>3.7823941537585162</v>
      </c>
      <c r="T487">
        <v>2.7502460634380328</v>
      </c>
    </row>
    <row r="488" spans="18:20" x14ac:dyDescent="0.3">
      <c r="R488">
        <v>0.96</v>
      </c>
      <c r="S488">
        <v>3.7832730967682702</v>
      </c>
      <c r="T488">
        <v>2.7538512468547829</v>
      </c>
    </row>
    <row r="489" spans="18:20" x14ac:dyDescent="0.3">
      <c r="R489">
        <v>0.96926498308049946</v>
      </c>
      <c r="S489">
        <v>3.7834240493437292</v>
      </c>
      <c r="T489">
        <v>2.7569332965013231</v>
      </c>
    </row>
    <row r="490" spans="18:20" x14ac:dyDescent="0.3">
      <c r="R490">
        <v>0.97852996616099897</v>
      </c>
      <c r="S490">
        <v>3.7828444519463602</v>
      </c>
      <c r="T490">
        <v>2.7594911893336671</v>
      </c>
    </row>
    <row r="491" spans="18:20" x14ac:dyDescent="0.3">
      <c r="R491">
        <v>0.98</v>
      </c>
      <c r="S491">
        <v>3.7826889416718354</v>
      </c>
      <c r="T491">
        <v>2.7598643367485285</v>
      </c>
    </row>
    <row r="492" spans="18:20" x14ac:dyDescent="0.3">
      <c r="R492">
        <v>0.981470033839001</v>
      </c>
      <c r="S492">
        <v>3.7825100914091694</v>
      </c>
      <c r="T492">
        <v>2.7602315986558992</v>
      </c>
    </row>
    <row r="493" spans="18:20" x14ac:dyDescent="0.3">
      <c r="R493">
        <v>0.98294006767800202</v>
      </c>
      <c r="S493">
        <v>3.7823081951035098</v>
      </c>
      <c r="T493">
        <v>2.7605872530826487</v>
      </c>
    </row>
    <row r="494" spans="18:20" x14ac:dyDescent="0.3">
      <c r="R494">
        <v>0.98441010151700303</v>
      </c>
      <c r="S494">
        <v>3.782084316389227</v>
      </c>
      <c r="T494">
        <v>2.7609292141704498</v>
      </c>
    </row>
    <row r="495" spans="18:20" x14ac:dyDescent="0.3">
      <c r="R495">
        <v>0.99605791428929691</v>
      </c>
      <c r="S495">
        <v>3.7797114348972336</v>
      </c>
      <c r="T495">
        <v>2.7628979437497279</v>
      </c>
    </row>
    <row r="496" spans="18:20" x14ac:dyDescent="0.3">
      <c r="R496">
        <v>0.99999999999999289</v>
      </c>
      <c r="S496">
        <v>3.7786528506115813</v>
      </c>
      <c r="T496">
        <v>2.7634416052061335</v>
      </c>
    </row>
    <row r="497" spans="18:20" x14ac:dyDescent="0.3">
      <c r="R497">
        <v>1</v>
      </c>
      <c r="S497">
        <v>3.7786528506115808</v>
      </c>
      <c r="T497">
        <v>2.7634416052061344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C792B-7325-41E9-832C-3E4ECA7BB1F0}">
  <dimension ref="A6:J14"/>
  <sheetViews>
    <sheetView tabSelected="1" workbookViewId="0">
      <selection activeCell="J7" sqref="J7:J11"/>
    </sheetView>
  </sheetViews>
  <sheetFormatPr defaultRowHeight="14.4" x14ac:dyDescent="0.3"/>
  <cols>
    <col min="2" max="2" width="15.33203125" customWidth="1"/>
    <col min="3" max="3" width="12" bestFit="1" customWidth="1"/>
  </cols>
  <sheetData>
    <row r="6" spans="1:10" x14ac:dyDescent="0.3">
      <c r="B6" t="s">
        <v>19</v>
      </c>
      <c r="C6">
        <v>0</v>
      </c>
      <c r="D6">
        <v>250</v>
      </c>
      <c r="E6">
        <v>500</v>
      </c>
      <c r="F6">
        <v>750</v>
      </c>
      <c r="G6">
        <v>1000</v>
      </c>
      <c r="H6" s="4">
        <v>1175</v>
      </c>
      <c r="I6">
        <v>1250</v>
      </c>
      <c r="J6">
        <v>1500</v>
      </c>
    </row>
    <row r="7" spans="1:10" x14ac:dyDescent="0.3">
      <c r="A7" s="5" t="s">
        <v>31</v>
      </c>
      <c r="B7" t="s">
        <v>2</v>
      </c>
      <c r="C7">
        <v>2.1</v>
      </c>
      <c r="D7">
        <v>3.6</v>
      </c>
      <c r="E7">
        <v>5.2</v>
      </c>
      <c r="F7">
        <v>6.8</v>
      </c>
      <c r="G7">
        <v>8.5</v>
      </c>
      <c r="H7">
        <v>9.9</v>
      </c>
      <c r="I7">
        <v>10.199999999999999</v>
      </c>
      <c r="J7">
        <v>11.9</v>
      </c>
    </row>
    <row r="8" spans="1:10" x14ac:dyDescent="0.3">
      <c r="A8" s="5"/>
      <c r="B8" t="s">
        <v>3</v>
      </c>
      <c r="C8">
        <v>2.2000000000000002</v>
      </c>
      <c r="D8">
        <v>3.8</v>
      </c>
      <c r="E8">
        <v>5.6</v>
      </c>
      <c r="F8">
        <v>7.4</v>
      </c>
      <c r="G8">
        <v>9.5</v>
      </c>
      <c r="H8">
        <v>10.4</v>
      </c>
      <c r="I8">
        <v>11.3</v>
      </c>
      <c r="J8">
        <v>13.1</v>
      </c>
    </row>
    <row r="9" spans="1:10" x14ac:dyDescent="0.3">
      <c r="A9" s="5"/>
      <c r="B9" t="s">
        <v>4</v>
      </c>
      <c r="C9">
        <v>1.1000000000000001</v>
      </c>
      <c r="D9">
        <v>2.1</v>
      </c>
      <c r="E9">
        <v>3.1</v>
      </c>
      <c r="F9">
        <v>4.2</v>
      </c>
      <c r="G9">
        <v>5.5</v>
      </c>
      <c r="H9">
        <v>6.2</v>
      </c>
      <c r="I9">
        <v>6.7</v>
      </c>
      <c r="J9">
        <v>7.9</v>
      </c>
    </row>
    <row r="10" spans="1:10" x14ac:dyDescent="0.3">
      <c r="A10" s="5"/>
      <c r="B10" t="s">
        <v>5</v>
      </c>
      <c r="C10">
        <v>1.7</v>
      </c>
      <c r="D10">
        <v>3.3</v>
      </c>
      <c r="E10">
        <v>5</v>
      </c>
      <c r="F10">
        <v>6.6</v>
      </c>
      <c r="G10">
        <v>8.4</v>
      </c>
      <c r="H10">
        <v>9.3000000000000007</v>
      </c>
      <c r="I10">
        <v>9.9</v>
      </c>
      <c r="J10">
        <v>11.5</v>
      </c>
    </row>
    <row r="11" spans="1:10" x14ac:dyDescent="0.3">
      <c r="A11" s="5"/>
      <c r="B11" t="s">
        <v>6</v>
      </c>
      <c r="C11">
        <v>3.2</v>
      </c>
      <c r="D11">
        <v>6.2</v>
      </c>
      <c r="E11">
        <v>9.6</v>
      </c>
      <c r="F11">
        <v>13.1</v>
      </c>
      <c r="G11">
        <v>17</v>
      </c>
      <c r="H11">
        <v>19</v>
      </c>
      <c r="I11">
        <v>21</v>
      </c>
      <c r="J11">
        <v>24.6</v>
      </c>
    </row>
    <row r="13" spans="1:10" x14ac:dyDescent="0.3">
      <c r="B13" t="s">
        <v>35</v>
      </c>
      <c r="C13">
        <f>AVERAGE(C7:C11)</f>
        <v>2.06</v>
      </c>
      <c r="D13">
        <f t="shared" ref="D13:G13" si="0">AVERAGE(D7:D11)</f>
        <v>3.8</v>
      </c>
      <c r="E13">
        <f t="shared" si="0"/>
        <v>5.7</v>
      </c>
      <c r="F13">
        <f t="shared" si="0"/>
        <v>7.62</v>
      </c>
      <c r="G13">
        <f t="shared" si="0"/>
        <v>9.7799999999999994</v>
      </c>
      <c r="H13">
        <f>AVERAGE(H7:H11)</f>
        <v>10.959999999999999</v>
      </c>
      <c r="I13">
        <f>AVERAGE(I7:I11)</f>
        <v>11.82</v>
      </c>
      <c r="J13">
        <f>AVERAGE(J7:J11)</f>
        <v>13.8</v>
      </c>
    </row>
    <row r="14" spans="1:10" x14ac:dyDescent="0.3">
      <c r="B14" t="s">
        <v>36</v>
      </c>
      <c r="C14">
        <f>_xlfn.STDEV.P(C7:C11)</f>
        <v>0.68876701430890253</v>
      </c>
      <c r="D14">
        <f t="shared" ref="D14:G14" si="1">_xlfn.STDEV.P(D7:D11)</f>
        <v>1.3371611720357421</v>
      </c>
      <c r="E14">
        <f t="shared" si="1"/>
        <v>2.1316660151158779</v>
      </c>
      <c r="F14">
        <f t="shared" si="1"/>
        <v>2.9491693745866789</v>
      </c>
      <c r="G14">
        <f t="shared" si="1"/>
        <v>3.8488439822887064</v>
      </c>
      <c r="H14">
        <f>_xlfn.STDEV.P(H7:H11)</f>
        <v>4.2776629133207793</v>
      </c>
      <c r="I14">
        <f>_xlfn.STDEV.P(I7:I11)</f>
        <v>4.8387601717795441</v>
      </c>
      <c r="J14">
        <f>_xlfn.STDEV.P(J7:J11)</f>
        <v>5.6716840532596686</v>
      </c>
    </row>
  </sheetData>
  <mergeCells count="1">
    <mergeCell ref="A7:A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M-R Literature data</vt:lpstr>
      <vt:lpstr>Optimized E_IVD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Siril Teja Dukkipati</dc:creator>
  <cp:lastModifiedBy>Siril Dukkipati</cp:lastModifiedBy>
  <dcterms:created xsi:type="dcterms:W3CDTF">2015-06-05T18:17:20Z</dcterms:created>
  <dcterms:modified xsi:type="dcterms:W3CDTF">2024-10-30T01:20:34Z</dcterms:modified>
</cp:coreProperties>
</file>