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ril\OneDrive\Desktop\"/>
    </mc:Choice>
  </mc:AlternateContent>
  <xr:revisionPtr revIDLastSave="0" documentId="13_ncr:1_{237326F7-7AAC-40BD-B381-355B5702FCAD}" xr6:coauthVersionLast="47" xr6:coauthVersionMax="47" xr10:uidLastSave="{00000000-0000-0000-0000-000000000000}"/>
  <bookViews>
    <workbookView xWindow="28680" yWindow="-60" windowWidth="29040" windowHeight="15720" xr2:uid="{1CC1119C-940A-4A94-B1AC-6D666ECB19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K35" i="1"/>
  <c r="K36" i="1"/>
  <c r="K37" i="1"/>
  <c r="K38" i="1"/>
  <c r="K33" i="1"/>
  <c r="J33" i="1"/>
  <c r="I35" i="1"/>
  <c r="I36" i="1"/>
  <c r="I37" i="1"/>
  <c r="I38" i="1"/>
  <c r="I34" i="1"/>
  <c r="H34" i="1"/>
  <c r="H35" i="1" s="1"/>
  <c r="AC23" i="1"/>
  <c r="AC24" i="1" s="1"/>
  <c r="AB23" i="1"/>
  <c r="AB24" i="1" s="1"/>
  <c r="AE22" i="1"/>
  <c r="AD22" i="1"/>
  <c r="X23" i="1"/>
  <c r="X24" i="1" s="1"/>
  <c r="W23" i="1"/>
  <c r="W24" i="1" s="1"/>
  <c r="Z22" i="1"/>
  <c r="Y22" i="1"/>
  <c r="S23" i="1"/>
  <c r="S24" i="1" s="1"/>
  <c r="R23" i="1"/>
  <c r="R24" i="1" s="1"/>
  <c r="U22" i="1"/>
  <c r="T22" i="1"/>
  <c r="N23" i="1"/>
  <c r="N24" i="1" s="1"/>
  <c r="M23" i="1"/>
  <c r="M24" i="1" s="1"/>
  <c r="P22" i="1"/>
  <c r="O22" i="1"/>
  <c r="K23" i="1"/>
  <c r="K24" i="1"/>
  <c r="K25" i="1"/>
  <c r="K26" i="1"/>
  <c r="K27" i="1"/>
  <c r="K22" i="1"/>
  <c r="J22" i="1"/>
  <c r="H23" i="1"/>
  <c r="J23" i="1" s="1"/>
  <c r="I23" i="1"/>
  <c r="AF16" i="1"/>
  <c r="AF15" i="1"/>
  <c r="AF14" i="1"/>
  <c r="AF13" i="1"/>
  <c r="AF12" i="1"/>
  <c r="AF11" i="1"/>
  <c r="AF10" i="1"/>
  <c r="AF9" i="1"/>
  <c r="AF8" i="1"/>
  <c r="AF7" i="1"/>
  <c r="AF6" i="1"/>
  <c r="AF5" i="1"/>
  <c r="AC5" i="1"/>
  <c r="AC6" i="1" s="1"/>
  <c r="AA16" i="1"/>
  <c r="AA15" i="1"/>
  <c r="AA14" i="1"/>
  <c r="AA13" i="1"/>
  <c r="AA12" i="1"/>
  <c r="AA11" i="1"/>
  <c r="AA10" i="1"/>
  <c r="AA9" i="1"/>
  <c r="AA8" i="1"/>
  <c r="AA7" i="1"/>
  <c r="AA6" i="1"/>
  <c r="AA5" i="1"/>
  <c r="X5" i="1"/>
  <c r="X6" i="1" s="1"/>
  <c r="V16" i="1"/>
  <c r="V15" i="1"/>
  <c r="V14" i="1"/>
  <c r="V13" i="1"/>
  <c r="V12" i="1"/>
  <c r="V11" i="1"/>
  <c r="V10" i="1"/>
  <c r="V9" i="1"/>
  <c r="V8" i="1"/>
  <c r="V7" i="1"/>
  <c r="V6" i="1"/>
  <c r="V5" i="1"/>
  <c r="S5" i="1"/>
  <c r="U5" i="1" s="1"/>
  <c r="Q16" i="1"/>
  <c r="Q15" i="1"/>
  <c r="Q14" i="1"/>
  <c r="Q13" i="1"/>
  <c r="Q12" i="1"/>
  <c r="Q11" i="1"/>
  <c r="Q10" i="1"/>
  <c r="Q9" i="1"/>
  <c r="Q8" i="1"/>
  <c r="Q7" i="1"/>
  <c r="Q6" i="1"/>
  <c r="Q5" i="1"/>
  <c r="N5" i="1"/>
  <c r="N6" i="1" s="1"/>
  <c r="P4" i="1"/>
  <c r="U4" i="1" s="1"/>
  <c r="Z4" i="1" s="1"/>
  <c r="AE4" i="1" s="1"/>
  <c r="L5" i="1"/>
  <c r="K6" i="1"/>
  <c r="L6" i="1" s="1"/>
  <c r="K7" i="1"/>
  <c r="L7" i="1" s="1"/>
  <c r="K8" i="1"/>
  <c r="L8" i="1" s="1"/>
  <c r="K9" i="1"/>
  <c r="K10" i="1"/>
  <c r="L10" i="1" s="1"/>
  <c r="K11" i="1"/>
  <c r="K12" i="1"/>
  <c r="K13" i="1"/>
  <c r="K14" i="1"/>
  <c r="K15" i="1"/>
  <c r="L15" i="1" s="1"/>
  <c r="K16" i="1"/>
  <c r="L16" i="1" s="1"/>
  <c r="K5" i="1"/>
  <c r="H5" i="1"/>
  <c r="J5" i="1" s="1"/>
  <c r="L9" i="1"/>
  <c r="L11" i="1"/>
  <c r="L12" i="1"/>
  <c r="L13" i="1"/>
  <c r="L14" i="1"/>
  <c r="K4" i="1"/>
  <c r="L4" i="1" s="1"/>
  <c r="Q4" i="1" s="1"/>
  <c r="V4" i="1" s="1"/>
  <c r="AA4" i="1" s="1"/>
  <c r="AF4" i="1" s="1"/>
  <c r="J4" i="1"/>
  <c r="J35" i="1" l="1"/>
  <c r="H36" i="1"/>
  <c r="J34" i="1"/>
  <c r="AB25" i="1"/>
  <c r="AD24" i="1"/>
  <c r="AC25" i="1"/>
  <c r="AE24" i="1"/>
  <c r="AD23" i="1"/>
  <c r="AE23" i="1"/>
  <c r="W25" i="1"/>
  <c r="Y24" i="1"/>
  <c r="Z24" i="1"/>
  <c r="X25" i="1"/>
  <c r="Y23" i="1"/>
  <c r="Z23" i="1"/>
  <c r="R25" i="1"/>
  <c r="T24" i="1"/>
  <c r="S25" i="1"/>
  <c r="U24" i="1"/>
  <c r="T23" i="1"/>
  <c r="U23" i="1"/>
  <c r="M25" i="1"/>
  <c r="O24" i="1"/>
  <c r="N25" i="1"/>
  <c r="P24" i="1"/>
  <c r="O23" i="1"/>
  <c r="P23" i="1"/>
  <c r="I24" i="1"/>
  <c r="H24" i="1"/>
  <c r="H6" i="1"/>
  <c r="AC7" i="1"/>
  <c r="AE6" i="1"/>
  <c r="AE5" i="1"/>
  <c r="X7" i="1"/>
  <c r="Z6" i="1"/>
  <c r="Z5" i="1"/>
  <c r="S6" i="1"/>
  <c r="P6" i="1"/>
  <c r="N7" i="1"/>
  <c r="P5" i="1"/>
  <c r="J36" i="1" l="1"/>
  <c r="H37" i="1"/>
  <c r="AC26" i="1"/>
  <c r="AE25" i="1"/>
  <c r="AB26" i="1"/>
  <c r="AD25" i="1"/>
  <c r="X26" i="1"/>
  <c r="Z25" i="1"/>
  <c r="W26" i="1"/>
  <c r="Y25" i="1"/>
  <c r="U25" i="1"/>
  <c r="S26" i="1"/>
  <c r="R26" i="1"/>
  <c r="T25" i="1"/>
  <c r="M26" i="1"/>
  <c r="O25" i="1"/>
  <c r="N26" i="1"/>
  <c r="P25" i="1"/>
  <c r="H7" i="1"/>
  <c r="J6" i="1"/>
  <c r="H25" i="1"/>
  <c r="J24" i="1"/>
  <c r="I25" i="1"/>
  <c r="AC8" i="1"/>
  <c r="AE7" i="1"/>
  <c r="X8" i="1"/>
  <c r="Z7" i="1"/>
  <c r="S7" i="1"/>
  <c r="U6" i="1"/>
  <c r="N8" i="1"/>
  <c r="P7" i="1"/>
  <c r="H38" i="1" l="1"/>
  <c r="J38" i="1" s="1"/>
  <c r="J37" i="1"/>
  <c r="AB27" i="1"/>
  <c r="AD27" i="1" s="1"/>
  <c r="AD26" i="1"/>
  <c r="AE26" i="1"/>
  <c r="AC27" i="1"/>
  <c r="AE27" i="1" s="1"/>
  <c r="W27" i="1"/>
  <c r="Y27" i="1" s="1"/>
  <c r="Y26" i="1"/>
  <c r="X27" i="1"/>
  <c r="Z27" i="1" s="1"/>
  <c r="Z26" i="1"/>
  <c r="R27" i="1"/>
  <c r="T27" i="1" s="1"/>
  <c r="T26" i="1"/>
  <c r="S27" i="1"/>
  <c r="U27" i="1" s="1"/>
  <c r="U26" i="1"/>
  <c r="N27" i="1"/>
  <c r="P27" i="1" s="1"/>
  <c r="P26" i="1"/>
  <c r="M27" i="1"/>
  <c r="O27" i="1" s="1"/>
  <c r="O26" i="1"/>
  <c r="I26" i="1"/>
  <c r="H26" i="1"/>
  <c r="J25" i="1"/>
  <c r="H8" i="1"/>
  <c r="J7" i="1"/>
  <c r="AC9" i="1"/>
  <c r="AE8" i="1"/>
  <c r="X9" i="1"/>
  <c r="Z8" i="1"/>
  <c r="S8" i="1"/>
  <c r="U7" i="1"/>
  <c r="N9" i="1"/>
  <c r="P8" i="1"/>
  <c r="H9" i="1" l="1"/>
  <c r="J8" i="1"/>
  <c r="H27" i="1"/>
  <c r="J27" i="1" s="1"/>
  <c r="J26" i="1"/>
  <c r="I27" i="1"/>
  <c r="AC10" i="1"/>
  <c r="AE9" i="1"/>
  <c r="X10" i="1"/>
  <c r="Z9" i="1"/>
  <c r="S9" i="1"/>
  <c r="U8" i="1"/>
  <c r="N10" i="1"/>
  <c r="P9" i="1"/>
  <c r="H10" i="1" l="1"/>
  <c r="J9" i="1"/>
  <c r="AC11" i="1"/>
  <c r="AE10" i="1"/>
  <c r="X11" i="1"/>
  <c r="Z10" i="1"/>
  <c r="S10" i="1"/>
  <c r="U9" i="1"/>
  <c r="N11" i="1"/>
  <c r="P10" i="1"/>
  <c r="H11" i="1" l="1"/>
  <c r="J10" i="1"/>
  <c r="AC12" i="1"/>
  <c r="AE11" i="1"/>
  <c r="X12" i="1"/>
  <c r="Z11" i="1"/>
  <c r="S11" i="1"/>
  <c r="U10" i="1"/>
  <c r="P11" i="1"/>
  <c r="N12" i="1"/>
  <c r="H12" i="1" l="1"/>
  <c r="J11" i="1"/>
  <c r="AC13" i="1"/>
  <c r="AE12" i="1"/>
  <c r="X13" i="1"/>
  <c r="Z12" i="1"/>
  <c r="U11" i="1"/>
  <c r="S12" i="1"/>
  <c r="N13" i="1"/>
  <c r="P12" i="1"/>
  <c r="H13" i="1" l="1"/>
  <c r="J12" i="1"/>
  <c r="AC14" i="1"/>
  <c r="AE13" i="1"/>
  <c r="X14" i="1"/>
  <c r="Z13" i="1"/>
  <c r="S13" i="1"/>
  <c r="U12" i="1"/>
  <c r="N14" i="1"/>
  <c r="P13" i="1"/>
  <c r="H14" i="1" l="1"/>
  <c r="J13" i="1"/>
  <c r="AC15" i="1"/>
  <c r="AE14" i="1"/>
  <c r="X15" i="1"/>
  <c r="Z14" i="1"/>
  <c r="S14" i="1"/>
  <c r="U13" i="1"/>
  <c r="N15" i="1"/>
  <c r="P14" i="1"/>
  <c r="H15" i="1" l="1"/>
  <c r="J14" i="1"/>
  <c r="AC16" i="1"/>
  <c r="AE16" i="1" s="1"/>
  <c r="AE15" i="1"/>
  <c r="X16" i="1"/>
  <c r="Z16" i="1" s="1"/>
  <c r="Z15" i="1"/>
  <c r="S15" i="1"/>
  <c r="U14" i="1"/>
  <c r="N16" i="1"/>
  <c r="P16" i="1" s="1"/>
  <c r="P15" i="1"/>
  <c r="J15" i="1" l="1"/>
  <c r="H16" i="1"/>
  <c r="J16" i="1" s="1"/>
  <c r="S16" i="1"/>
  <c r="U16" i="1" s="1"/>
  <c r="U15" i="1"/>
</calcChain>
</file>

<file path=xl/sharedStrings.xml><?xml version="1.0" encoding="utf-8"?>
<sst xmlns="http://schemas.openxmlformats.org/spreadsheetml/2006/main" count="65" uniqueCount="19">
  <si>
    <t>Strain</t>
  </si>
  <si>
    <t>ISL</t>
  </si>
  <si>
    <t>SSL</t>
  </si>
  <si>
    <t>Stress Mpa</t>
  </si>
  <si>
    <t>ITL</t>
  </si>
  <si>
    <t>displacement</t>
  </si>
  <si>
    <t>Force</t>
  </si>
  <si>
    <t>Initial len</t>
  </si>
  <si>
    <t>Area</t>
  </si>
  <si>
    <t>L5-S1</t>
  </si>
  <si>
    <t>Force/4</t>
  </si>
  <si>
    <t>L4-L5</t>
  </si>
  <si>
    <t>L3-L4</t>
  </si>
  <si>
    <t>L2-L3</t>
  </si>
  <si>
    <t>L1-L2</t>
  </si>
  <si>
    <t>initial len</t>
  </si>
  <si>
    <t>disp</t>
  </si>
  <si>
    <t>force</t>
  </si>
  <si>
    <t>L5-S1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</si>
</sst>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133351</xdr:rowOff>
    </xdr:from>
    <xdr:to>
      <xdr:col>3</xdr:col>
      <xdr:colOff>308371</xdr:colOff>
      <xdr:row>10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84EF24-3659-7CE8-2093-376F1E826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4851"/>
          <a:ext cx="2137171" cy="12858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85726</xdr:rowOff>
    </xdr:from>
    <xdr:to>
      <xdr:col>3</xdr:col>
      <xdr:colOff>371475</xdr:colOff>
      <xdr:row>27</xdr:row>
      <xdr:rowOff>151768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A102FD-E847-DEB1-DEB3-2928F9E7D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95726"/>
          <a:ext cx="2200275" cy="13995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76199</xdr:rowOff>
    </xdr:from>
    <xdr:to>
      <xdr:col>3</xdr:col>
      <xdr:colOff>164339</xdr:colOff>
      <xdr:row>39</xdr:row>
      <xdr:rowOff>23184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53B263B-CBFB-6D5F-F5F5-0AB3CBA80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81699"/>
          <a:ext cx="1993139" cy="1470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901B-D322-4F17-A466-C492D127504D}">
  <dimension ref="E2:AF38"/>
  <sheetViews>
    <sheetView tabSelected="1" topLeftCell="A16" workbookViewId="0">
      <selection activeCell="L42" sqref="L42"/>
    </sheetView>
  </sheetViews>
  <sheetFormatPr defaultRowHeight="15" x14ac:dyDescent="0.25"/>
  <sheetData>
    <row r="2" spans="5:32" x14ac:dyDescent="0.25">
      <c r="E2" s="2" t="s">
        <v>1</v>
      </c>
      <c r="F2" s="2"/>
      <c r="H2" s="2" t="s">
        <v>9</v>
      </c>
      <c r="I2" s="2"/>
      <c r="J2" s="2"/>
      <c r="K2" s="2"/>
      <c r="L2" s="2"/>
      <c r="N2" s="2" t="s">
        <v>11</v>
      </c>
      <c r="O2" s="2"/>
      <c r="P2" s="2"/>
      <c r="Q2" s="2"/>
      <c r="R2" s="3"/>
      <c r="S2" s="2" t="s">
        <v>12</v>
      </c>
      <c r="T2" s="2"/>
      <c r="U2" s="2"/>
      <c r="V2" s="2"/>
      <c r="W2" s="3"/>
      <c r="X2" s="2" t="s">
        <v>13</v>
      </c>
      <c r="Y2" s="2"/>
      <c r="Z2" s="2"/>
      <c r="AA2" s="2"/>
      <c r="AB2" s="3"/>
      <c r="AC2" s="2" t="s">
        <v>14</v>
      </c>
      <c r="AD2" s="2"/>
      <c r="AE2" s="2"/>
      <c r="AF2" s="2"/>
    </row>
    <row r="3" spans="5:32" x14ac:dyDescent="0.25">
      <c r="E3" t="s">
        <v>0</v>
      </c>
      <c r="F3" t="s">
        <v>3</v>
      </c>
      <c r="H3" t="s">
        <v>7</v>
      </c>
      <c r="I3" t="s">
        <v>8</v>
      </c>
      <c r="J3" t="s">
        <v>5</v>
      </c>
      <c r="K3" t="s">
        <v>6</v>
      </c>
      <c r="L3" t="s">
        <v>10</v>
      </c>
      <c r="N3" t="s">
        <v>7</v>
      </c>
      <c r="O3" t="s">
        <v>8</v>
      </c>
      <c r="P3" t="s">
        <v>5</v>
      </c>
      <c r="Q3" t="s">
        <v>6</v>
      </c>
      <c r="S3" t="s">
        <v>7</v>
      </c>
      <c r="T3" t="s">
        <v>8</v>
      </c>
      <c r="U3" t="s">
        <v>5</v>
      </c>
      <c r="V3" t="s">
        <v>6</v>
      </c>
      <c r="X3" t="s">
        <v>7</v>
      </c>
      <c r="Y3" t="s">
        <v>8</v>
      </c>
      <c r="Z3" t="s">
        <v>5</v>
      </c>
      <c r="AA3" t="s">
        <v>6</v>
      </c>
      <c r="AC3" t="s">
        <v>7</v>
      </c>
      <c r="AD3" t="s">
        <v>8</v>
      </c>
      <c r="AE3" t="s">
        <v>5</v>
      </c>
      <c r="AF3" t="s">
        <v>6</v>
      </c>
    </row>
    <row r="4" spans="5:32" x14ac:dyDescent="0.25">
      <c r="E4">
        <v>0</v>
      </c>
      <c r="F4">
        <v>0</v>
      </c>
      <c r="H4">
        <v>17.133500000000002</v>
      </c>
      <c r="I4">
        <v>40</v>
      </c>
      <c r="J4">
        <f>E4*H4</f>
        <v>0</v>
      </c>
      <c r="K4">
        <f>F4*I4</f>
        <v>0</v>
      </c>
      <c r="L4">
        <f>K4/4</f>
        <v>0</v>
      </c>
      <c r="N4">
        <v>13.023</v>
      </c>
      <c r="O4">
        <v>40</v>
      </c>
      <c r="P4">
        <f>K4*N4</f>
        <v>0</v>
      </c>
      <c r="Q4">
        <f>L4*O4</f>
        <v>0</v>
      </c>
      <c r="S4">
        <v>7.1321000000000003</v>
      </c>
      <c r="T4">
        <v>40</v>
      </c>
      <c r="U4">
        <f>P4*S4</f>
        <v>0</v>
      </c>
      <c r="V4">
        <f>Q4*T4</f>
        <v>0</v>
      </c>
      <c r="X4">
        <v>11.6334</v>
      </c>
      <c r="Y4">
        <v>40</v>
      </c>
      <c r="Z4">
        <f>U4*X4</f>
        <v>0</v>
      </c>
      <c r="AA4">
        <f>V4*Y4</f>
        <v>0</v>
      </c>
      <c r="AC4">
        <v>9.593</v>
      </c>
      <c r="AD4">
        <v>40</v>
      </c>
      <c r="AE4">
        <f>Z4*AC4</f>
        <v>0</v>
      </c>
      <c r="AF4">
        <f>AA4*AD4</f>
        <v>0</v>
      </c>
    </row>
    <row r="5" spans="5:32" x14ac:dyDescent="0.25">
      <c r="E5" s="1">
        <v>6.0585019368329503E-2</v>
      </c>
      <c r="F5" s="1">
        <v>0.30611735273875001</v>
      </c>
      <c r="H5">
        <f>H4</f>
        <v>17.133500000000002</v>
      </c>
      <c r="I5">
        <v>40</v>
      </c>
      <c r="J5">
        <f>$E5*H5</f>
        <v>1.0380334293472737</v>
      </c>
      <c r="K5">
        <f>$F5*I5</f>
        <v>12.24469410955</v>
      </c>
      <c r="L5">
        <f>K5/4</f>
        <v>3.0611735273875</v>
      </c>
      <c r="N5">
        <f>N4</f>
        <v>13.023</v>
      </c>
      <c r="O5">
        <v>40</v>
      </c>
      <c r="P5">
        <f>$E5*N5</f>
        <v>0.78899870723375509</v>
      </c>
      <c r="Q5">
        <f>$F5*O5</f>
        <v>12.24469410955</v>
      </c>
      <c r="S5">
        <f>S4</f>
        <v>7.1321000000000003</v>
      </c>
      <c r="T5">
        <v>40</v>
      </c>
      <c r="U5">
        <f>$E5*S5</f>
        <v>0.43209841663686288</v>
      </c>
      <c r="V5">
        <f>$F5*T5</f>
        <v>12.24469410955</v>
      </c>
      <c r="X5">
        <f>X4</f>
        <v>11.6334</v>
      </c>
      <c r="Y5">
        <v>40</v>
      </c>
      <c r="Z5">
        <f>$E5*X5</f>
        <v>0.70480976431952447</v>
      </c>
      <c r="AA5">
        <f>$F5*Y5</f>
        <v>12.24469410955</v>
      </c>
      <c r="AC5">
        <f>AC4</f>
        <v>9.593</v>
      </c>
      <c r="AD5">
        <v>40</v>
      </c>
      <c r="AE5">
        <f>$E5*AC5</f>
        <v>0.58119209080038492</v>
      </c>
      <c r="AF5">
        <f>$F5*AD5</f>
        <v>12.24469410955</v>
      </c>
    </row>
    <row r="6" spans="5:32" x14ac:dyDescent="0.25">
      <c r="E6" s="1">
        <v>6.9051490590996398E-2</v>
      </c>
      <c r="F6" s="1">
        <v>0.35770042456951101</v>
      </c>
      <c r="H6">
        <f t="shared" ref="H6:H16" si="0">H5</f>
        <v>17.133500000000002</v>
      </c>
      <c r="I6">
        <v>40</v>
      </c>
      <c r="J6">
        <f t="shared" ref="J6:J16" si="1">$E6*H6</f>
        <v>1.1830937140408369</v>
      </c>
      <c r="K6">
        <f t="shared" ref="K6:K16" si="2">$F6*I6</f>
        <v>14.30801698278044</v>
      </c>
      <c r="L6">
        <f t="shared" ref="L6:L16" si="3">K6/4</f>
        <v>3.5770042456951101</v>
      </c>
      <c r="N6">
        <f t="shared" ref="N6:N16" si="4">N5</f>
        <v>13.023</v>
      </c>
      <c r="O6">
        <v>40</v>
      </c>
      <c r="P6">
        <f t="shared" ref="P6:P16" si="5">$E6*N6</f>
        <v>0.89925756196654605</v>
      </c>
      <c r="Q6">
        <f t="shared" ref="Q6:Q16" si="6">$F6*O6</f>
        <v>14.30801698278044</v>
      </c>
      <c r="S6">
        <f t="shared" ref="S6:S16" si="7">S5</f>
        <v>7.1321000000000003</v>
      </c>
      <c r="T6">
        <v>40</v>
      </c>
      <c r="U6">
        <f t="shared" ref="U6:U16" si="8">$E6*S6</f>
        <v>0.49248213604404545</v>
      </c>
      <c r="V6">
        <f t="shared" ref="V6:V16" si="9">$F6*T6</f>
        <v>14.30801698278044</v>
      </c>
      <c r="X6">
        <f t="shared" ref="X6:X16" si="10">X5</f>
        <v>11.6334</v>
      </c>
      <c r="Y6">
        <v>40</v>
      </c>
      <c r="Z6">
        <f t="shared" ref="Z6:Z16" si="11">$E6*X6</f>
        <v>0.80330361064129752</v>
      </c>
      <c r="AA6">
        <f t="shared" ref="AA6:AA16" si="12">$F6*Y6</f>
        <v>14.30801698278044</v>
      </c>
      <c r="AC6">
        <f t="shared" ref="AC6:AC16" si="13">AC5</f>
        <v>9.593</v>
      </c>
      <c r="AD6">
        <v>40</v>
      </c>
      <c r="AE6">
        <f t="shared" ref="AE6:AE16" si="14">$E6*AC6</f>
        <v>0.66241094923942845</v>
      </c>
      <c r="AF6">
        <f t="shared" ref="AF6:AF16" si="15">$F6*AD6</f>
        <v>14.30801698278044</v>
      </c>
    </row>
    <row r="7" spans="5:32" x14ac:dyDescent="0.25">
      <c r="E7" s="1">
        <v>7.9369824714599205E-2</v>
      </c>
      <c r="F7" s="1">
        <v>0.41720841951131599</v>
      </c>
      <c r="H7">
        <f t="shared" si="0"/>
        <v>17.133500000000002</v>
      </c>
      <c r="I7">
        <v>40</v>
      </c>
      <c r="J7">
        <f t="shared" si="1"/>
        <v>1.3598828917475856</v>
      </c>
      <c r="K7">
        <f t="shared" si="2"/>
        <v>16.688336780452641</v>
      </c>
      <c r="L7">
        <f t="shared" si="3"/>
        <v>4.1720841951131602</v>
      </c>
      <c r="N7">
        <f t="shared" si="4"/>
        <v>13.023</v>
      </c>
      <c r="O7">
        <v>40</v>
      </c>
      <c r="P7">
        <f t="shared" si="5"/>
        <v>1.0336332272582254</v>
      </c>
      <c r="Q7">
        <f t="shared" si="6"/>
        <v>16.688336780452641</v>
      </c>
      <c r="S7">
        <f t="shared" si="7"/>
        <v>7.1321000000000003</v>
      </c>
      <c r="T7">
        <v>40</v>
      </c>
      <c r="U7">
        <f t="shared" si="8"/>
        <v>0.56607352684699297</v>
      </c>
      <c r="V7">
        <f t="shared" si="9"/>
        <v>16.688336780452641</v>
      </c>
      <c r="X7">
        <f t="shared" si="10"/>
        <v>11.6334</v>
      </c>
      <c r="Y7">
        <v>40</v>
      </c>
      <c r="Z7">
        <f t="shared" si="11"/>
        <v>0.92334091883481839</v>
      </c>
      <c r="AA7">
        <f t="shared" si="12"/>
        <v>16.688336780452641</v>
      </c>
      <c r="AC7">
        <f t="shared" si="13"/>
        <v>9.593</v>
      </c>
      <c r="AD7">
        <v>40</v>
      </c>
      <c r="AE7">
        <f t="shared" si="14"/>
        <v>0.76139472848715017</v>
      </c>
      <c r="AF7">
        <f t="shared" si="15"/>
        <v>16.688336780452641</v>
      </c>
    </row>
    <row r="8" spans="5:32" x14ac:dyDescent="0.25">
      <c r="E8" s="1">
        <v>0.13003745912504999</v>
      </c>
      <c r="F8" s="1">
        <v>0.74661392041875096</v>
      </c>
      <c r="H8">
        <f t="shared" si="0"/>
        <v>17.133500000000002</v>
      </c>
      <c r="I8">
        <v>40</v>
      </c>
      <c r="J8">
        <f t="shared" si="1"/>
        <v>2.227996805919044</v>
      </c>
      <c r="K8">
        <f t="shared" si="2"/>
        <v>29.864556816750039</v>
      </c>
      <c r="L8">
        <f t="shared" si="3"/>
        <v>7.4661392041875096</v>
      </c>
      <c r="N8">
        <f t="shared" si="4"/>
        <v>13.023</v>
      </c>
      <c r="O8">
        <v>40</v>
      </c>
      <c r="P8">
        <f t="shared" si="5"/>
        <v>1.693477830185526</v>
      </c>
      <c r="Q8">
        <f t="shared" si="6"/>
        <v>29.864556816750039</v>
      </c>
      <c r="S8">
        <f t="shared" si="7"/>
        <v>7.1321000000000003</v>
      </c>
      <c r="T8">
        <v>40</v>
      </c>
      <c r="U8">
        <f t="shared" si="8"/>
        <v>0.92744016222576908</v>
      </c>
      <c r="V8">
        <f t="shared" si="9"/>
        <v>29.864556816750039</v>
      </c>
      <c r="X8">
        <f t="shared" si="10"/>
        <v>11.6334</v>
      </c>
      <c r="Y8">
        <v>40</v>
      </c>
      <c r="Z8">
        <f t="shared" si="11"/>
        <v>1.5127777769853565</v>
      </c>
      <c r="AA8">
        <f t="shared" si="12"/>
        <v>29.864556816750039</v>
      </c>
      <c r="AC8">
        <f t="shared" si="13"/>
        <v>9.593</v>
      </c>
      <c r="AD8">
        <v>40</v>
      </c>
      <c r="AE8">
        <f t="shared" si="14"/>
        <v>1.2474493453866047</v>
      </c>
      <c r="AF8">
        <f t="shared" si="15"/>
        <v>29.864556816750039</v>
      </c>
    </row>
    <row r="9" spans="5:32" x14ac:dyDescent="0.25">
      <c r="E9" s="1">
        <v>0.14022312624528799</v>
      </c>
      <c r="F9" s="1">
        <v>0.79816277258594504</v>
      </c>
      <c r="H9">
        <f t="shared" si="0"/>
        <v>17.133500000000002</v>
      </c>
      <c r="I9">
        <v>40</v>
      </c>
      <c r="J9">
        <f t="shared" si="1"/>
        <v>2.4025129335236421</v>
      </c>
      <c r="K9">
        <f t="shared" si="2"/>
        <v>31.926510903437801</v>
      </c>
      <c r="L9">
        <f t="shared" si="3"/>
        <v>7.9816277258594504</v>
      </c>
      <c r="N9">
        <f t="shared" si="4"/>
        <v>13.023</v>
      </c>
      <c r="O9">
        <v>40</v>
      </c>
      <c r="P9">
        <f t="shared" si="5"/>
        <v>1.8261257730923854</v>
      </c>
      <c r="Q9">
        <f t="shared" si="6"/>
        <v>31.926510903437801</v>
      </c>
      <c r="S9">
        <f t="shared" si="7"/>
        <v>7.1321000000000003</v>
      </c>
      <c r="T9">
        <v>40</v>
      </c>
      <c r="U9">
        <f t="shared" si="8"/>
        <v>1.0000853586940186</v>
      </c>
      <c r="V9">
        <f t="shared" si="9"/>
        <v>31.926510903437801</v>
      </c>
      <c r="X9">
        <f t="shared" si="10"/>
        <v>11.6334</v>
      </c>
      <c r="Y9">
        <v>40</v>
      </c>
      <c r="Z9">
        <f t="shared" si="11"/>
        <v>1.6312717168619333</v>
      </c>
      <c r="AA9">
        <f t="shared" si="12"/>
        <v>31.926510903437801</v>
      </c>
      <c r="AC9">
        <f t="shared" si="13"/>
        <v>9.593</v>
      </c>
      <c r="AD9">
        <v>40</v>
      </c>
      <c r="AE9">
        <f t="shared" si="14"/>
        <v>1.3451604500710477</v>
      </c>
      <c r="AF9">
        <f t="shared" si="15"/>
        <v>31.926510903437801</v>
      </c>
    </row>
    <row r="10" spans="5:32" x14ac:dyDescent="0.25">
      <c r="E10" s="1">
        <v>0.15040942511316099</v>
      </c>
      <c r="F10" s="1">
        <v>0.86165428733777805</v>
      </c>
      <c r="H10">
        <f t="shared" si="0"/>
        <v>17.133500000000002</v>
      </c>
      <c r="I10">
        <v>40</v>
      </c>
      <c r="J10">
        <f t="shared" si="1"/>
        <v>2.5770398851763443</v>
      </c>
      <c r="K10">
        <f t="shared" si="2"/>
        <v>34.466171493511119</v>
      </c>
      <c r="L10">
        <f t="shared" si="3"/>
        <v>8.6165428733777798</v>
      </c>
      <c r="N10">
        <f t="shared" si="4"/>
        <v>13.023</v>
      </c>
      <c r="O10">
        <v>40</v>
      </c>
      <c r="P10">
        <f t="shared" si="5"/>
        <v>1.9587819432486955</v>
      </c>
      <c r="Q10">
        <f t="shared" si="6"/>
        <v>34.466171493511119</v>
      </c>
      <c r="S10">
        <f t="shared" si="7"/>
        <v>7.1321000000000003</v>
      </c>
      <c r="T10">
        <v>40</v>
      </c>
      <c r="U10">
        <f t="shared" si="8"/>
        <v>1.0727350608495756</v>
      </c>
      <c r="V10">
        <f t="shared" si="9"/>
        <v>34.466171493511119</v>
      </c>
      <c r="X10">
        <f t="shared" si="10"/>
        <v>11.6334</v>
      </c>
      <c r="Y10">
        <v>40</v>
      </c>
      <c r="Z10">
        <f t="shared" si="11"/>
        <v>1.7497730061114471</v>
      </c>
      <c r="AA10">
        <f t="shared" si="12"/>
        <v>34.466171493511119</v>
      </c>
      <c r="AC10">
        <f t="shared" si="13"/>
        <v>9.593</v>
      </c>
      <c r="AD10">
        <v>40</v>
      </c>
      <c r="AE10">
        <f t="shared" si="14"/>
        <v>1.4428776151105533</v>
      </c>
      <c r="AF10">
        <f t="shared" si="15"/>
        <v>34.466171493511119</v>
      </c>
    </row>
    <row r="11" spans="5:32" x14ac:dyDescent="0.25">
      <c r="E11" s="1">
        <v>0.23071318341493999</v>
      </c>
      <c r="F11" s="1">
        <v>1.43728518386839</v>
      </c>
      <c r="H11">
        <f t="shared" si="0"/>
        <v>17.133500000000002</v>
      </c>
      <c r="I11">
        <v>40</v>
      </c>
      <c r="J11">
        <f t="shared" si="1"/>
        <v>3.9529243280398747</v>
      </c>
      <c r="K11">
        <f t="shared" si="2"/>
        <v>57.4914073547356</v>
      </c>
      <c r="L11">
        <f t="shared" si="3"/>
        <v>14.3728518386839</v>
      </c>
      <c r="N11">
        <f t="shared" si="4"/>
        <v>13.023</v>
      </c>
      <c r="O11">
        <v>40</v>
      </c>
      <c r="P11">
        <f t="shared" si="5"/>
        <v>3.0045777876127633</v>
      </c>
      <c r="Q11">
        <f t="shared" si="6"/>
        <v>57.4914073547356</v>
      </c>
      <c r="S11">
        <f t="shared" si="7"/>
        <v>7.1321000000000003</v>
      </c>
      <c r="T11">
        <v>40</v>
      </c>
      <c r="U11">
        <f t="shared" si="8"/>
        <v>1.6454694954336935</v>
      </c>
      <c r="V11">
        <f t="shared" si="9"/>
        <v>57.4914073547356</v>
      </c>
      <c r="X11">
        <f t="shared" si="10"/>
        <v>11.6334</v>
      </c>
      <c r="Y11">
        <v>40</v>
      </c>
      <c r="Z11">
        <f t="shared" si="11"/>
        <v>2.6839787479393626</v>
      </c>
      <c r="AA11">
        <f t="shared" si="12"/>
        <v>57.4914073547356</v>
      </c>
      <c r="AC11">
        <f t="shared" si="13"/>
        <v>9.593</v>
      </c>
      <c r="AD11">
        <v>40</v>
      </c>
      <c r="AE11">
        <f t="shared" si="14"/>
        <v>2.2132315684995194</v>
      </c>
      <c r="AF11">
        <f t="shared" si="15"/>
        <v>57.4914073547356</v>
      </c>
    </row>
    <row r="12" spans="5:32" x14ac:dyDescent="0.25">
      <c r="E12" s="1">
        <v>0.24989746384911901</v>
      </c>
      <c r="F12" s="1">
        <v>1.6001198916623001</v>
      </c>
      <c r="H12">
        <f t="shared" si="0"/>
        <v>17.133500000000002</v>
      </c>
      <c r="I12">
        <v>40</v>
      </c>
      <c r="J12">
        <f t="shared" si="1"/>
        <v>4.2816181968588811</v>
      </c>
      <c r="K12">
        <f t="shared" si="2"/>
        <v>64.004795666492001</v>
      </c>
      <c r="L12">
        <f t="shared" si="3"/>
        <v>16.001198916623</v>
      </c>
      <c r="N12">
        <f t="shared" si="4"/>
        <v>13.023</v>
      </c>
      <c r="O12">
        <v>40</v>
      </c>
      <c r="P12">
        <f t="shared" si="5"/>
        <v>3.2544146717070768</v>
      </c>
      <c r="Q12">
        <f t="shared" si="6"/>
        <v>64.004795666492001</v>
      </c>
      <c r="S12">
        <f t="shared" si="7"/>
        <v>7.1321000000000003</v>
      </c>
      <c r="T12">
        <v>40</v>
      </c>
      <c r="U12">
        <f t="shared" si="8"/>
        <v>1.7822937019183018</v>
      </c>
      <c r="V12">
        <f t="shared" si="9"/>
        <v>64.004795666492001</v>
      </c>
      <c r="X12">
        <f t="shared" si="10"/>
        <v>11.6334</v>
      </c>
      <c r="Y12">
        <v>40</v>
      </c>
      <c r="Z12">
        <f t="shared" si="11"/>
        <v>2.907157155942341</v>
      </c>
      <c r="AA12">
        <f t="shared" si="12"/>
        <v>64.004795666492001</v>
      </c>
      <c r="AC12">
        <f t="shared" si="13"/>
        <v>9.593</v>
      </c>
      <c r="AD12">
        <v>40</v>
      </c>
      <c r="AE12">
        <f t="shared" si="14"/>
        <v>2.3972663707045987</v>
      </c>
      <c r="AF12">
        <f t="shared" si="15"/>
        <v>64.004795666492001</v>
      </c>
    </row>
    <row r="13" spans="5:32" x14ac:dyDescent="0.25">
      <c r="E13" s="1">
        <v>0.27013992157203998</v>
      </c>
      <c r="F13" s="1">
        <v>1.7669144287299099</v>
      </c>
      <c r="H13">
        <f t="shared" si="0"/>
        <v>17.133500000000002</v>
      </c>
      <c r="I13">
        <v>40</v>
      </c>
      <c r="J13">
        <f t="shared" si="1"/>
        <v>4.6284423462545474</v>
      </c>
      <c r="K13">
        <f t="shared" si="2"/>
        <v>70.67657714919639</v>
      </c>
      <c r="L13">
        <f t="shared" si="3"/>
        <v>17.669144287299098</v>
      </c>
      <c r="N13">
        <f t="shared" si="4"/>
        <v>13.023</v>
      </c>
      <c r="O13">
        <v>40</v>
      </c>
      <c r="P13">
        <f t="shared" si="5"/>
        <v>3.5180321986326764</v>
      </c>
      <c r="Q13">
        <f t="shared" si="6"/>
        <v>70.67657714919639</v>
      </c>
      <c r="S13">
        <f t="shared" si="7"/>
        <v>7.1321000000000003</v>
      </c>
      <c r="T13">
        <v>40</v>
      </c>
      <c r="U13">
        <f t="shared" si="8"/>
        <v>1.9266649346439464</v>
      </c>
      <c r="V13">
        <f t="shared" si="9"/>
        <v>70.67657714919639</v>
      </c>
      <c r="X13">
        <f t="shared" si="10"/>
        <v>11.6334</v>
      </c>
      <c r="Y13">
        <v>40</v>
      </c>
      <c r="Z13">
        <f t="shared" si="11"/>
        <v>3.1426457636161698</v>
      </c>
      <c r="AA13">
        <f t="shared" si="12"/>
        <v>70.67657714919639</v>
      </c>
      <c r="AC13">
        <f t="shared" si="13"/>
        <v>9.593</v>
      </c>
      <c r="AD13">
        <v>40</v>
      </c>
      <c r="AE13">
        <f t="shared" si="14"/>
        <v>2.5914522676405793</v>
      </c>
      <c r="AF13">
        <f t="shared" si="15"/>
        <v>70.67657714919639</v>
      </c>
    </row>
    <row r="14" spans="5:32" x14ac:dyDescent="0.25">
      <c r="E14" s="1">
        <v>0.45075383286554699</v>
      </c>
      <c r="F14" s="1">
        <v>3.6223958397312401</v>
      </c>
      <c r="H14">
        <f t="shared" si="0"/>
        <v>17.133500000000002</v>
      </c>
      <c r="I14">
        <v>40</v>
      </c>
      <c r="J14">
        <f t="shared" si="1"/>
        <v>7.7229907954018504</v>
      </c>
      <c r="K14">
        <f t="shared" si="2"/>
        <v>144.89583358924961</v>
      </c>
      <c r="L14">
        <f t="shared" si="3"/>
        <v>36.223958397312401</v>
      </c>
      <c r="N14">
        <f t="shared" si="4"/>
        <v>13.023</v>
      </c>
      <c r="O14">
        <v>40</v>
      </c>
      <c r="P14">
        <f t="shared" si="5"/>
        <v>5.8701671654080183</v>
      </c>
      <c r="Q14">
        <f t="shared" si="6"/>
        <v>144.89583358924961</v>
      </c>
      <c r="S14">
        <f t="shared" si="7"/>
        <v>7.1321000000000003</v>
      </c>
      <c r="T14">
        <v>40</v>
      </c>
      <c r="U14">
        <f t="shared" si="8"/>
        <v>3.2148214113803677</v>
      </c>
      <c r="V14">
        <f t="shared" si="9"/>
        <v>144.89583358924961</v>
      </c>
      <c r="X14">
        <f t="shared" si="10"/>
        <v>11.6334</v>
      </c>
      <c r="Y14">
        <v>40</v>
      </c>
      <c r="Z14">
        <f t="shared" si="11"/>
        <v>5.2437996392580546</v>
      </c>
      <c r="AA14">
        <f t="shared" si="12"/>
        <v>144.89583358924961</v>
      </c>
      <c r="AC14">
        <f t="shared" si="13"/>
        <v>9.593</v>
      </c>
      <c r="AD14">
        <v>40</v>
      </c>
      <c r="AE14">
        <f t="shared" si="14"/>
        <v>4.3240815186791925</v>
      </c>
      <c r="AF14">
        <f t="shared" si="15"/>
        <v>144.89583358924961</v>
      </c>
    </row>
    <row r="15" spans="5:32" x14ac:dyDescent="0.25">
      <c r="E15" s="1">
        <v>0.49958434515321398</v>
      </c>
      <c r="F15" s="1">
        <v>4.22253854450258</v>
      </c>
      <c r="H15">
        <f t="shared" si="0"/>
        <v>17.133500000000002</v>
      </c>
      <c r="I15">
        <v>40</v>
      </c>
      <c r="J15">
        <f t="shared" si="1"/>
        <v>8.5596283776825928</v>
      </c>
      <c r="K15">
        <f t="shared" si="2"/>
        <v>168.9015417801032</v>
      </c>
      <c r="L15">
        <f t="shared" si="3"/>
        <v>42.2253854450258</v>
      </c>
      <c r="N15">
        <f t="shared" si="4"/>
        <v>13.023</v>
      </c>
      <c r="O15">
        <v>40</v>
      </c>
      <c r="P15">
        <f t="shared" si="5"/>
        <v>6.5060869269303057</v>
      </c>
      <c r="Q15">
        <f t="shared" si="6"/>
        <v>168.9015417801032</v>
      </c>
      <c r="S15">
        <f t="shared" si="7"/>
        <v>7.1321000000000003</v>
      </c>
      <c r="T15">
        <v>40</v>
      </c>
      <c r="U15">
        <f t="shared" si="8"/>
        <v>3.5630855080672377</v>
      </c>
      <c r="V15">
        <f t="shared" si="9"/>
        <v>168.9015417801032</v>
      </c>
      <c r="X15">
        <f t="shared" si="10"/>
        <v>11.6334</v>
      </c>
      <c r="Y15">
        <v>40</v>
      </c>
      <c r="Z15">
        <f t="shared" si="11"/>
        <v>5.8118645209053996</v>
      </c>
      <c r="AA15">
        <f t="shared" si="12"/>
        <v>168.9015417801032</v>
      </c>
      <c r="AC15">
        <f t="shared" si="13"/>
        <v>9.593</v>
      </c>
      <c r="AD15">
        <v>40</v>
      </c>
      <c r="AE15">
        <f t="shared" si="14"/>
        <v>4.7925126230547814</v>
      </c>
      <c r="AF15">
        <f t="shared" si="15"/>
        <v>168.9015417801032</v>
      </c>
    </row>
    <row r="16" spans="5:32" x14ac:dyDescent="0.25">
      <c r="E16" s="1">
        <v>0.54960864988861902</v>
      </c>
      <c r="F16" s="1">
        <v>4.8903326467172397</v>
      </c>
      <c r="H16">
        <f t="shared" si="0"/>
        <v>17.133500000000002</v>
      </c>
      <c r="I16">
        <v>40</v>
      </c>
      <c r="J16">
        <f t="shared" si="1"/>
        <v>9.4167198028666554</v>
      </c>
      <c r="K16">
        <f t="shared" si="2"/>
        <v>195.61330586868959</v>
      </c>
      <c r="L16">
        <f t="shared" si="3"/>
        <v>48.903326467172398</v>
      </c>
      <c r="N16">
        <f t="shared" si="4"/>
        <v>13.023</v>
      </c>
      <c r="O16">
        <v>40</v>
      </c>
      <c r="P16">
        <f t="shared" si="5"/>
        <v>7.1575534474994855</v>
      </c>
      <c r="Q16">
        <f t="shared" si="6"/>
        <v>195.61330586868959</v>
      </c>
      <c r="S16">
        <f t="shared" si="7"/>
        <v>7.1321000000000003</v>
      </c>
      <c r="T16">
        <v>40</v>
      </c>
      <c r="U16">
        <f t="shared" si="8"/>
        <v>3.9198638518706197</v>
      </c>
      <c r="V16">
        <f t="shared" si="9"/>
        <v>195.61330586868959</v>
      </c>
      <c r="X16">
        <f t="shared" si="10"/>
        <v>11.6334</v>
      </c>
      <c r="Y16">
        <v>40</v>
      </c>
      <c r="Z16">
        <f t="shared" si="11"/>
        <v>6.3938172676142608</v>
      </c>
      <c r="AA16">
        <f t="shared" si="12"/>
        <v>195.61330586868959</v>
      </c>
      <c r="AC16">
        <f t="shared" si="13"/>
        <v>9.593</v>
      </c>
      <c r="AD16">
        <v>40</v>
      </c>
      <c r="AE16">
        <f t="shared" si="14"/>
        <v>5.2723957783815223</v>
      </c>
      <c r="AF16">
        <f t="shared" si="15"/>
        <v>195.61330586868959</v>
      </c>
    </row>
    <row r="20" spans="5:31" x14ac:dyDescent="0.25">
      <c r="E20" s="2" t="s">
        <v>2</v>
      </c>
      <c r="F20" s="2"/>
      <c r="H20" s="2" t="s">
        <v>9</v>
      </c>
      <c r="I20" s="2"/>
      <c r="J20" s="2"/>
      <c r="K20" s="2"/>
      <c r="M20" s="2" t="s">
        <v>11</v>
      </c>
      <c r="N20" s="2"/>
      <c r="O20" s="2"/>
      <c r="P20" s="2"/>
      <c r="R20" s="2" t="s">
        <v>12</v>
      </c>
      <c r="S20" s="2"/>
      <c r="T20" s="2"/>
      <c r="U20" s="2"/>
      <c r="W20" s="2" t="s">
        <v>13</v>
      </c>
      <c r="X20" s="2"/>
      <c r="Y20" s="2"/>
      <c r="Z20" s="2"/>
      <c r="AB20" s="2" t="s">
        <v>13</v>
      </c>
      <c r="AC20" s="2"/>
      <c r="AD20" s="2"/>
      <c r="AE20" s="2"/>
    </row>
    <row r="21" spans="5:31" x14ac:dyDescent="0.25">
      <c r="E21" t="s">
        <v>0</v>
      </c>
      <c r="F21" t="s">
        <v>3</v>
      </c>
      <c r="H21" t="s">
        <v>15</v>
      </c>
      <c r="I21" t="s">
        <v>8</v>
      </c>
      <c r="J21" t="s">
        <v>16</v>
      </c>
      <c r="K21" t="s">
        <v>17</v>
      </c>
      <c r="M21" t="s">
        <v>15</v>
      </c>
      <c r="N21" t="s">
        <v>8</v>
      </c>
      <c r="O21" t="s">
        <v>16</v>
      </c>
      <c r="P21" t="s">
        <v>17</v>
      </c>
      <c r="R21" t="s">
        <v>15</v>
      </c>
      <c r="S21" t="s">
        <v>8</v>
      </c>
      <c r="T21" t="s">
        <v>16</v>
      </c>
      <c r="U21" t="s">
        <v>17</v>
      </c>
      <c r="W21" t="s">
        <v>15</v>
      </c>
      <c r="X21" t="s">
        <v>8</v>
      </c>
      <c r="Y21" t="s">
        <v>16</v>
      </c>
      <c r="Z21" t="s">
        <v>17</v>
      </c>
      <c r="AB21" t="s">
        <v>15</v>
      </c>
      <c r="AC21" t="s">
        <v>8</v>
      </c>
      <c r="AD21" t="s">
        <v>16</v>
      </c>
      <c r="AE21" t="s">
        <v>17</v>
      </c>
    </row>
    <row r="22" spans="5:31" x14ac:dyDescent="0.25">
      <c r="E22" s="1">
        <v>0</v>
      </c>
      <c r="F22" s="1">
        <v>0</v>
      </c>
      <c r="H22">
        <v>24.148</v>
      </c>
      <c r="I22">
        <v>30</v>
      </c>
      <c r="J22">
        <f>$E22*H22</f>
        <v>0</v>
      </c>
      <c r="K22">
        <f>$F22*I22</f>
        <v>0</v>
      </c>
      <c r="M22">
        <v>19.07</v>
      </c>
      <c r="N22">
        <v>30</v>
      </c>
      <c r="O22">
        <f>$E22*M22</f>
        <v>0</v>
      </c>
      <c r="P22">
        <f>$F22*N22</f>
        <v>0</v>
      </c>
      <c r="R22">
        <v>16.542400000000001</v>
      </c>
      <c r="S22">
        <v>30</v>
      </c>
      <c r="T22">
        <f>$E22*R22</f>
        <v>0</v>
      </c>
      <c r="U22">
        <f>$F22*S22</f>
        <v>0</v>
      </c>
      <c r="W22">
        <v>17.135899999999999</v>
      </c>
      <c r="X22">
        <v>30</v>
      </c>
      <c r="Y22">
        <f>$E22*W22</f>
        <v>0</v>
      </c>
      <c r="Z22">
        <f>$F22*X22</f>
        <v>0</v>
      </c>
      <c r="AB22">
        <v>19.651800000000001</v>
      </c>
      <c r="AC22">
        <v>30</v>
      </c>
      <c r="AD22">
        <f>$E22*AB22</f>
        <v>0</v>
      </c>
      <c r="AE22">
        <f>$F22*AC22</f>
        <v>0</v>
      </c>
    </row>
    <row r="23" spans="5:31" x14ac:dyDescent="0.25">
      <c r="E23" s="1">
        <v>0.150500873356231</v>
      </c>
      <c r="F23" s="1">
        <v>1.01707106119308</v>
      </c>
      <c r="H23">
        <f>H22</f>
        <v>24.148</v>
      </c>
      <c r="I23">
        <f>I22</f>
        <v>30</v>
      </c>
      <c r="J23">
        <f t="shared" ref="J23:J27" si="16">$E23*H23</f>
        <v>3.6342950898062663</v>
      </c>
      <c r="K23">
        <f t="shared" ref="K23:K27" si="17">$F23*I23</f>
        <v>30.512131835792399</v>
      </c>
      <c r="M23">
        <f>M22</f>
        <v>19.07</v>
      </c>
      <c r="N23">
        <f>N22</f>
        <v>30</v>
      </c>
      <c r="O23">
        <f t="shared" ref="O23:O27" si="18">$E23*M23</f>
        <v>2.870051654903325</v>
      </c>
      <c r="P23">
        <f t="shared" ref="P23:P27" si="19">$F23*N23</f>
        <v>30.512131835792399</v>
      </c>
      <c r="R23">
        <f>R22</f>
        <v>16.542400000000001</v>
      </c>
      <c r="S23">
        <f>S22</f>
        <v>30</v>
      </c>
      <c r="T23">
        <f t="shared" ref="T23:T27" si="20">$E23*R23</f>
        <v>2.4896456474081159</v>
      </c>
      <c r="U23">
        <f t="shared" ref="U23:U27" si="21">$F23*S23</f>
        <v>30.512131835792399</v>
      </c>
      <c r="W23">
        <f>W22</f>
        <v>17.135899999999999</v>
      </c>
      <c r="X23">
        <f>X22</f>
        <v>30</v>
      </c>
      <c r="Y23">
        <f t="shared" ref="Y23:Y27" si="22">$E23*W23</f>
        <v>2.5789679157450385</v>
      </c>
      <c r="Z23">
        <f t="shared" ref="Z23:Z27" si="23">$F23*X23</f>
        <v>30.512131835792399</v>
      </c>
      <c r="AB23">
        <f>AB22</f>
        <v>19.651800000000001</v>
      </c>
      <c r="AC23">
        <f>AC22</f>
        <v>30</v>
      </c>
      <c r="AD23">
        <f t="shared" ref="AD23:AD27" si="24">$E23*AB23</f>
        <v>2.9576130630219803</v>
      </c>
      <c r="AE23">
        <f t="shared" ref="AE23:AE27" si="25">$F23*AC23</f>
        <v>30.512131835792399</v>
      </c>
    </row>
    <row r="24" spans="5:31" x14ac:dyDescent="0.25">
      <c r="E24" s="1">
        <v>0.219544835169942</v>
      </c>
      <c r="F24" s="1">
        <v>2.5063090173173599</v>
      </c>
      <c r="H24">
        <f t="shared" ref="H24:H27" si="26">H23</f>
        <v>24.148</v>
      </c>
      <c r="I24">
        <f t="shared" ref="I24:I27" si="27">I23</f>
        <v>30</v>
      </c>
      <c r="J24">
        <f t="shared" si="16"/>
        <v>5.3015686796837596</v>
      </c>
      <c r="K24">
        <f t="shared" si="17"/>
        <v>75.18927051952079</v>
      </c>
      <c r="M24">
        <f t="shared" ref="M24:M27" si="28">M23</f>
        <v>19.07</v>
      </c>
      <c r="N24">
        <f t="shared" ref="N24:N27" si="29">N23</f>
        <v>30</v>
      </c>
      <c r="O24">
        <f t="shared" si="18"/>
        <v>4.1867200066907939</v>
      </c>
      <c r="P24">
        <f t="shared" si="19"/>
        <v>75.18927051952079</v>
      </c>
      <c r="R24">
        <f t="shared" ref="R24:R27" si="30">R23</f>
        <v>16.542400000000001</v>
      </c>
      <c r="S24">
        <f t="shared" ref="S24:S27" si="31">S23</f>
        <v>30</v>
      </c>
      <c r="T24">
        <f t="shared" si="20"/>
        <v>3.6317984813152488</v>
      </c>
      <c r="U24">
        <f t="shared" si="21"/>
        <v>75.18927051952079</v>
      </c>
      <c r="W24">
        <f t="shared" ref="W24:W27" si="32">W23</f>
        <v>17.135899999999999</v>
      </c>
      <c r="X24">
        <f t="shared" ref="X24:X27" si="33">X23</f>
        <v>30</v>
      </c>
      <c r="Y24">
        <f t="shared" si="22"/>
        <v>3.7620983409886088</v>
      </c>
      <c r="Z24">
        <f t="shared" si="23"/>
        <v>75.18927051952079</v>
      </c>
      <c r="AB24">
        <f t="shared" ref="AB24:AB27" si="34">AB23</f>
        <v>19.651800000000001</v>
      </c>
      <c r="AC24">
        <f t="shared" ref="AC24:AC27" si="35">AC23</f>
        <v>30</v>
      </c>
      <c r="AD24">
        <f t="shared" si="24"/>
        <v>4.3144511917926662</v>
      </c>
      <c r="AE24">
        <f t="shared" si="25"/>
        <v>75.18927051952079</v>
      </c>
    </row>
    <row r="25" spans="5:31" x14ac:dyDescent="0.25">
      <c r="E25" s="1">
        <v>0.24550960384749701</v>
      </c>
      <c r="F25" s="1">
        <v>5.0209659750894602</v>
      </c>
      <c r="H25">
        <f t="shared" si="26"/>
        <v>24.148</v>
      </c>
      <c r="I25">
        <f t="shared" si="27"/>
        <v>30</v>
      </c>
      <c r="J25">
        <f t="shared" si="16"/>
        <v>5.9285659137093578</v>
      </c>
      <c r="K25">
        <f t="shared" si="17"/>
        <v>150.62897925268379</v>
      </c>
      <c r="M25">
        <f t="shared" si="28"/>
        <v>19.07</v>
      </c>
      <c r="N25">
        <f t="shared" si="29"/>
        <v>30</v>
      </c>
      <c r="O25">
        <f t="shared" si="18"/>
        <v>4.6818681453717677</v>
      </c>
      <c r="P25">
        <f t="shared" si="19"/>
        <v>150.62897925268379</v>
      </c>
      <c r="R25">
        <f t="shared" si="30"/>
        <v>16.542400000000001</v>
      </c>
      <c r="S25">
        <f t="shared" si="31"/>
        <v>30</v>
      </c>
      <c r="T25">
        <f t="shared" si="20"/>
        <v>4.061318070686835</v>
      </c>
      <c r="U25">
        <f t="shared" si="21"/>
        <v>150.62897925268379</v>
      </c>
      <c r="W25">
        <f t="shared" si="32"/>
        <v>17.135899999999999</v>
      </c>
      <c r="X25">
        <f t="shared" si="33"/>
        <v>30</v>
      </c>
      <c r="Y25">
        <f t="shared" si="22"/>
        <v>4.2070280205703243</v>
      </c>
      <c r="Z25">
        <f t="shared" si="23"/>
        <v>150.62897925268379</v>
      </c>
      <c r="AB25">
        <f t="shared" si="34"/>
        <v>19.651800000000001</v>
      </c>
      <c r="AC25">
        <f t="shared" si="35"/>
        <v>30</v>
      </c>
      <c r="AD25">
        <f t="shared" si="24"/>
        <v>4.8247056328902422</v>
      </c>
      <c r="AE25">
        <f t="shared" si="25"/>
        <v>150.62897925268379</v>
      </c>
    </row>
    <row r="26" spans="5:31" x14ac:dyDescent="0.25">
      <c r="E26" s="1">
        <v>0.27106242150261001</v>
      </c>
      <c r="F26" s="1">
        <v>7.4833990658062097</v>
      </c>
      <c r="H26">
        <f t="shared" si="26"/>
        <v>24.148</v>
      </c>
      <c r="I26">
        <f t="shared" si="27"/>
        <v>30</v>
      </c>
      <c r="J26">
        <f t="shared" si="16"/>
        <v>6.545615354445026</v>
      </c>
      <c r="K26">
        <f t="shared" si="17"/>
        <v>224.50197197418629</v>
      </c>
      <c r="M26">
        <f t="shared" si="28"/>
        <v>19.07</v>
      </c>
      <c r="N26">
        <f t="shared" si="29"/>
        <v>30</v>
      </c>
      <c r="O26">
        <f t="shared" si="18"/>
        <v>5.169160378054773</v>
      </c>
      <c r="P26">
        <f t="shared" si="19"/>
        <v>224.50197197418629</v>
      </c>
      <c r="R26">
        <f t="shared" si="30"/>
        <v>16.542400000000001</v>
      </c>
      <c r="S26">
        <f t="shared" si="31"/>
        <v>30</v>
      </c>
      <c r="T26">
        <f t="shared" si="20"/>
        <v>4.4840230014647764</v>
      </c>
      <c r="U26">
        <f t="shared" si="21"/>
        <v>224.50197197418629</v>
      </c>
      <c r="W26">
        <f t="shared" si="32"/>
        <v>17.135899999999999</v>
      </c>
      <c r="X26">
        <f t="shared" si="33"/>
        <v>30</v>
      </c>
      <c r="Y26">
        <f t="shared" si="22"/>
        <v>4.6448985486265748</v>
      </c>
      <c r="Z26">
        <f t="shared" si="23"/>
        <v>224.50197197418629</v>
      </c>
      <c r="AB26">
        <f t="shared" si="34"/>
        <v>19.651800000000001</v>
      </c>
      <c r="AC26">
        <f t="shared" si="35"/>
        <v>30</v>
      </c>
      <c r="AD26">
        <f t="shared" si="24"/>
        <v>5.3268644948849921</v>
      </c>
      <c r="AE26">
        <f t="shared" si="25"/>
        <v>224.50197197418629</v>
      </c>
    </row>
    <row r="27" spans="5:31" x14ac:dyDescent="0.25">
      <c r="E27" s="1">
        <v>0.29496350412038003</v>
      </c>
      <c r="F27" s="1">
        <v>9.9940796244143293</v>
      </c>
      <c r="H27">
        <f t="shared" si="26"/>
        <v>24.148</v>
      </c>
      <c r="I27">
        <f t="shared" si="27"/>
        <v>30</v>
      </c>
      <c r="J27">
        <f t="shared" si="16"/>
        <v>7.1227786974989371</v>
      </c>
      <c r="K27">
        <f t="shared" si="17"/>
        <v>299.82238873242989</v>
      </c>
      <c r="M27">
        <f t="shared" si="28"/>
        <v>19.07</v>
      </c>
      <c r="N27">
        <f t="shared" si="29"/>
        <v>30</v>
      </c>
      <c r="O27">
        <f t="shared" si="18"/>
        <v>5.624954023575647</v>
      </c>
      <c r="P27">
        <f t="shared" si="19"/>
        <v>299.82238873242989</v>
      </c>
      <c r="R27">
        <f t="shared" si="30"/>
        <v>16.542400000000001</v>
      </c>
      <c r="S27">
        <f t="shared" si="31"/>
        <v>30</v>
      </c>
      <c r="T27">
        <f t="shared" si="20"/>
        <v>4.8794042705609746</v>
      </c>
      <c r="U27">
        <f t="shared" si="21"/>
        <v>299.82238873242989</v>
      </c>
      <c r="W27">
        <f t="shared" si="32"/>
        <v>17.135899999999999</v>
      </c>
      <c r="X27">
        <f t="shared" si="33"/>
        <v>30</v>
      </c>
      <c r="Y27">
        <f t="shared" si="22"/>
        <v>5.0544651102564195</v>
      </c>
      <c r="Z27">
        <f t="shared" si="23"/>
        <v>299.82238873242989</v>
      </c>
      <c r="AB27">
        <f t="shared" si="34"/>
        <v>19.651800000000001</v>
      </c>
      <c r="AC27">
        <f t="shared" si="35"/>
        <v>30</v>
      </c>
      <c r="AD27">
        <f t="shared" si="24"/>
        <v>5.7965637902728844</v>
      </c>
      <c r="AE27">
        <f t="shared" si="25"/>
        <v>299.82238873242989</v>
      </c>
    </row>
    <row r="31" spans="5:31" x14ac:dyDescent="0.25">
      <c r="E31" s="2" t="s">
        <v>4</v>
      </c>
      <c r="F31" s="2"/>
      <c r="H31" s="2" t="s">
        <v>18</v>
      </c>
      <c r="I31" s="2"/>
      <c r="J31" s="2"/>
      <c r="K31" s="2"/>
    </row>
    <row r="32" spans="5:31" x14ac:dyDescent="0.25">
      <c r="E32" t="s">
        <v>0</v>
      </c>
      <c r="F32" t="s">
        <v>3</v>
      </c>
      <c r="H32" t="s">
        <v>15</v>
      </c>
      <c r="I32" t="s">
        <v>8</v>
      </c>
      <c r="J32" t="s">
        <v>16</v>
      </c>
      <c r="K32" t="s">
        <v>17</v>
      </c>
    </row>
    <row r="33" spans="5:11" x14ac:dyDescent="0.25">
      <c r="E33" s="1">
        <v>0</v>
      </c>
      <c r="F33" s="1">
        <v>0</v>
      </c>
      <c r="H33">
        <v>21.491099999999999</v>
      </c>
      <c r="I33">
        <v>12</v>
      </c>
      <c r="J33">
        <f>$E33*H33</f>
        <v>0</v>
      </c>
      <c r="K33">
        <f>$F33*I33</f>
        <v>0</v>
      </c>
    </row>
    <row r="34" spans="5:11" x14ac:dyDescent="0.25">
      <c r="E34" s="1">
        <v>0.151058456934232</v>
      </c>
      <c r="F34" s="1">
        <v>1.00629849652762</v>
      </c>
      <c r="H34">
        <f>H33</f>
        <v>21.491099999999999</v>
      </c>
      <c r="I34">
        <f>I33</f>
        <v>12</v>
      </c>
      <c r="J34">
        <f t="shared" ref="J34:J38" si="36">$E34*H34</f>
        <v>3.2464124038192734</v>
      </c>
      <c r="K34">
        <f t="shared" ref="K34:K38" si="37">$F34*I34</f>
        <v>12.075581958331441</v>
      </c>
    </row>
    <row r="35" spans="5:11" x14ac:dyDescent="0.25">
      <c r="E35" s="1">
        <v>0.21995021117428101</v>
      </c>
      <c r="F35" s="1">
        <v>2.4779830441539898</v>
      </c>
      <c r="H35">
        <f t="shared" ref="H35:H38" si="38">H34</f>
        <v>21.491099999999999</v>
      </c>
      <c r="I35">
        <f t="shared" ref="I35:I38" si="39">I34</f>
        <v>12</v>
      </c>
      <c r="J35">
        <f t="shared" si="36"/>
        <v>4.7269719833675907</v>
      </c>
      <c r="K35">
        <f t="shared" si="37"/>
        <v>29.735796529847878</v>
      </c>
    </row>
    <row r="36" spans="5:11" x14ac:dyDescent="0.25">
      <c r="E36" s="1">
        <v>0.24686697965648999</v>
      </c>
      <c r="F36" s="1">
        <v>4.96848912033236</v>
      </c>
      <c r="H36">
        <f t="shared" si="38"/>
        <v>21.491099999999999</v>
      </c>
      <c r="I36">
        <f t="shared" si="39"/>
        <v>12</v>
      </c>
      <c r="J36">
        <f t="shared" si="36"/>
        <v>5.3054429464955914</v>
      </c>
      <c r="K36">
        <f t="shared" si="37"/>
        <v>59.621869443988317</v>
      </c>
    </row>
    <row r="37" spans="5:11" x14ac:dyDescent="0.25">
      <c r="E37" s="1">
        <v>0.27107043489210397</v>
      </c>
      <c r="F37" s="1">
        <v>7.5305620031481304</v>
      </c>
      <c r="H37">
        <f t="shared" si="38"/>
        <v>21.491099999999999</v>
      </c>
      <c r="I37">
        <f t="shared" si="39"/>
        <v>12</v>
      </c>
      <c r="J37">
        <f t="shared" si="36"/>
        <v>5.8256018233096958</v>
      </c>
      <c r="K37">
        <f t="shared" si="37"/>
        <v>90.366744037777565</v>
      </c>
    </row>
    <row r="38" spans="5:11" x14ac:dyDescent="0.25">
      <c r="E38" s="1">
        <v>0.29559459510189001</v>
      </c>
      <c r="F38" s="1">
        <v>10.000063768082001</v>
      </c>
      <c r="H38">
        <f t="shared" si="38"/>
        <v>21.491099999999999</v>
      </c>
      <c r="I38">
        <f t="shared" si="39"/>
        <v>12</v>
      </c>
      <c r="J38">
        <f t="shared" si="36"/>
        <v>6.3526530027942281</v>
      </c>
      <c r="K38">
        <f t="shared" si="37"/>
        <v>120.00076521698401</v>
      </c>
    </row>
  </sheetData>
  <mergeCells count="14">
    <mergeCell ref="H20:K20"/>
    <mergeCell ref="M20:P20"/>
    <mergeCell ref="R20:U20"/>
    <mergeCell ref="W20:Z20"/>
    <mergeCell ref="AB20:AE20"/>
    <mergeCell ref="H31:K31"/>
    <mergeCell ref="N2:Q2"/>
    <mergeCell ref="H2:L2"/>
    <mergeCell ref="S2:V2"/>
    <mergeCell ref="X2:AA2"/>
    <mergeCell ref="AC2:AF2"/>
    <mergeCell ref="E2:F2"/>
    <mergeCell ref="E20:F20"/>
    <mergeCell ref="E31:F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 Dukkipati</dc:creator>
  <cp:lastModifiedBy>Siril Dukkipati</cp:lastModifiedBy>
  <dcterms:created xsi:type="dcterms:W3CDTF">2024-06-26T16:21:18Z</dcterms:created>
  <dcterms:modified xsi:type="dcterms:W3CDTF">2024-06-26T18:01:57Z</dcterms:modified>
</cp:coreProperties>
</file>