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0A58F6FD-A30A-4872-A34A-DB8ED7734C1E}" xr6:coauthVersionLast="47" xr6:coauthVersionMax="47" xr10:uidLastSave="{00000000-0000-0000-0000-000000000000}"/>
  <bookViews>
    <workbookView xWindow="28680" yWindow="-60" windowWidth="29040" windowHeight="15720" xr2:uid="{00000000-000D-0000-FFFF-FFFF00000000}"/>
  </bookViews>
  <sheets>
    <sheet name="ROM Model - Vertebral rotations" sheetId="1" r:id="rId1"/>
    <sheet name="E_IVD comparator" sheetId="2" r:id="rId2"/>
    <sheet name="ROM Model - Moment-Ro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F47" i="4"/>
  <c r="G47" i="4"/>
  <c r="H47" i="4"/>
  <c r="I47" i="4"/>
  <c r="E46" i="4"/>
  <c r="F46" i="4"/>
  <c r="G46" i="4"/>
  <c r="H46" i="4"/>
  <c r="I46" i="4"/>
  <c r="D47" i="4"/>
  <c r="D46" i="4"/>
  <c r="E37" i="4"/>
  <c r="F37" i="4"/>
  <c r="G37" i="4"/>
  <c r="H37" i="4"/>
  <c r="I37" i="4"/>
  <c r="E36" i="4"/>
  <c r="F36" i="4"/>
  <c r="G36" i="4"/>
  <c r="H36" i="4"/>
  <c r="I36" i="4"/>
  <c r="D37" i="4"/>
  <c r="D36" i="4"/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<sst xmlns="http://schemas.openxmlformats.org/spreadsheetml/2006/main" count="217" uniqueCount="69">
  <si>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</si>
  <si>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</si>
  <si>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</si>
  <si>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</si>
  <si>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</si>
  <si>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</si>
  <si>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</si>
  <si>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</si>
  <si>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</si>
  <si>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</si>
  <si>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</si>
  <si>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</si>
  <si>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ROM model</t>
  </si>
  <si>
    <t>Rotations</t>
  </si>
  <si>
    <t>Avg</t>
  </si>
  <si>
    <t>Wong 2004 - in vivo</t>
  </si>
  <si>
    <t>SD+</t>
  </si>
  <si>
    <t>SD-</t>
  </si>
  <si>
    <t>Avg+SD</t>
  </si>
  <si>
    <t>Avg-SD</t>
  </si>
  <si>
    <t>Sato 1999 - in vivo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</si>
  <si>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</si>
  <si>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</si>
  <si>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</si>
  <si>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</si>
  <si>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</si>
  <si>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</si>
  <si>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</si>
  <si>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</si>
  <si>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</si>
  <si>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</si>
  <si>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</si>
  <si>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</si>
  <si>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</si>
  <si>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</si>
  <si>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</si>
  <si>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</si>
  <si>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</si>
  <si>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</si>
  <si>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</si>
  <si>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</si>
  <si>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IVD1</t>
  </si>
  <si>
    <t>IVD2</t>
  </si>
  <si>
    <t>IVD3</t>
  </si>
  <si>
    <t>IVD4</t>
  </si>
  <si>
    <t>IVD5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</si>
  <si>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ligaments</t>
    </r>
  </si>
  <si>
    <t>Let's use this data. Lets not use any ligaments in the model. Justification is: Ligament stiffness is included in the ivd</t>
  </si>
  <si>
    <t>let it be bad, no worries</t>
  </si>
  <si>
    <t>E-IVD</t>
  </si>
  <si>
    <t>ROM</t>
  </si>
  <si>
    <t>ROM model, 7.5Nm, No follower load, No ligaments</t>
  </si>
  <si>
    <t>ROM model, 7.5Nm, 1175N follower load, No ligaments</t>
  </si>
  <si>
    <t>IVD compressive stress</t>
  </si>
  <si>
    <t>IVD Normal force</t>
  </si>
  <si>
    <t>towards</t>
  </si>
  <si>
    <t>anterior</t>
  </si>
  <si>
    <t>posterior</t>
  </si>
  <si>
    <t>IVD Shear force magnitude</t>
  </si>
  <si>
    <t>compression</t>
  </si>
  <si>
    <t>RBD model - 7.5Nm, 1175N</t>
  </si>
  <si>
    <t>RBD model - 7.5Nm, 1500N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</si>
  <si>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</si>
  <si>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in vivo</t>
  </si>
  <si>
    <t>ex vivo</t>
  </si>
  <si>
    <t>in silico</t>
  </si>
  <si>
    <t>Dreischarf, 2016 - in silico</t>
  </si>
  <si>
    <t>Wilke, 2001 (in vivo)</t>
  </si>
  <si>
    <t>Stott, 2023 (in silico)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</si>
</sst>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Normal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IVD Normal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plus>
            <c:min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1173.5999999999999</c:v>
                </c:pt>
                <c:pt idx="1">
                  <c:v>1116</c:v>
                </c:pt>
                <c:pt idx="2">
                  <c:v>1086.5999999999999</c:v>
                </c:pt>
                <c:pt idx="3">
                  <c:v>1068.2</c:v>
                </c:pt>
                <c:pt idx="4">
                  <c:v>1054.5999999999999</c:v>
                </c:pt>
                <c:pt idx="5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3D6-B9D5-E9EEDEE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719"/>
        <c:axId val="84127199"/>
      </c:barChart>
      <c:catAx>
        <c:axId val="8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199"/>
        <c:crosses val="autoZero"/>
        <c:auto val="1"/>
        <c:lblAlgn val="ctr"/>
        <c:lblOffset val="100"/>
        <c:noMultiLvlLbl val="0"/>
      </c:catAx>
      <c:valAx>
        <c:axId val="84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Shear force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IVD Shear force 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plus>
            <c:min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71.298000000000002</c:v>
                </c:pt>
                <c:pt idx="1">
                  <c:v>57.604000000000006</c:v>
                </c:pt>
                <c:pt idx="2">
                  <c:v>58.941999999999993</c:v>
                </c:pt>
                <c:pt idx="3">
                  <c:v>59.864000000000011</c:v>
                </c:pt>
                <c:pt idx="4">
                  <c:v>60.398000000000003</c:v>
                </c:pt>
                <c:pt idx="5">
                  <c:v>60.653999999999996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40A7-A3A0-7064E681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9231"/>
        <c:axId val="384394991"/>
      </c:barChart>
      <c:catAx>
        <c:axId val="384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4991"/>
        <c:crosses val="autoZero"/>
        <c:auto val="1"/>
        <c:lblAlgn val="ctr"/>
        <c:lblOffset val="100"/>
        <c:noMultiLvlLbl val="0"/>
      </c:catAx>
      <c:valAx>
        <c:axId val="384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ROM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12F-ADD8-C195C20DB9B6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12F-ADD8-C195C20DB9B6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12F-ADD8-C195C20DB9B6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12F-ADD8-C195C20DB9B6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12F-ADD8-C195C20DB9B6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12F-ADD8-C195C20DB9B6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3-412F-ADD8-C195C20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'ROM Model - Moment-Rot'!$AP$1:$AQ$1</c:f>
              <c:strCache>
                <c:ptCount val="1"/>
                <c:pt idx="0">
                  <c:v>Rao ex vivo L1-L2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Moment-Rot'!$AP$3:$AP$10</c:f>
              <c:numCache>
                <c:formatCode>General</c:formatCode>
                <c:ptCount val="8"/>
                <c:pt idx="0">
                  <c:v>0.39</c:v>
                </c:pt>
                <c:pt idx="1">
                  <c:v>0.95</c:v>
                </c:pt>
                <c:pt idx="2">
                  <c:v>1.47</c:v>
                </c:pt>
                <c:pt idx="3">
                  <c:v>1.92</c:v>
                </c:pt>
                <c:pt idx="4">
                  <c:v>2.69</c:v>
                </c:pt>
                <c:pt idx="5">
                  <c:v>3.66</c:v>
                </c:pt>
                <c:pt idx="6">
                  <c:v>5.32</c:v>
                </c:pt>
                <c:pt idx="7">
                  <c:v>6.44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Moment-Rot'!$AQ$3:$AQ$10</c:f>
              <c:numCache>
                <c:formatCode>General</c:formatCode>
                <c:ptCount val="8"/>
                <c:pt idx="0">
                  <c:v>0.19</c:v>
                </c:pt>
                <c:pt idx="1">
                  <c:v>0.52</c:v>
                </c:pt>
                <c:pt idx="2">
                  <c:v>0.79</c:v>
                </c:pt>
                <c:pt idx="3">
                  <c:v>1.05</c:v>
                </c:pt>
                <c:pt idx="4">
                  <c:v>1.44</c:v>
                </c:pt>
                <c:pt idx="5">
                  <c:v>1.84</c:v>
                </c:pt>
                <c:pt idx="6">
                  <c:v>2.4900000000000002</c:v>
                </c:pt>
                <c:pt idx="7">
                  <c:v>3.02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E97-4BD0-A142-45958C437AB8}"/>
            </c:ext>
          </c:extLst>
        </c:ser>
        <c:ser>
          <c:idx val="8"/>
          <c:order val="8"/>
          <c:tx>
            <c:strRef>
              <c:f>'ROM Model - Moment-Rot'!$AR$1:$AS$1</c:f>
              <c:strCache>
                <c:ptCount val="1"/>
                <c:pt idx="0">
                  <c:v>Rao ex vivo 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Moment-Rot'!$AR$3:$AR$11</c:f>
              <c:numCache>
                <c:formatCode>General</c:formatCode>
                <c:ptCount val="9"/>
                <c:pt idx="0">
                  <c:v>0.16</c:v>
                </c:pt>
                <c:pt idx="1">
                  <c:v>0.31</c:v>
                </c:pt>
                <c:pt idx="2">
                  <c:v>0.85</c:v>
                </c:pt>
                <c:pt idx="3">
                  <c:v>1.37</c:v>
                </c:pt>
                <c:pt idx="4">
                  <c:v>1.86</c:v>
                </c:pt>
                <c:pt idx="5">
                  <c:v>2.64</c:v>
                </c:pt>
                <c:pt idx="6">
                  <c:v>3.62</c:v>
                </c:pt>
                <c:pt idx="7">
                  <c:v>5.27</c:v>
                </c:pt>
                <c:pt idx="8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Moment-Rot'!$AS$3:$AS$11</c:f>
              <c:numCache>
                <c:formatCode>General</c:formatCode>
                <c:ptCount val="9"/>
                <c:pt idx="0">
                  <c:v>0.19</c:v>
                </c:pt>
                <c:pt idx="1">
                  <c:v>0.34</c:v>
                </c:pt>
                <c:pt idx="2">
                  <c:v>0.62</c:v>
                </c:pt>
                <c:pt idx="3">
                  <c:v>0.88</c:v>
                </c:pt>
                <c:pt idx="4">
                  <c:v>1.1299999999999999</c:v>
                </c:pt>
                <c:pt idx="5">
                  <c:v>1.57</c:v>
                </c:pt>
                <c:pt idx="6">
                  <c:v>2.0299999999999998</c:v>
                </c:pt>
                <c:pt idx="7">
                  <c:v>2.68</c:v>
                </c:pt>
                <c:pt idx="8">
                  <c:v>3.17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E97-4BD0-A142-45958C437AB8}"/>
            </c:ext>
          </c:extLst>
        </c:ser>
        <c:ser>
          <c:idx val="9"/>
          <c:order val="9"/>
          <c:tx>
            <c:strRef>
              <c:f>'ROM Model - Moment-Rot'!$AT$1:$AU$1</c:f>
              <c:strCache>
                <c:ptCount val="1"/>
                <c:pt idx="0">
                  <c:v>Rao ex vivo 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Moment-Rot'!$AT$3:$AT$10</c:f>
              <c:numCache>
                <c:formatCode>General</c:formatCode>
                <c:ptCount val="8"/>
                <c:pt idx="0">
                  <c:v>0.4</c:v>
                </c:pt>
                <c:pt idx="1">
                  <c:v>0.95</c:v>
                </c:pt>
                <c:pt idx="2">
                  <c:v>1.53</c:v>
                </c:pt>
                <c:pt idx="3">
                  <c:v>1.96</c:v>
                </c:pt>
                <c:pt idx="4">
                  <c:v>2.65</c:v>
                </c:pt>
                <c:pt idx="5">
                  <c:v>3.73</c:v>
                </c:pt>
                <c:pt idx="6">
                  <c:v>5.34</c:v>
                </c:pt>
                <c:pt idx="7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Moment-Rot'!$AU$3:$AU$10</c:f>
              <c:numCache>
                <c:formatCode>General</c:formatCode>
                <c:ptCount val="8"/>
                <c:pt idx="0">
                  <c:v>0.27</c:v>
                </c:pt>
                <c:pt idx="1">
                  <c:v>0.53</c:v>
                </c:pt>
                <c:pt idx="2">
                  <c:v>0.84</c:v>
                </c:pt>
                <c:pt idx="3">
                  <c:v>1.1399999999999999</c:v>
                </c:pt>
                <c:pt idx="4">
                  <c:v>1.51</c:v>
                </c:pt>
                <c:pt idx="5">
                  <c:v>2.0299999999999998</c:v>
                </c:pt>
                <c:pt idx="6">
                  <c:v>2.75</c:v>
                </c:pt>
                <c:pt idx="7">
                  <c:v>3.04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E97-4BD0-A142-45958C437AB8}"/>
            </c:ext>
          </c:extLst>
        </c:ser>
        <c:ser>
          <c:idx val="10"/>
          <c:order val="10"/>
          <c:tx>
            <c:strRef>
              <c:f>'ROM Model - Moment-Rot'!$AV$1:$AW$1</c:f>
              <c:strCache>
                <c:ptCount val="1"/>
                <c:pt idx="0">
                  <c:v>Rao ex vivo 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Moment-Rot'!$AV$3:$AV$9</c:f>
              <c:numCache>
                <c:formatCode>General</c:formatCode>
                <c:ptCount val="7"/>
                <c:pt idx="0">
                  <c:v>0.35</c:v>
                </c:pt>
                <c:pt idx="1">
                  <c:v>0.85</c:v>
                </c:pt>
                <c:pt idx="2">
                  <c:v>1.95</c:v>
                </c:pt>
                <c:pt idx="3">
                  <c:v>2.71</c:v>
                </c:pt>
                <c:pt idx="4">
                  <c:v>3.67</c:v>
                </c:pt>
                <c:pt idx="5">
                  <c:v>5.34</c:v>
                </c:pt>
                <c:pt idx="6">
                  <c:v>6.46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Moment-Rot'!$AW$3:$AW$9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0.52</c:v>
                </c:pt>
                <c:pt idx="2">
                  <c:v>0.99</c:v>
                </c:pt>
                <c:pt idx="3">
                  <c:v>1.35</c:v>
                </c:pt>
                <c:pt idx="4">
                  <c:v>1.62</c:v>
                </c:pt>
                <c:pt idx="5">
                  <c:v>2.19</c:v>
                </c:pt>
                <c:pt idx="6">
                  <c:v>2.5499999999999998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E97-4BD0-A142-45958C437AB8}"/>
            </c:ext>
          </c:extLst>
        </c:ser>
        <c:ser>
          <c:idx val="11"/>
          <c:order val="11"/>
          <c:tx>
            <c:strRef>
              <c:f>'ROM Model - Moment-Rot'!$AX$1:$AY$1</c:f>
              <c:strCache>
                <c:ptCount val="1"/>
                <c:pt idx="0">
                  <c:v>Rao ex vivo 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Moment-Rot'!$AX$3:$AX$10</c:f>
              <c:numCache>
                <c:formatCode>General</c:formatCode>
                <c:ptCount val="8"/>
                <c:pt idx="0">
                  <c:v>0.48</c:v>
                </c:pt>
                <c:pt idx="1">
                  <c:v>0.93</c:v>
                </c:pt>
                <c:pt idx="2">
                  <c:v>1.51</c:v>
                </c:pt>
                <c:pt idx="3">
                  <c:v>1.96</c:v>
                </c:pt>
                <c:pt idx="4">
                  <c:v>2.73</c:v>
                </c:pt>
                <c:pt idx="5">
                  <c:v>3.73</c:v>
                </c:pt>
                <c:pt idx="6">
                  <c:v>5.36</c:v>
                </c:pt>
                <c:pt idx="7">
                  <c:v>6.52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Moment-Rot'!$AY$3:$AY$10</c:f>
              <c:numCache>
                <c:formatCode>General</c:formatCode>
                <c:ptCount val="8"/>
                <c:pt idx="0">
                  <c:v>0.59</c:v>
                </c:pt>
                <c:pt idx="1">
                  <c:v>1.1499999999999999</c:v>
                </c:pt>
                <c:pt idx="2">
                  <c:v>1.58</c:v>
                </c:pt>
                <c:pt idx="3">
                  <c:v>1.89</c:v>
                </c:pt>
                <c:pt idx="4">
                  <c:v>2.19</c:v>
                </c:pt>
                <c:pt idx="5">
                  <c:v>2.52</c:v>
                </c:pt>
                <c:pt idx="6">
                  <c:v>2.9</c:v>
                </c:pt>
                <c:pt idx="7">
                  <c:v>3.08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E97-4BD0-A142-45958C437AB8}"/>
            </c:ext>
          </c:extLst>
        </c:ser>
        <c:ser>
          <c:idx val="12"/>
          <c:order val="12"/>
          <c:tx>
            <c:v>500N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E97-4BD0-A142-45958C437AB8}"/>
            </c:ext>
          </c:extLst>
        </c:ser>
        <c:ser>
          <c:idx val="13"/>
          <c:order val="13"/>
          <c:tx>
            <c:strRef>
              <c:f>'ROM Model - Moment-Rot'!#REF!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 Model - Moment-Rot'!$A$2:$B$2</c15:sqref>
                        </c15:formulaRef>
                      </c:ext>
                    </c:extLst>
                    <c:strCache>
                      <c:ptCount val="1"/>
                      <c:pt idx="0">
                        <c:v>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Moment-Rot'!$A$4:$A$455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0</c:v>
                      </c:pt>
                      <c:pt idx="1">
                        <c:v>8.6181302314710914E-29</c:v>
                      </c:pt>
                      <c:pt idx="2">
                        <c:v>1.5284017377739413E-6</c:v>
                      </c:pt>
                      <c:pt idx="3">
                        <c:v>3.0568034755478191E-6</c:v>
                      </c:pt>
                      <c:pt idx="4">
                        <c:v>4.58520521332157E-6</c:v>
                      </c:pt>
                      <c:pt idx="5">
                        <c:v>7.9708337032200125E-6</c:v>
                      </c:pt>
                      <c:pt idx="6">
                        <c:v>1.135646219311683E-5</c:v>
                      </c:pt>
                      <c:pt idx="7">
                        <c:v>1.4742090683011331E-5</c:v>
                      </c:pt>
                      <c:pt idx="8">
                        <c:v>1.8127719172902828E-5</c:v>
                      </c:pt>
                      <c:pt idx="9">
                        <c:v>2.423933124326434E-5</c:v>
                      </c:pt>
                      <c:pt idx="10">
                        <c:v>3.035094331360976E-5</c:v>
                      </c:pt>
                      <c:pt idx="11">
                        <c:v>3.6462555383935019E-5</c:v>
                      </c:pt>
                      <c:pt idx="12">
                        <c:v>4.2574167454236074E-5</c:v>
                      </c:pt>
                      <c:pt idx="13">
                        <c:v>4.8685779524508859E-5</c:v>
                      </c:pt>
                      <c:pt idx="14">
                        <c:v>6.2152249776125426E-5</c:v>
                      </c:pt>
                      <c:pt idx="15">
                        <c:v>7.5618720027541611E-5</c:v>
                      </c:pt>
                      <c:pt idx="16">
                        <c:v>8.9085190278714001E-5</c:v>
                      </c:pt>
                      <c:pt idx="17">
                        <c:v>1.0255166052959921E-4</c:v>
                      </c:pt>
                      <c:pt idx="18">
                        <c:v>1.2657841868448082E-4</c:v>
                      </c:pt>
                      <c:pt idx="19">
                        <c:v>1.5060517683806337E-4</c:v>
                      </c:pt>
                      <c:pt idx="20">
                        <c:v>1.7463193499010033E-4</c:v>
                      </c:pt>
                      <c:pt idx="21">
                        <c:v>1.9865869314034503E-4</c:v>
                      </c:pt>
                      <c:pt idx="22">
                        <c:v>2.2268545128855088E-4</c:v>
                      </c:pt>
                      <c:pt idx="23">
                        <c:v>2.6563383317752175E-4</c:v>
                      </c:pt>
                      <c:pt idx="24">
                        <c:v>3.0858221505778187E-4</c:v>
                      </c:pt>
                      <c:pt idx="25">
                        <c:v>3.5153059692792285E-4</c:v>
                      </c:pt>
                      <c:pt idx="26">
                        <c:v>3.9447897878653644E-4</c:v>
                      </c:pt>
                      <c:pt idx="27">
                        <c:v>4.3742736063221409E-4</c:v>
                      </c:pt>
                      <c:pt idx="28">
                        <c:v>5.117018390379842E-4</c:v>
                      </c:pt>
                      <c:pt idx="29">
                        <c:v>5.8597631739356931E-4</c:v>
                      </c:pt>
                      <c:pt idx="30">
                        <c:v>6.602507956916851E-4</c:v>
                      </c:pt>
                      <c:pt idx="31">
                        <c:v>7.345252739250469E-4</c:v>
                      </c:pt>
                      <c:pt idx="32">
                        <c:v>8.0879975208637041E-4</c:v>
                      </c:pt>
                      <c:pt idx="33">
                        <c:v>9.6419963072986168E-4</c:v>
                      </c:pt>
                      <c:pt idx="34">
                        <c:v>1.119599508959405E-3</c:v>
                      </c:pt>
                      <c:pt idx="35">
                        <c:v>1.2749993867082843E-3</c:v>
                      </c:pt>
                      <c:pt idx="36">
                        <c:v>1.430399263909784E-3</c:v>
                      </c:pt>
                      <c:pt idx="37">
                        <c:v>1.5857991404971874E-3</c:v>
                      </c:pt>
                      <c:pt idx="38">
                        <c:v>1.7810991491600549E-3</c:v>
                      </c:pt>
                      <c:pt idx="39">
                        <c:v>1.9763991566151915E-3</c:v>
                      </c:pt>
                      <c:pt idx="40">
                        <c:v>2.1716991627301679E-3</c:v>
                      </c:pt>
                      <c:pt idx="41">
                        <c:v>2.3669991673725549E-3</c:v>
                      </c:pt>
                      <c:pt idx="42">
                        <c:v>2.5622991704099232E-3</c:v>
                      </c:pt>
                      <c:pt idx="43">
                        <c:v>2.8684818325269749E-3</c:v>
                      </c:pt>
                      <c:pt idx="44">
                        <c:v>3.1746644898633337E-3</c:v>
                      </c:pt>
                      <c:pt idx="45">
                        <c:v>3.480847141908707E-3</c:v>
                      </c:pt>
                      <c:pt idx="46">
                        <c:v>3.7870297881528021E-3</c:v>
                      </c:pt>
                      <c:pt idx="47">
                        <c:v>4.0932124280853282E-3</c:v>
                      </c:pt>
                      <c:pt idx="48">
                        <c:v>4.7059389619606368E-3</c:v>
                      </c:pt>
                      <c:pt idx="49">
                        <c:v>5.3186654644267169E-3</c:v>
                      </c:pt>
                      <c:pt idx="50">
                        <c:v>5.9313919313939969E-3</c:v>
                      </c:pt>
                      <c:pt idx="51">
                        <c:v>6.5441183587729079E-3</c:v>
                      </c:pt>
                      <c:pt idx="52">
                        <c:v>7.1568447424738783E-3</c:v>
                      </c:pt>
                      <c:pt idx="53">
                        <c:v>8.2173954111198159E-3</c:v>
                      </c:pt>
                      <c:pt idx="54">
                        <c:v>9.2779459154516061E-3</c:v>
                      </c:pt>
                      <c:pt idx="55">
                        <c:v>1.0338496234262598E-2</c:v>
                      </c:pt>
                      <c:pt idx="56">
                        <c:v>1.1399046346346135E-2</c:v>
                      </c:pt>
                      <c:pt idx="57">
                        <c:v>1.2459596230495581E-2</c:v>
                      </c:pt>
                      <c:pt idx="58">
                        <c:v>1.38562836992418E-2</c:v>
                      </c:pt>
                      <c:pt idx="59">
                        <c:v>1.5252970687454098E-2</c:v>
                      </c:pt>
                      <c:pt idx="60">
                        <c:v>1.6649657146695578E-2</c:v>
                      </c:pt>
                      <c:pt idx="61">
                        <c:v>1.8046343028529338E-2</c:v>
                      </c:pt>
                      <c:pt idx="62">
                        <c:v>1.9443028284518535E-2</c:v>
                      </c:pt>
                      <c:pt idx="63">
                        <c:v>2.1509150043351823E-2</c:v>
                      </c:pt>
                      <c:pt idx="64">
                        <c:v>2.3575270169825718E-2</c:v>
                      </c:pt>
                      <c:pt idx="65">
                        <c:v>2.5641388507139488E-2</c:v>
                      </c:pt>
                      <c:pt idx="66">
                        <c:v>2.7707504898492524E-2</c:v>
                      </c:pt>
                      <c:pt idx="67">
                        <c:v>2.9773619187084373E-2</c:v>
                      </c:pt>
                      <c:pt idx="68">
                        <c:v>3.3372726963828585E-2</c:v>
                      </c:pt>
                      <c:pt idx="69">
                        <c:v>3.6971827055171144E-2</c:v>
                      </c:pt>
                      <c:pt idx="70">
                        <c:v>4.0570918632275695E-2</c:v>
                      </c:pt>
                      <c:pt idx="71">
                        <c:v>4.4170000866307818E-2</c:v>
                      </c:pt>
                      <c:pt idx="72">
                        <c:v>4.7769072928435269E-2</c:v>
                      </c:pt>
                      <c:pt idx="73">
                        <c:v>5.9099211105546487E-2</c:v>
                      </c:pt>
                      <c:pt idx="74">
                        <c:v>7.0429214401397586E-2</c:v>
                      </c:pt>
                      <c:pt idx="75">
                        <c:v>8.1759056957688744E-2</c:v>
                      </c:pt>
                      <c:pt idx="76">
                        <c:v>9.3088712916486932E-2</c:v>
                      </c:pt>
                      <c:pt idx="77">
                        <c:v>0.10441815642028507</c:v>
                      </c:pt>
                      <c:pt idx="78">
                        <c:v>0.1401829050872643</c:v>
                      </c:pt>
                      <c:pt idx="79">
                        <c:v>0.17594446516642165</c:v>
                      </c:pt>
                      <c:pt idx="80">
                        <c:v>0.21170202322850998</c:v>
                      </c:pt>
                      <c:pt idx="81">
                        <c:v>0.24745476593531152</c:v>
                      </c:pt>
                      <c:pt idx="82">
                        <c:v>0.28320188005813812</c:v>
                      </c:pt>
                      <c:pt idx="83">
                        <c:v>0.34262998483264429</c:v>
                      </c:pt>
                      <c:pt idx="84">
                        <c:v>0.40203653980617649</c:v>
                      </c:pt>
                      <c:pt idx="85">
                        <c:v>0.46141780858818832</c:v>
                      </c:pt>
                      <c:pt idx="86">
                        <c:v>0.52077005637851492</c:v>
                      </c:pt>
                      <c:pt idx="87">
                        <c:v>0.58008955020227437</c:v>
                      </c:pt>
                      <c:pt idx="88">
                        <c:v>0.6393725591446533</c:v>
                      </c:pt>
                      <c:pt idx="89">
                        <c:v>0.73374464988950872</c:v>
                      </c:pt>
                      <c:pt idx="90">
                        <c:v>0.82799958468504697</c:v>
                      </c:pt>
                      <c:pt idx="91">
                        <c:v>0.92212231398185651</c:v>
                      </c:pt>
                      <c:pt idx="92">
                        <c:v>1.0160978093395874</c:v>
                      </c:pt>
                      <c:pt idx="93">
                        <c:v>1.1099110658265203</c:v>
                      </c:pt>
                      <c:pt idx="94">
                        <c:v>1.2035471044153812</c:v>
                      </c:pt>
                      <c:pt idx="95">
                        <c:v>1.2969909743750241</c:v>
                      </c:pt>
                      <c:pt idx="96">
                        <c:v>1.4340231238142085</c:v>
                      </c:pt>
                      <c:pt idx="97">
                        <c:v>1.5705601422416053</c:v>
                      </c:pt>
                      <c:pt idx="98">
                        <c:v>1.706554886964075</c:v>
                      </c:pt>
                      <c:pt idx="99">
                        <c:v>1.8419604025215324</c:v>
                      </c:pt>
                      <c:pt idx="100">
                        <c:v>1.976729936899448</c:v>
                      </c:pt>
                      <c:pt idx="101">
                        <c:v>2.110816957671108</c:v>
                      </c:pt>
                      <c:pt idx="102">
                        <c:v>2.3023186084646867</c:v>
                      </c:pt>
                      <c:pt idx="103">
                        <c:v>2.492176967168227</c:v>
                      </c:pt>
                      <c:pt idx="104">
                        <c:v>2.5487937413560497</c:v>
                      </c:pt>
                      <c:pt idx="105">
                        <c:v>2.6052467773291221</c:v>
                      </c:pt>
                      <c:pt idx="106">
                        <c:v>2.6259985865257858</c:v>
                      </c:pt>
                      <c:pt idx="107">
                        <c:v>2.6417274771200199</c:v>
                      </c:pt>
                      <c:pt idx="108">
                        <c:v>2.657443114387231</c:v>
                      </c:pt>
                      <c:pt idx="109">
                        <c:v>2.6731454194833755</c:v>
                      </c:pt>
                      <c:pt idx="110">
                        <c:v>2.6888343136312947</c:v>
                      </c:pt>
                      <c:pt idx="111">
                        <c:v>2.7045097181211113</c:v>
                      </c:pt>
                      <c:pt idx="112">
                        <c:v>2.7432235005854282</c:v>
                      </c:pt>
                      <c:pt idx="113">
                        <c:v>2.7818530851443493</c:v>
                      </c:pt>
                      <c:pt idx="114">
                        <c:v>2.8203972861379714</c:v>
                      </c:pt>
                      <c:pt idx="115">
                        <c:v>2.858854920527075</c:v>
                      </c:pt>
                      <c:pt idx="116">
                        <c:v>2.9326272503197113</c:v>
                      </c:pt>
                      <c:pt idx="117">
                        <c:v>3.0060661300257356</c:v>
                      </c:pt>
                      <c:pt idx="118">
                        <c:v>3.0791632093848853</c:v>
                      </c:pt>
                      <c:pt idx="119">
                        <c:v>3.1519101770008033</c:v>
                      </c:pt>
                      <c:pt idx="120">
                        <c:v>3.2242987612860756</c:v>
                      </c:pt>
                      <c:pt idx="121">
                        <c:v>3.2621195555316751</c:v>
                      </c:pt>
                      <c:pt idx="122">
                        <c:v>3.2934956971440696</c:v>
                      </c:pt>
                      <c:pt idx="123">
                        <c:v>3.3248005881962568</c:v>
                      </c:pt>
                      <c:pt idx="124">
                        <c:v>3.3560335514470228</c:v>
                      </c:pt>
                      <c:pt idx="125">
                        <c:v>3.3871939112112197</c:v>
                      </c:pt>
                      <c:pt idx="126">
                        <c:v>3.4483039941977878</c:v>
                      </c:pt>
                      <c:pt idx="127">
                        <c:v>3.509125141711583</c:v>
                      </c:pt>
                      <c:pt idx="128">
                        <c:v>3.5696522575119487</c:v>
                      </c:pt>
                      <c:pt idx="129">
                        <c:v>3.5877522972112907</c:v>
                      </c:pt>
                      <c:pt idx="130">
                        <c:v>3.6058252809449947</c:v>
                      </c:pt>
                      <c:pt idx="131">
                        <c:v>3.6238710724210326</c:v>
                      </c:pt>
                      <c:pt idx="132">
                        <c:v>3.6418895355524437</c:v>
                      </c:pt>
                      <c:pt idx="133">
                        <c:v>3.6911856759586663</c:v>
                      </c:pt>
                      <c:pt idx="134">
                        <c:v>3.7402722681703064</c:v>
                      </c:pt>
                      <c:pt idx="135">
                        <c:v>3.7891465255470589</c:v>
                      </c:pt>
                      <c:pt idx="136">
                        <c:v>3.8378056735028423</c:v>
                      </c:pt>
                      <c:pt idx="137">
                        <c:v>3.9052611111230804</c:v>
                      </c:pt>
                      <c:pt idx="138">
                        <c:v>3.9254140986930888</c:v>
                      </c:pt>
                      <c:pt idx="139">
                        <c:v>3.9455281254747758</c:v>
                      </c:pt>
                      <c:pt idx="140">
                        <c:v>3.9656029918310267</c:v>
                      </c:pt>
                      <c:pt idx="141">
                        <c:v>3.9856384985134059</c:v>
                      </c:pt>
                      <c:pt idx="142">
                        <c:v>4.0162199344054068</c:v>
                      </c:pt>
                      <c:pt idx="143">
                        <c:v>4.0467080344277111</c:v>
                      </c:pt>
                      <c:pt idx="144">
                        <c:v>4.0771020900450861</c:v>
                      </c:pt>
                      <c:pt idx="145">
                        <c:v>4.1371773028495973</c:v>
                      </c:pt>
                      <c:pt idx="146">
                        <c:v>4.1968733684642823</c:v>
                      </c:pt>
                      <c:pt idx="147">
                        <c:v>4.2561848161070417</c:v>
                      </c:pt>
                      <c:pt idx="148">
                        <c:v>4.3151062102436821</c:v>
                      </c:pt>
                      <c:pt idx="149">
                        <c:v>4.3519786852940188</c:v>
                      </c:pt>
                      <c:pt idx="150">
                        <c:v>4.3886932520758286</c:v>
                      </c:pt>
                      <c:pt idx="151">
                        <c:v>4.4016748764032299</c:v>
                      </c:pt>
                      <c:pt idx="152">
                        <c:v>4.4146364158493698</c:v>
                      </c:pt>
                      <c:pt idx="153">
                        <c:v>4.4275778112706314</c:v>
                      </c:pt>
                      <c:pt idx="154">
                        <c:v>4.4404990036153116</c:v>
                      </c:pt>
                      <c:pt idx="155">
                        <c:v>4.4547880305294223</c:v>
                      </c:pt>
                      <c:pt idx="156">
                        <c:v>4.4690521163682622</c:v>
                      </c:pt>
                      <c:pt idx="157">
                        <c:v>4.4832911812713228</c:v>
                      </c:pt>
                      <c:pt idx="158">
                        <c:v>4.4975051455181818</c:v>
                      </c:pt>
                      <c:pt idx="159">
                        <c:v>4.5428308553941212</c:v>
                      </c:pt>
                      <c:pt idx="160">
                        <c:v>4.5878959996989126</c:v>
                      </c:pt>
                      <c:pt idx="161">
                        <c:v>4.6326979936070503</c:v>
                      </c:pt>
                      <c:pt idx="162">
                        <c:v>4.6772342673866873</c:v>
                      </c:pt>
                      <c:pt idx="163">
                        <c:v>4.7482728660905265</c:v>
                      </c:pt>
                      <c:pt idx="164">
                        <c:v>4.818607508038431</c:v>
                      </c:pt>
                      <c:pt idx="165">
                        <c:v>4.8395690673890863</c:v>
                      </c:pt>
                      <c:pt idx="166">
                        <c:v>4.8604660517423532</c:v>
                      </c:pt>
                      <c:pt idx="167">
                        <c:v>4.8812981822670594</c:v>
                      </c:pt>
                      <c:pt idx="168">
                        <c:v>4.9020651809973863</c:v>
                      </c:pt>
                      <c:pt idx="169">
                        <c:v>4.9213669651139229</c:v>
                      </c:pt>
                      <c:pt idx="170">
                        <c:v>4.9406116752903166</c:v>
                      </c:pt>
                      <c:pt idx="171">
                        <c:v>4.9597990883423488</c:v>
                      </c:pt>
                      <c:pt idx="172">
                        <c:v>4.978928981750288</c:v>
                      </c:pt>
                      <c:pt idx="173">
                        <c:v>5.0041695971192972</c:v>
                      </c:pt>
                      <c:pt idx="174">
                        <c:v>5.0134095075316392</c:v>
                      </c:pt>
                      <c:pt idx="175">
                        <c:v>5.0226356824830463</c:v>
                      </c:pt>
                      <c:pt idx="176">
                        <c:v>5.031848096696157</c:v>
                      </c:pt>
                      <c:pt idx="177">
                        <c:v>5.0410467249313102</c:v>
                      </c:pt>
                      <c:pt idx="178">
                        <c:v>5.064375422177239</c:v>
                      </c:pt>
                      <c:pt idx="179">
                        <c:v>5.0876144001623054</c:v>
                      </c:pt>
                      <c:pt idx="180">
                        <c:v>5.110763247190345</c:v>
                      </c:pt>
                      <c:pt idx="181">
                        <c:v>5.1338215531619333</c:v>
                      </c:pt>
                      <c:pt idx="182">
                        <c:v>5.1747224538158063</c:v>
                      </c:pt>
                      <c:pt idx="183">
                        <c:v>5.2153317169041689</c:v>
                      </c:pt>
                      <c:pt idx="184">
                        <c:v>5.2556470537657987</c:v>
                      </c:pt>
                      <c:pt idx="185">
                        <c:v>5.295666192304596</c:v>
                      </c:pt>
                      <c:pt idx="186">
                        <c:v>5.377469425853362</c:v>
                      </c:pt>
                      <c:pt idx="187">
                        <c:v>5.4424098439447768</c:v>
                      </c:pt>
                      <c:pt idx="188">
                        <c:v>5.4618377515702257</c:v>
                      </c:pt>
                      <c:pt idx="189">
                        <c:v>5.4811879364919154</c:v>
                      </c:pt>
                      <c:pt idx="190">
                        <c:v>5.5004601233540491</c:v>
                      </c:pt>
                      <c:pt idx="191">
                        <c:v>5.5196540379107537</c:v>
                      </c:pt>
                      <c:pt idx="192">
                        <c:v>5.5637240606373464</c:v>
                      </c:pt>
                      <c:pt idx="193">
                        <c:v>5.6073709799141396</c:v>
                      </c:pt>
                      <c:pt idx="194">
                        <c:v>5.6505914765322842</c:v>
                      </c:pt>
                      <c:pt idx="195">
                        <c:v>5.6925544842187819</c:v>
                      </c:pt>
                      <c:pt idx="196">
                        <c:v>5.704719510544197</c:v>
                      </c:pt>
                      <c:pt idx="197">
                        <c:v>5.7168490284779274</c:v>
                      </c:pt>
                      <c:pt idx="198">
                        <c:v>5.7289429625211401</c:v>
                      </c:pt>
                      <c:pt idx="199">
                        <c:v>5.755385945277645</c:v>
                      </c:pt>
                      <c:pt idx="200">
                        <c:v>5.7816560408758333</c:v>
                      </c:pt>
                      <c:pt idx="201">
                        <c:v>5.8077524601831918</c:v>
                      </c:pt>
                      <c:pt idx="202">
                        <c:v>5.8542215947623299</c:v>
                      </c:pt>
                      <c:pt idx="203">
                        <c:v>5.9001225408774207</c:v>
                      </c:pt>
                      <c:pt idx="204">
                        <c:v>5.9454508435573512</c:v>
                      </c:pt>
                      <c:pt idx="205">
                        <c:v>5.9902021034096071</c:v>
                      </c:pt>
                      <c:pt idx="206">
                        <c:v>6.0859161624235023</c:v>
                      </c:pt>
                      <c:pt idx="207">
                        <c:v>6.178812592256179</c:v>
                      </c:pt>
                      <c:pt idx="208">
                        <c:v>6.206125619230817</c:v>
                      </c:pt>
                      <c:pt idx="209">
                        <c:v>6.2331800416381684</c:v>
                      </c:pt>
                      <c:pt idx="210">
                        <c:v>6.2599747321408854</c:v>
                      </c:pt>
                      <c:pt idx="211">
                        <c:v>6.2865085742244524</c:v>
                      </c:pt>
                      <c:pt idx="212">
                        <c:v>6.305396704212936</c:v>
                      </c:pt>
                      <c:pt idx="213">
                        <c:v>6.3241494086411114</c:v>
                      </c:pt>
                      <c:pt idx="214">
                        <c:v>6.3427662847436004</c:v>
                      </c:pt>
                      <c:pt idx="215">
                        <c:v>6.3612469326723016</c:v>
                      </c:pt>
                      <c:pt idx="216">
                        <c:v>6.4768442415074476</c:v>
                      </c:pt>
                      <c:pt idx="217">
                        <c:v>6.5104055923466717</c:v>
                      </c:pt>
                      <c:pt idx="218">
                        <c:v>6.5216204970320408</c:v>
                      </c:pt>
                      <c:pt idx="219">
                        <c:v>6.5327759265174299</c:v>
                      </c:pt>
                      <c:pt idx="220">
                        <c:v>6.5438717790687075</c:v>
                      </c:pt>
                      <c:pt idx="221">
                        <c:v>6.5549079534950652</c:v>
                      </c:pt>
                      <c:pt idx="222">
                        <c:v>6.5785394743086689</c:v>
                      </c:pt>
                      <c:pt idx="223">
                        <c:v>6.6018911454443456</c:v>
                      </c:pt>
                      <c:pt idx="224">
                        <c:v>6.6249619735269416</c:v>
                      </c:pt>
                      <c:pt idx="225">
                        <c:v>6.6477509771283119</c:v>
                      </c:pt>
                      <c:pt idx="226">
                        <c:v>6.6896945458402204</c:v>
                      </c:pt>
                      <c:pt idx="227">
                        <c:v>6.7306387551491662</c:v>
                      </c:pt>
                      <c:pt idx="228">
                        <c:v>6.7705774884858068</c:v>
                      </c:pt>
                      <c:pt idx="229">
                        <c:v>6.8095047794867405</c:v>
                      </c:pt>
                      <c:pt idx="230">
                        <c:v>6.8807266028883909</c:v>
                      </c:pt>
                      <c:pt idx="231">
                        <c:v>6.9013698799097494</c:v>
                      </c:pt>
                      <c:pt idx="232">
                        <c:v>6.9216775384409086</c:v>
                      </c:pt>
                      <c:pt idx="233">
                        <c:v>6.9416485909060963</c:v>
                      </c:pt>
                      <c:pt idx="234">
                        <c:v>6.961282066098927</c:v>
                      </c:pt>
                      <c:pt idx="235">
                        <c:v>6.9904557792394524</c:v>
                      </c:pt>
                      <c:pt idx="236">
                        <c:v>7.0188451918748429</c:v>
                      </c:pt>
                      <c:pt idx="237">
                        <c:v>7.0464471188292848</c:v>
                      </c:pt>
                      <c:pt idx="238">
                        <c:v>7.0732584632796343</c:v>
                      </c:pt>
                      <c:pt idx="239">
                        <c:v>7.1195905617484643</c:v>
                      </c:pt>
                      <c:pt idx="240">
                        <c:v>7.1633261719705494</c:v>
                      </c:pt>
                      <c:pt idx="241">
                        <c:v>7.2044493437312074</c:v>
                      </c:pt>
                      <c:pt idx="242">
                        <c:v>7.2162746026155666</c:v>
                      </c:pt>
                      <c:pt idx="243">
                        <c:v>7.2278629975788791</c:v>
                      </c:pt>
                      <c:pt idx="244">
                        <c:v>7.2392141482486085</c:v>
                      </c:pt>
                      <c:pt idx="245">
                        <c:v>7.2503276820394253</c:v>
                      </c:pt>
                      <c:pt idx="246">
                        <c:v>7.2612032341654329</c:v>
                      </c:pt>
                      <c:pt idx="247">
                        <c:v>7.2742067353773958</c:v>
                      </c:pt>
                      <c:pt idx="248">
                        <c:v>7.2868516155440837</c:v>
                      </c:pt>
                      <c:pt idx="249">
                        <c:v>7.2991372512682933</c:v>
                      </c:pt>
                      <c:pt idx="250">
                        <c:v>7.3222087809848437</c:v>
                      </c:pt>
                      <c:pt idx="251">
                        <c:v>7.3438890741694802</c:v>
                      </c:pt>
                      <c:pt idx="252">
                        <c:v>7.3641740115165684</c:v>
                      </c:pt>
                      <c:pt idx="253">
                        <c:v>7.4043217416469602</c:v>
                      </c:pt>
                      <c:pt idx="254">
                        <c:v>7.4374903105468277</c:v>
                      </c:pt>
                      <c:pt idx="255">
                        <c:v>7.4636484542060133</c:v>
                      </c:pt>
                      <c:pt idx="256">
                        <c:v>7.4827715164968573</c:v>
                      </c:pt>
                      <c:pt idx="257">
                        <c:v>7.4985599338874973</c:v>
                      </c:pt>
                      <c:pt idx="258">
                        <c:v>7.4969327289588623</c:v>
                      </c:pt>
                      <c:pt idx="259">
                        <c:v>7.4778936809414631</c:v>
                      </c:pt>
                      <c:pt idx="260">
                        <c:v>7.4414870085749634</c:v>
                      </c:pt>
                      <c:pt idx="261">
                        <c:v>7.387797267408887</c:v>
                      </c:pt>
                      <c:pt idx="262">
                        <c:v>7.2741626988075554</c:v>
                      </c:pt>
                      <c:pt idx="263">
                        <c:v>7.2325186555556993</c:v>
                      </c:pt>
                      <c:pt idx="264">
                        <c:v>7.1874219228841589</c:v>
                      </c:pt>
                      <c:pt idx="265">
                        <c:v>7.1388940292561403</c:v>
                      </c:pt>
                      <c:pt idx="266">
                        <c:v>7.0869581411165399</c:v>
                      </c:pt>
                      <c:pt idx="267">
                        <c:v>7.0316390518326477</c:v>
                      </c:pt>
                      <c:pt idx="268">
                        <c:v>6.9729631698581978</c:v>
                      </c:pt>
                      <c:pt idx="269">
                        <c:v>6.9205572114763374</c:v>
                      </c:pt>
                      <c:pt idx="270">
                        <c:v>6.9205572114762619</c:v>
                      </c:pt>
                      <c:pt idx="271">
                        <c:v>6.9205572114761882</c:v>
                      </c:pt>
                      <c:pt idx="272">
                        <c:v>6.9152020717598797</c:v>
                      </c:pt>
                      <c:pt idx="273">
                        <c:v>6.9098233036378707</c:v>
                      </c:pt>
                      <c:pt idx="274">
                        <c:v>6.9044209254887594</c:v>
                      </c:pt>
                      <c:pt idx="275">
                        <c:v>6.8989949557718147</c:v>
                      </c:pt>
                      <c:pt idx="276">
                        <c:v>6.8770555332311094</c:v>
                      </c:pt>
                      <c:pt idx="277">
                        <c:v>6.8547401432784278</c:v>
                      </c:pt>
                      <c:pt idx="278">
                        <c:v>6.8320500058922011</c:v>
                      </c:pt>
                      <c:pt idx="279">
                        <c:v>6.8107263493226151</c:v>
                      </c:pt>
                      <c:pt idx="280">
                        <c:v>6.8107263493225068</c:v>
                      </c:pt>
                      <c:pt idx="281">
                        <c:v>6.8103436197989593</c:v>
                      </c:pt>
                      <c:pt idx="282">
                        <c:v>6.8099607891675653</c:v>
                      </c:pt>
                      <c:pt idx="283">
                        <c:v>6.8095778574340065</c:v>
                      </c:pt>
                      <c:pt idx="284">
                        <c:v>6.8091948246039733</c:v>
                      </c:pt>
                      <c:pt idx="285">
                        <c:v>6.80766168243282</c:v>
                      </c:pt>
                      <c:pt idx="286">
                        <c:v>6.8061269231732267</c:v>
                      </c:pt>
                      <c:pt idx="287">
                        <c:v>6.8045905471897585</c:v>
                      </c:pt>
                      <c:pt idx="288">
                        <c:v>6.7984288833219129</c:v>
                      </c:pt>
                      <c:pt idx="289">
                        <c:v>6.7922413811371776</c:v>
                      </c:pt>
                      <c:pt idx="290">
                        <c:v>6.7860280641519619</c:v>
                      </c:pt>
                      <c:pt idx="291">
                        <c:v>6.7609171219665534</c:v>
                      </c:pt>
                      <c:pt idx="292">
                        <c:v>6.7353950497576749</c:v>
                      </c:pt>
                      <c:pt idx="293">
                        <c:v>6.7094633995174533</c:v>
                      </c:pt>
                      <c:pt idx="294">
                        <c:v>6.6991482611917963</c:v>
                      </c:pt>
                      <c:pt idx="295">
                        <c:v>6.6918646468125607</c:v>
                      </c:pt>
                      <c:pt idx="296">
                        <c:v>6.6918646468124718</c:v>
                      </c:pt>
                      <c:pt idx="297">
                        <c:v>6.688820150981786</c:v>
                      </c:pt>
                      <c:pt idx="298">
                        <c:v>6.6857702589720027</c:v>
                      </c:pt>
                      <c:pt idx="299">
                        <c:v>6.6827149732436126</c:v>
                      </c:pt>
                      <c:pt idx="300">
                        <c:v>6.6735167784169347</c:v>
                      </c:pt>
                      <c:pt idx="301">
                        <c:v>6.6642701291178668</c:v>
                      </c:pt>
                      <c:pt idx="302">
                        <c:v>6.6549750924836486</c:v>
                      </c:pt>
                      <c:pt idx="303">
                        <c:v>6.6193698137324812</c:v>
                      </c:pt>
                      <c:pt idx="304">
                        <c:v>6.5830765172574379</c:v>
                      </c:pt>
                      <c:pt idx="305">
                        <c:v>6.5460989753860899</c:v>
                      </c:pt>
                      <c:pt idx="306">
                        <c:v>6.5084410315665115</c:v>
                      </c:pt>
                      <c:pt idx="307">
                        <c:v>6.4418941783239072</c:v>
                      </c:pt>
                      <c:pt idx="308">
                        <c:v>6.373355014302545</c:v>
                      </c:pt>
                      <c:pt idx="309">
                        <c:v>6.3028447368880807</c:v>
                      </c:pt>
                      <c:pt idx="310">
                        <c:v>6.1734161452347376</c:v>
                      </c:pt>
                      <c:pt idx="311">
                        <c:v>6.133417825674595</c:v>
                      </c:pt>
                      <c:pt idx="312">
                        <c:v>6.0928857645602656</c:v>
                      </c:pt>
                      <c:pt idx="313">
                        <c:v>6.0637084566150818</c:v>
                      </c:pt>
                      <c:pt idx="314">
                        <c:v>6.0342637349034156</c:v>
                      </c:pt>
                      <c:pt idx="315">
                        <c:v>6.0045528979579998</c:v>
                      </c:pt>
                      <c:pt idx="316">
                        <c:v>5.9745772560474428</c:v>
                      </c:pt>
                      <c:pt idx="317">
                        <c:v>5.9128824330370149</c:v>
                      </c:pt>
                      <c:pt idx="318">
                        <c:v>5.8501118255292264</c:v>
                      </c:pt>
                      <c:pt idx="319">
                        <c:v>5.786276853951799</c:v>
                      </c:pt>
                      <c:pt idx="320">
                        <c:v>5.7213891323818942</c:v>
                      </c:pt>
                      <c:pt idx="321">
                        <c:v>5.6819899332920061</c:v>
                      </c:pt>
                      <c:pt idx="322">
                        <c:v>5.6422192068593526</c:v>
                      </c:pt>
                      <c:pt idx="323">
                        <c:v>5.6098622439801389</c:v>
                      </c:pt>
                      <c:pt idx="324">
                        <c:v>5.5772665001104853</c:v>
                      </c:pt>
                      <c:pt idx="325">
                        <c:v>5.5549310274337138</c:v>
                      </c:pt>
                      <c:pt idx="326">
                        <c:v>5.5324858838671815</c:v>
                      </c:pt>
                      <c:pt idx="327">
                        <c:v>5.5099315125448953</c:v>
                      </c:pt>
                      <c:pt idx="328">
                        <c:v>5.474347127920506</c:v>
                      </c:pt>
                      <c:pt idx="329">
                        <c:v>5.4384970117574385</c:v>
                      </c:pt>
                      <c:pt idx="330">
                        <c:v>5.4023829042644005</c:v>
                      </c:pt>
                      <c:pt idx="331">
                        <c:v>5.3660065584645604</c:v>
                      </c:pt>
                      <c:pt idx="332">
                        <c:v>5.2843030901811385</c:v>
                      </c:pt>
                      <c:pt idx="333">
                        <c:v>5.2013348734250435</c:v>
                      </c:pt>
                      <c:pt idx="334">
                        <c:v>5.117121765862203</c:v>
                      </c:pt>
                      <c:pt idx="335">
                        <c:v>5.0316839231115047</c:v>
                      </c:pt>
                      <c:pt idx="336">
                        <c:v>4.9799027497340589</c:v>
                      </c:pt>
                      <c:pt idx="337">
                        <c:v>4.9276934928928684</c:v>
                      </c:pt>
                      <c:pt idx="338">
                        <c:v>4.8750606406112134</c:v>
                      </c:pt>
                      <c:pt idx="339">
                        <c:v>4.833969504258202</c:v>
                      </c:pt>
                      <c:pt idx="340">
                        <c:v>4.7926286364436361</c:v>
                      </c:pt>
                      <c:pt idx="341">
                        <c:v>4.7510401729102769</c:v>
                      </c:pt>
                      <c:pt idx="342">
                        <c:v>4.7092062621921071</c:v>
                      </c:pt>
                      <c:pt idx="343">
                        <c:v>4.6248614385026414</c:v>
                      </c:pt>
                      <c:pt idx="344">
                        <c:v>4.5395620538821078</c:v>
                      </c:pt>
                      <c:pt idx="345">
                        <c:v>4.5262963017582898</c:v>
                      </c:pt>
                      <c:pt idx="346">
                        <c:v>4.5130082392131845</c:v>
                      </c:pt>
                      <c:pt idx="347">
                        <c:v>4.4996979317445449</c:v>
                      </c:pt>
                      <c:pt idx="348">
                        <c:v>4.4863654449597838</c:v>
                      </c:pt>
                      <c:pt idx="349">
                        <c:v>4.4468220394155802</c:v>
                      </c:pt>
                      <c:pt idx="350">
                        <c:v>4.4070870762957597</c:v>
                      </c:pt>
                      <c:pt idx="351">
                        <c:v>4.3671622672796149</c:v>
                      </c:pt>
                      <c:pt idx="352">
                        <c:v>4.3270493322245072</c:v>
                      </c:pt>
                      <c:pt idx="353">
                        <c:v>4.2545935837506308</c:v>
                      </c:pt>
                      <c:pt idx="354">
                        <c:v>4.1815475347616555</c:v>
                      </c:pt>
                      <c:pt idx="355">
                        <c:v>4.157714771988072</c:v>
                      </c:pt>
                      <c:pt idx="356">
                        <c:v>4.1338212440443982</c:v>
                      </c:pt>
                      <c:pt idx="357">
                        <c:v>4.1098673001355115</c:v>
                      </c:pt>
                      <c:pt idx="358">
                        <c:v>4.0858532903492737</c:v>
                      </c:pt>
                      <c:pt idx="359">
                        <c:v>4.0603330545799432</c:v>
                      </c:pt>
                      <c:pt idx="360">
                        <c:v>4.0347461412008814</c:v>
                      </c:pt>
                      <c:pt idx="361">
                        <c:v>4.0090929703929454</c:v>
                      </c:pt>
                      <c:pt idx="362">
                        <c:v>3.9833739634250525</c:v>
                      </c:pt>
                      <c:pt idx="363">
                        <c:v>3.95758954264726</c:v>
                      </c:pt>
                      <c:pt idx="364">
                        <c:v>3.8876348118885176</c:v>
                      </c:pt>
                      <c:pt idx="365">
                        <c:v>3.8172145024533282</c:v>
                      </c:pt>
                      <c:pt idx="366">
                        <c:v>3.7463370477970082</c:v>
                      </c:pt>
                      <c:pt idx="367">
                        <c:v>3.6750109361220571</c:v>
                      </c:pt>
                      <c:pt idx="368">
                        <c:v>3.6535268901318521</c:v>
                      </c:pt>
                      <c:pt idx="369">
                        <c:v>3.6320034649877369</c:v>
                      </c:pt>
                      <c:pt idx="370">
                        <c:v>3.6104408926776803</c:v>
                      </c:pt>
                      <c:pt idx="371">
                        <c:v>3.5888394056115951</c:v>
                      </c:pt>
                      <c:pt idx="372">
                        <c:v>3.5671992366188232</c:v>
                      </c:pt>
                      <c:pt idx="373">
                        <c:v>3.498172569425297</c:v>
                      </c:pt>
                      <c:pt idx="374">
                        <c:v>3.4287650990484426</c:v>
                      </c:pt>
                      <c:pt idx="375">
                        <c:v>3.4078697297976479</c:v>
                      </c:pt>
                      <c:pt idx="376">
                        <c:v>3.386940972699461</c:v>
                      </c:pt>
                      <c:pt idx="377">
                        <c:v>3.365979032798736</c:v>
                      </c:pt>
                      <c:pt idx="378">
                        <c:v>3.3449841154654263</c:v>
                      </c:pt>
                      <c:pt idx="379">
                        <c:v>3.2530652472504102</c:v>
                      </c:pt>
                      <c:pt idx="380">
                        <c:v>3.1605405190106151</c:v>
                      </c:pt>
                      <c:pt idx="381">
                        <c:v>3.0674271628117675</c:v>
                      </c:pt>
                      <c:pt idx="382">
                        <c:v>3.0559785060935027</c:v>
                      </c:pt>
                      <c:pt idx="383">
                        <c:v>3.0445213044335722</c:v>
                      </c:pt>
                      <c:pt idx="384">
                        <c:v>3.0330555898679146</c:v>
                      </c:pt>
                      <c:pt idx="385">
                        <c:v>3.0011083345261693</c:v>
                      </c:pt>
                      <c:pt idx="386">
                        <c:v>2.9690961121301638</c:v>
                      </c:pt>
                      <c:pt idx="387">
                        <c:v>2.9370196156704655</c:v>
                      </c:pt>
                      <c:pt idx="388">
                        <c:v>2.8904670953973142</c:v>
                      </c:pt>
                      <c:pt idx="389">
                        <c:v>2.8437834185461455</c:v>
                      </c:pt>
                      <c:pt idx="390">
                        <c:v>2.8032338835011941</c:v>
                      </c:pt>
                      <c:pt idx="391">
                        <c:v>2.7625888746491176</c:v>
                      </c:pt>
                      <c:pt idx="392">
                        <c:v>2.7218497762960117</c:v>
                      </c:pt>
                      <c:pt idx="393">
                        <c:v>2.6513069998634728</c:v>
                      </c:pt>
                      <c:pt idx="394">
                        <c:v>2.6300913694871757</c:v>
                      </c:pt>
                      <c:pt idx="395">
                        <c:v>2.6088517153402653</c:v>
                      </c:pt>
                      <c:pt idx="396">
                        <c:v>2.5875882314299044</c:v>
                      </c:pt>
                      <c:pt idx="397">
                        <c:v>2.56630111198093</c:v>
                      </c:pt>
                      <c:pt idx="398">
                        <c:v>2.5332599226956742</c:v>
                      </c:pt>
                      <c:pt idx="399">
                        <c:v>2.5001631416568459</c:v>
                      </c:pt>
                      <c:pt idx="400">
                        <c:v>2.4670114951650044</c:v>
                      </c:pt>
                      <c:pt idx="401">
                        <c:v>2.4338057107247182</c:v>
                      </c:pt>
                      <c:pt idx="402">
                        <c:v>2.3540373635432847</c:v>
                      </c:pt>
                      <c:pt idx="403">
                        <c:v>2.2739725194707447</c:v>
                      </c:pt>
                      <c:pt idx="404">
                        <c:v>2.1936212628743732</c:v>
                      </c:pt>
                      <c:pt idx="405">
                        <c:v>2.1129937141958224</c:v>
                      </c:pt>
                      <c:pt idx="406">
                        <c:v>2.1014083044172449</c:v>
                      </c:pt>
                      <c:pt idx="407">
                        <c:v>2.089817450588022</c:v>
                      </c:pt>
                      <c:pt idx="408">
                        <c:v>2.0782211827362018</c:v>
                      </c:pt>
                      <c:pt idx="409">
                        <c:v>2.0666195309038606</c:v>
                      </c:pt>
                      <c:pt idx="410">
                        <c:v>2.0243370383156511</c:v>
                      </c:pt>
                      <c:pt idx="411">
                        <c:v>1.9819850353071253</c:v>
                      </c:pt>
                      <c:pt idx="412">
                        <c:v>1.9395649761349045</c:v>
                      </c:pt>
                      <c:pt idx="413">
                        <c:v>1.8970783173924712</c:v>
                      </c:pt>
                      <c:pt idx="414">
                        <c:v>1.815567230491443</c:v>
                      </c:pt>
                      <c:pt idx="415">
                        <c:v>1.7338276998658857</c:v>
                      </c:pt>
                      <c:pt idx="416">
                        <c:v>1.6518700103912325</c:v>
                      </c:pt>
                      <c:pt idx="417">
                        <c:v>1.5697044743927639</c:v>
                      </c:pt>
                      <c:pt idx="418">
                        <c:v>1.4873414303480372</c:v>
                      </c:pt>
                      <c:pt idx="419">
                        <c:v>1.4047912415860564</c:v>
                      </c:pt>
                      <c:pt idx="420">
                        <c:v>1.3406746646683749</c:v>
                      </c:pt>
                      <c:pt idx="421">
                        <c:v>1.2872721033817891</c:v>
                      </c:pt>
                      <c:pt idx="422">
                        <c:v>1.2338022116954845</c:v>
                      </c:pt>
                      <c:pt idx="423">
                        <c:v>1.1802677863368678</c:v>
                      </c:pt>
                      <c:pt idx="424">
                        <c:v>1.1266716274087718</c:v>
                      </c:pt>
                      <c:pt idx="425">
                        <c:v>0.99937223422219956</c:v>
                      </c:pt>
                      <c:pt idx="426">
                        <c:v>0.8717790276925228</c:v>
                      </c:pt>
                      <c:pt idx="427">
                        <c:v>0.74392951995515022</c:v>
                      </c:pt>
                      <c:pt idx="428">
                        <c:v>0.61586129849749593</c:v>
                      </c:pt>
                      <c:pt idx="429">
                        <c:v>0.5252642246437943</c:v>
                      </c:pt>
                      <c:pt idx="430">
                        <c:v>0.43459005964936626</c:v>
                      </c:pt>
                      <c:pt idx="431">
                        <c:v>0.34385211143522992</c:v>
                      </c:pt>
                      <c:pt idx="432">
                        <c:v>0.25306369728363415</c:v>
                      </c:pt>
                      <c:pt idx="433">
                        <c:v>-9.7469706168333878E-2</c:v>
                      </c:pt>
                      <c:pt idx="434">
                        <c:v>-0.44779017184794578</c:v>
                      </c:pt>
                      <c:pt idx="435">
                        <c:v>-0.79713237006965043</c:v>
                      </c:pt>
                      <c:pt idx="436">
                        <c:v>-1.1447331083257077</c:v>
                      </c:pt>
                      <c:pt idx="437">
                        <c:v>-1.4898329985992318</c:v>
                      </c:pt>
                      <c:pt idx="438">
                        <c:v>-1.6500705830050639</c:v>
                      </c:pt>
                      <c:pt idx="439">
                        <c:v>-1.8095204499482775</c:v>
                      </c:pt>
                      <c:pt idx="440">
                        <c:v>-1.9681064805974204</c:v>
                      </c:pt>
                      <c:pt idx="441">
                        <c:v>-2.1257529685027396</c:v>
                      </c:pt>
                      <c:pt idx="442">
                        <c:v>-2.2823846557372653</c:v>
                      </c:pt>
                      <c:pt idx="443">
                        <c:v>-2.4379267688237198</c:v>
                      </c:pt>
                      <c:pt idx="444">
                        <c:v>-2.5923050544302111</c:v>
                      </c:pt>
                      <c:pt idx="445">
                        <c:v>-2.7454458148175833</c:v>
                      </c:pt>
                      <c:pt idx="446">
                        <c:v>-2.8972759430215356</c:v>
                      </c:pt>
                      <c:pt idx="447">
                        <c:v>-3.0477229577527458</c:v>
                      </c:pt>
                      <c:pt idx="448">
                        <c:v>-3.1967150379982643</c:v>
                      </c:pt>
                      <c:pt idx="449">
                        <c:v>-3.3441810573077428</c:v>
                      </c:pt>
                      <c:pt idx="450">
                        <c:v>-3.4900506177480528</c:v>
                      </c:pt>
                      <c:pt idx="451">
                        <c:v>-3.5956915395315217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Moment-Rot'!$B$4:$B$455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3.5247438500789485E-3</c:v>
                      </c:pt>
                      <c:pt idx="3">
                        <c:v>3.5247438500789485E-3</c:v>
                      </c:pt>
                      <c:pt idx="4">
                        <c:v>3.5247438500292105E-3</c:v>
                      </c:pt>
                      <c:pt idx="5">
                        <c:v>3.5247438498657857E-3</c:v>
                      </c:pt>
                      <c:pt idx="6">
                        <c:v>3.5247438497520989E-3</c:v>
                      </c:pt>
                      <c:pt idx="7">
                        <c:v>3.5247438498018369E-3</c:v>
                      </c:pt>
                      <c:pt idx="8">
                        <c:v>3.5247438501500028E-3</c:v>
                      </c:pt>
                      <c:pt idx="9">
                        <c:v>3.524743852032941E-3</c:v>
                      </c:pt>
                      <c:pt idx="10">
                        <c:v>3.5247438562748812E-3</c:v>
                      </c:pt>
                      <c:pt idx="11">
                        <c:v>3.524743864069535E-3</c:v>
                      </c:pt>
                      <c:pt idx="12">
                        <c:v>3.5247438762837646E-3</c:v>
                      </c:pt>
                      <c:pt idx="13">
                        <c:v>3.5247438938128539E-3</c:v>
                      </c:pt>
                      <c:pt idx="14">
                        <c:v>3.5247439558858673E-3</c:v>
                      </c:pt>
                      <c:pt idx="15">
                        <c:v>3.524744053677864E-3</c:v>
                      </c:pt>
                      <c:pt idx="16">
                        <c:v>3.5247441914521005E-3</c:v>
                      </c:pt>
                      <c:pt idx="17">
                        <c:v>3.52474437167416E-3</c:v>
                      </c:pt>
                      <c:pt idx="18">
                        <c:v>3.5247448003730142E-3</c:v>
                      </c:pt>
                      <c:pt idx="19">
                        <c:v>3.5247453632365477E-3</c:v>
                      </c:pt>
                      <c:pt idx="20">
                        <c:v>3.524746046835503E-3</c:v>
                      </c:pt>
                      <c:pt idx="21">
                        <c:v>3.5247468305499297E-3</c:v>
                      </c:pt>
                      <c:pt idx="22">
                        <c:v>3.5247476897168895E-3</c:v>
                      </c:pt>
                      <c:pt idx="23">
                        <c:v>3.5247493293866228E-3</c:v>
                      </c:pt>
                      <c:pt idx="24">
                        <c:v>3.5247509700297996E-3</c:v>
                      </c:pt>
                      <c:pt idx="25">
                        <c:v>3.5247524545241049E-3</c:v>
                      </c:pt>
                      <c:pt idx="26">
                        <c:v>3.524753630827604E-3</c:v>
                      </c:pt>
                      <c:pt idx="27">
                        <c:v>3.524754356654114E-3</c:v>
                      </c:pt>
                      <c:pt idx="28">
                        <c:v>3.5247541788621106E-3</c:v>
                      </c:pt>
                      <c:pt idx="29">
                        <c:v>3.5247516700067649E-3</c:v>
                      </c:pt>
                      <c:pt idx="30">
                        <c:v>3.5247463185328343E-3</c:v>
                      </c:pt>
                      <c:pt idx="31">
                        <c:v>3.5247377018805537E-3</c:v>
                      </c:pt>
                      <c:pt idx="32">
                        <c:v>3.5247254737313938E-3</c:v>
                      </c:pt>
                      <c:pt idx="33">
                        <c:v>3.5246871100369503E-3</c:v>
                      </c:pt>
                      <c:pt idx="34">
                        <c:v>3.5246299046320928E-3</c:v>
                      </c:pt>
                      <c:pt idx="35">
                        <c:v>3.5245527440252999E-3</c:v>
                      </c:pt>
                      <c:pt idx="36">
                        <c:v>3.524455156778572E-3</c:v>
                      </c:pt>
                      <c:pt idx="37">
                        <c:v>3.5243370954987085E-3</c:v>
                      </c:pt>
                      <c:pt idx="38">
                        <c:v>3.5241600878137547E-3</c:v>
                      </c:pt>
                      <c:pt idx="39">
                        <c:v>3.5239519785932316E-3</c:v>
                      </c:pt>
                      <c:pt idx="40">
                        <c:v>3.5237139604262779E-3</c:v>
                      </c:pt>
                      <c:pt idx="41">
                        <c:v>3.523447442042027E-3</c:v>
                      </c:pt>
                      <c:pt idx="42">
                        <c:v>3.5231539377775789E-3</c:v>
                      </c:pt>
                      <c:pt idx="43">
                        <c:v>3.5226431985506679E-3</c:v>
                      </c:pt>
                      <c:pt idx="44">
                        <c:v>3.5220759090321963E-3</c:v>
                      </c:pt>
                      <c:pt idx="45">
                        <c:v>3.5214579161717552E-3</c:v>
                      </c:pt>
                      <c:pt idx="46">
                        <c:v>3.5207948180442372E-3</c:v>
                      </c:pt>
                      <c:pt idx="47">
                        <c:v>3.5200918912821066E-3</c:v>
                      </c:pt>
                      <c:pt idx="48">
                        <c:v>3.5185846474092841E-3</c:v>
                      </c:pt>
                      <c:pt idx="49">
                        <c:v>3.5169731328110743E-3</c:v>
                      </c:pt>
                      <c:pt idx="50">
                        <c:v>3.515288821965612E-3</c:v>
                      </c:pt>
                      <c:pt idx="51">
                        <c:v>3.5135588266470563E-3</c:v>
                      </c:pt>
                      <c:pt idx="52">
                        <c:v>3.5118066005708215E-3</c:v>
                      </c:pt>
                      <c:pt idx="53">
                        <c:v>3.5087779432743105E-3</c:v>
                      </c:pt>
                      <c:pt idx="54">
                        <c:v>3.505831117173841E-3</c:v>
                      </c:pt>
                      <c:pt idx="55">
                        <c:v>3.5030369432789144E-3</c:v>
                      </c:pt>
                      <c:pt idx="56">
                        <c:v>3.5004507124725137E-3</c:v>
                      </c:pt>
                      <c:pt idx="57">
                        <c:v>3.4981165407614867E-3</c:v>
                      </c:pt>
                      <c:pt idx="58">
                        <c:v>3.4954857013573815E-3</c:v>
                      </c:pt>
                      <c:pt idx="59">
                        <c:v>3.4934201241441087E-3</c:v>
                      </c:pt>
                      <c:pt idx="60">
                        <c:v>3.4919720366985985E-3</c:v>
                      </c:pt>
                      <c:pt idx="61">
                        <c:v>3.4911828060728567E-3</c:v>
                      </c:pt>
                      <c:pt idx="62">
                        <c:v>3.4910866426187681E-3</c:v>
                      </c:pt>
                      <c:pt idx="63">
                        <c:v>3.4922756807063138E-3</c:v>
                      </c:pt>
                      <c:pt idx="64">
                        <c:v>3.4951272258254562E-3</c:v>
                      </c:pt>
                      <c:pt idx="65">
                        <c:v>3.4997122005293591E-3</c:v>
                      </c:pt>
                      <c:pt idx="66">
                        <c:v>3.5060937313105001E-3</c:v>
                      </c:pt>
                      <c:pt idx="67">
                        <c:v>3.5143307582146122E-3</c:v>
                      </c:pt>
                      <c:pt idx="68">
                        <c:v>3.5332769876319503E-3</c:v>
                      </c:pt>
                      <c:pt idx="69">
                        <c:v>3.5583118435269512E-3</c:v>
                      </c:pt>
                      <c:pt idx="70">
                        <c:v>3.5897118912728843E-3</c:v>
                      </c:pt>
                      <c:pt idx="71">
                        <c:v>3.6277456973650146E-3</c:v>
                      </c:pt>
                      <c:pt idx="72">
                        <c:v>3.672676621064852E-3</c:v>
                      </c:pt>
                      <c:pt idx="73">
                        <c:v>3.8619971826605592E-3</c:v>
                      </c:pt>
                      <c:pt idx="74">
                        <c:v>4.129973947421206E-3</c:v>
                      </c:pt>
                      <c:pt idx="75">
                        <c:v>4.4839963103555647E-3</c:v>
                      </c:pt>
                      <c:pt idx="76">
                        <c:v>4.9310294920772435E-3</c:v>
                      </c:pt>
                      <c:pt idx="77">
                        <c:v>5.4776406017609247E-3</c:v>
                      </c:pt>
                      <c:pt idx="78">
                        <c:v>7.9217326731040316E-3</c:v>
                      </c:pt>
                      <c:pt idx="79">
                        <c:v>1.1588474405428428E-2</c:v>
                      </c:pt>
                      <c:pt idx="80">
                        <c:v>1.6620385092124934E-2</c:v>
                      </c:pt>
                      <c:pt idx="81">
                        <c:v>2.3129858558618821E-2</c:v>
                      </c:pt>
                      <c:pt idx="82">
                        <c:v>3.12035206729675E-2</c:v>
                      </c:pt>
                      <c:pt idx="83">
                        <c:v>4.8262637933930819E-2</c:v>
                      </c:pt>
                      <c:pt idx="84">
                        <c:v>7.0006968699132699E-2</c:v>
                      </c:pt>
                      <c:pt idx="85">
                        <c:v>9.6503123030075244E-2</c:v>
                      </c:pt>
                      <c:pt idx="86">
                        <c:v>0.12772823873108052</c:v>
                      </c:pt>
                      <c:pt idx="87">
                        <c:v>0.16359010413621178</c:v>
                      </c:pt>
                      <c:pt idx="88">
                        <c:v>0.20394262084510473</c:v>
                      </c:pt>
                      <c:pt idx="89">
                        <c:v>0.27704127817431612</c:v>
                      </c:pt>
                      <c:pt idx="90">
                        <c:v>0.36017254485787475</c:v>
                      </c:pt>
                      <c:pt idx="91">
                        <c:v>0.45236822612134375</c:v>
                      </c:pt>
                      <c:pt idx="92">
                        <c:v>0.55263781054775762</c:v>
                      </c:pt>
                      <c:pt idx="93">
                        <c:v>0.66000948560903794</c:v>
                      </c:pt>
                      <c:pt idx="94">
                        <c:v>0.77355973714687565</c:v>
                      </c:pt>
                      <c:pt idx="95">
                        <c:v>0.89243299342795268</c:v>
                      </c:pt>
                      <c:pt idx="96">
                        <c:v>1.075295480315873</c:v>
                      </c:pt>
                      <c:pt idx="97">
                        <c:v>1.2658328257376681</c:v>
                      </c:pt>
                      <c:pt idx="98">
                        <c:v>1.4622333183167484</c:v>
                      </c:pt>
                      <c:pt idx="99">
                        <c:v>1.6630143972527662</c:v>
                      </c:pt>
                      <c:pt idx="100">
                        <c:v>1.8669746313209501</c:v>
                      </c:pt>
                      <c:pt idx="101">
                        <c:v>2.0731459301050776</c:v>
                      </c:pt>
                      <c:pt idx="102">
                        <c:v>2.3719197657112616</c:v>
                      </c:pt>
                      <c:pt idx="103">
                        <c:v>2.6719329877596678</c:v>
                      </c:pt>
                      <c:pt idx="104">
                        <c:v>2.7619917217112331</c:v>
                      </c:pt>
                      <c:pt idx="105">
                        <c:v>2.8520179734654576</c:v>
                      </c:pt>
                      <c:pt idx="106">
                        <c:v>2.8851629988837288</c:v>
                      </c:pt>
                      <c:pt idx="107">
                        <c:v>2.9103014593188021</c:v>
                      </c:pt>
                      <c:pt idx="108">
                        <c:v>2.9354310505317542</c:v>
                      </c:pt>
                      <c:pt idx="109">
                        <c:v>2.960550805462681</c:v>
                      </c:pt>
                      <c:pt idx="110">
                        <c:v>2.9856600326676244</c:v>
                      </c:pt>
                      <c:pt idx="111">
                        <c:v>3.0107580616181551</c:v>
                      </c:pt>
                      <c:pt idx="112">
                        <c:v>3.0727828730241882</c:v>
                      </c:pt>
                      <c:pt idx="113">
                        <c:v>3.1347257882459303</c:v>
                      </c:pt>
                      <c:pt idx="114">
                        <c:v>3.1965789221883654</c:v>
                      </c:pt>
                      <c:pt idx="115">
                        <c:v>3.2583351197790833</c:v>
                      </c:pt>
                      <c:pt idx="116">
                        <c:v>3.3769113487504328</c:v>
                      </c:pt>
                      <c:pt idx="117">
                        <c:v>3.4950884981246446</c:v>
                      </c:pt>
                      <c:pt idx="118">
                        <c:v>3.6128488639285834</c:v>
                      </c:pt>
                      <c:pt idx="119">
                        <c:v>3.7301770501810836</c:v>
                      </c:pt>
                      <c:pt idx="120">
                        <c:v>3.8470582104197391</c:v>
                      </c:pt>
                      <c:pt idx="121">
                        <c:v>3.9081735860431266</c:v>
                      </c:pt>
                      <c:pt idx="122">
                        <c:v>3.9588941641852458</c:v>
                      </c:pt>
                      <c:pt idx="123">
                        <c:v>4.0095136462033238</c:v>
                      </c:pt>
                      <c:pt idx="124">
                        <c:v>4.0600293487374515</c:v>
                      </c:pt>
                      <c:pt idx="125">
                        <c:v>4.1104390755358153</c:v>
                      </c:pt>
                      <c:pt idx="126">
                        <c:v>4.2093292110572094</c:v>
                      </c:pt>
                      <c:pt idx="127">
                        <c:v>4.3077901938828447</c:v>
                      </c:pt>
                      <c:pt idx="128">
                        <c:v>4.4058129962604582</c:v>
                      </c:pt>
                      <c:pt idx="129">
                        <c:v>4.4351336106157007</c:v>
                      </c:pt>
                      <c:pt idx="130">
                        <c:v>4.464413691326385</c:v>
                      </c:pt>
                      <c:pt idx="131">
                        <c:v>4.4936529058867052</c:v>
                      </c:pt>
                      <c:pt idx="132">
                        <c:v>4.5228508704335582</c:v>
                      </c:pt>
                      <c:pt idx="133">
                        <c:v>4.6027460540158813</c:v>
                      </c:pt>
                      <c:pt idx="134">
                        <c:v>4.6823210687103654</c:v>
                      </c:pt>
                      <c:pt idx="135">
                        <c:v>4.7615704510195229</c:v>
                      </c:pt>
                      <c:pt idx="136">
                        <c:v>4.8404896412032699</c:v>
                      </c:pt>
                      <c:pt idx="137">
                        <c:v>4.9499264025716059</c:v>
                      </c:pt>
                      <c:pt idx="138">
                        <c:v>4.9826298275770924</c:v>
                      </c:pt>
                      <c:pt idx="139">
                        <c:v>5.015272907054019</c:v>
                      </c:pt>
                      <c:pt idx="140">
                        <c:v>5.047854959195341</c:v>
                      </c:pt>
                      <c:pt idx="141">
                        <c:v>5.0803754762505946</c:v>
                      </c:pt>
                      <c:pt idx="142">
                        <c:v>5.1299751639483091</c:v>
                      </c:pt>
                      <c:pt idx="143">
                        <c:v>5.1794257621986759</c:v>
                      </c:pt>
                      <c:pt idx="144">
                        <c:v>5.2287288221791925</c:v>
                      </c:pt>
                      <c:pt idx="145">
                        <c:v>5.326251610723773</c:v>
                      </c:pt>
                      <c:pt idx="146">
                        <c:v>5.4232147343111379</c:v>
                      </c:pt>
                      <c:pt idx="147">
                        <c:v>5.51959438745169</c:v>
                      </c:pt>
                      <c:pt idx="148">
                        <c:v>5.6153796189046759</c:v>
                      </c:pt>
                      <c:pt idx="149">
                        <c:v>5.6753438442242086</c:v>
                      </c:pt>
                      <c:pt idx="150">
                        <c:v>5.7350713077305358</c:v>
                      </c:pt>
                      <c:pt idx="151">
                        <c:v>5.7561951642832625</c:v>
                      </c:pt>
                      <c:pt idx="152">
                        <c:v>5.7772892458212226</c:v>
                      </c:pt>
                      <c:pt idx="153">
                        <c:v>5.7983534756320552</c:v>
                      </c:pt>
                      <c:pt idx="154">
                        <c:v>5.8193877997615289</c:v>
                      </c:pt>
                      <c:pt idx="155">
                        <c:v>5.8426522999665949</c:v>
                      </c:pt>
                      <c:pt idx="156">
                        <c:v>5.8658797818304933</c:v>
                      </c:pt>
                      <c:pt idx="157">
                        <c:v>5.8890699711753172</c:v>
                      </c:pt>
                      <c:pt idx="158">
                        <c:v>5.9122225860281787</c:v>
                      </c:pt>
                      <c:pt idx="159">
                        <c:v>5.9860717949852003</c:v>
                      </c:pt>
                      <c:pt idx="160">
                        <c:v>6.0595260893721417</c:v>
                      </c:pt>
                      <c:pt idx="161">
                        <c:v>6.1325795401524772</c:v>
                      </c:pt>
                      <c:pt idx="162">
                        <c:v>6.2052271021059013</c:v>
                      </c:pt>
                      <c:pt idx="163">
                        <c:v>6.3211622801894691</c:v>
                      </c:pt>
                      <c:pt idx="164">
                        <c:v>6.4360256632547106</c:v>
                      </c:pt>
                      <c:pt idx="165">
                        <c:v>6.4702746129814841</c:v>
                      </c:pt>
                      <c:pt idx="166">
                        <c:v>6.5044252460328593</c:v>
                      </c:pt>
                      <c:pt idx="167">
                        <c:v>6.5384768013186374</c:v>
                      </c:pt>
                      <c:pt idx="168">
                        <c:v>6.5724286206975862</c:v>
                      </c:pt>
                      <c:pt idx="169">
                        <c:v>6.6039909334961351</c:v>
                      </c:pt>
                      <c:pt idx="170">
                        <c:v>6.6354656478474112</c:v>
                      </c:pt>
                      <c:pt idx="171">
                        <c:v>6.6668524856473823</c:v>
                      </c:pt>
                      <c:pt idx="172">
                        <c:v>6.6981512454602594</c:v>
                      </c:pt>
                      <c:pt idx="173">
                        <c:v>6.7394574586418301</c:v>
                      </c:pt>
                      <c:pt idx="174">
                        <c:v>6.7545819781366063</c:v>
                      </c:pt>
                      <c:pt idx="175">
                        <c:v>6.7696868255514318</c:v>
                      </c:pt>
                      <c:pt idx="176">
                        <c:v>6.7847724279229524</c:v>
                      </c:pt>
                      <c:pt idx="177">
                        <c:v>6.7998389951582894</c:v>
                      </c:pt>
                      <c:pt idx="178">
                        <c:v>6.8380666662434777</c:v>
                      </c:pt>
                      <c:pt idx="179">
                        <c:v>6.8761739319396042</c:v>
                      </c:pt>
                      <c:pt idx="180">
                        <c:v>6.9141621397958843</c:v>
                      </c:pt>
                      <c:pt idx="181">
                        <c:v>6.9520318620979467</c:v>
                      </c:pt>
                      <c:pt idx="182">
                        <c:v>7.0192822407302273</c:v>
                      </c:pt>
                      <c:pt idx="183">
                        <c:v>7.0861542437972744</c:v>
                      </c:pt>
                      <c:pt idx="184">
                        <c:v>7.1526455597302316</c:v>
                      </c:pt>
                      <c:pt idx="185">
                        <c:v>7.2187530038496632</c:v>
                      </c:pt>
                      <c:pt idx="186">
                        <c:v>7.3541813596724452</c:v>
                      </c:pt>
                      <c:pt idx="187">
                        <c:v>7.4619446512312493</c:v>
                      </c:pt>
                      <c:pt idx="188">
                        <c:v>7.494222949247721</c:v>
                      </c:pt>
                      <c:pt idx="189">
                        <c:v>7.526385973724544</c:v>
                      </c:pt>
                      <c:pt idx="190">
                        <c:v>7.5584328943524639</c:v>
                      </c:pt>
                      <c:pt idx="191">
                        <c:v>7.5903626923353258</c:v>
                      </c:pt>
                      <c:pt idx="192">
                        <c:v>7.6635216713996286</c:v>
                      </c:pt>
                      <c:pt idx="193">
                        <c:v>7.7360325202052636</c:v>
                      </c:pt>
                      <c:pt idx="194">
                        <c:v>7.8078915692673831</c:v>
                      </c:pt>
                      <c:pt idx="195">
                        <c:v>7.8777189241694501</c:v>
                      </c:pt>
                      <c:pt idx="196">
                        <c:v>7.8980160737619087</c:v>
                      </c:pt>
                      <c:pt idx="197">
                        <c:v>7.918253678920621</c:v>
                      </c:pt>
                      <c:pt idx="198">
                        <c:v>7.9384340109852403</c:v>
                      </c:pt>
                      <c:pt idx="199">
                        <c:v>7.9825137870034624</c:v>
                      </c:pt>
                      <c:pt idx="200">
                        <c:v>8.0263190776469457</c:v>
                      </c:pt>
                      <c:pt idx="201">
                        <c:v>8.0698454308781749</c:v>
                      </c:pt>
                      <c:pt idx="202">
                        <c:v>8.1474731045836037</c:v>
                      </c:pt>
                      <c:pt idx="203">
                        <c:v>8.2242374701211247</c:v>
                      </c:pt>
                      <c:pt idx="204">
                        <c:v>8.3001019633086059</c:v>
                      </c:pt>
                      <c:pt idx="205">
                        <c:v>8.3750537407836134</c:v>
                      </c:pt>
                      <c:pt idx="206">
                        <c:v>8.5355856005013209</c:v>
                      </c:pt>
                      <c:pt idx="207">
                        <c:v>8.6917915834232744</c:v>
                      </c:pt>
                      <c:pt idx="208">
                        <c:v>8.7378127895245044</c:v>
                      </c:pt>
                      <c:pt idx="209">
                        <c:v>8.7834489424144309</c:v>
                      </c:pt>
                      <c:pt idx="210">
                        <c:v>8.8287010255134106</c:v>
                      </c:pt>
                      <c:pt idx="211">
                        <c:v>8.8735697209032693</c:v>
                      </c:pt>
                      <c:pt idx="212">
                        <c:v>8.9055461065764518</c:v>
                      </c:pt>
                      <c:pt idx="213">
                        <c:v>8.9373245096864551</c:v>
                      </c:pt>
                      <c:pt idx="214">
                        <c:v>8.9689045761960031</c:v>
                      </c:pt>
                      <c:pt idx="215">
                        <c:v>9.0002859898240999</c:v>
                      </c:pt>
                      <c:pt idx="216">
                        <c:v>9.1973819010399041</c:v>
                      </c:pt>
                      <c:pt idx="217">
                        <c:v>9.2549003448412819</c:v>
                      </c:pt>
                      <c:pt idx="218">
                        <c:v>9.2741537847130999</c:v>
                      </c:pt>
                      <c:pt idx="219">
                        <c:v>9.2933000517077105</c:v>
                      </c:pt>
                      <c:pt idx="220">
                        <c:v>9.3123586045542055</c:v>
                      </c:pt>
                      <c:pt idx="221">
                        <c:v>9.3313327349438566</c:v>
                      </c:pt>
                      <c:pt idx="222">
                        <c:v>9.372061396672521</c:v>
                      </c:pt>
                      <c:pt idx="223">
                        <c:v>9.4124180370080168</c:v>
                      </c:pt>
                      <c:pt idx="224">
                        <c:v>9.4523919342974381</c:v>
                      </c:pt>
                      <c:pt idx="225">
                        <c:v>9.4919794918273155</c:v>
                      </c:pt>
                      <c:pt idx="226">
                        <c:v>9.5651224186362782</c:v>
                      </c:pt>
                      <c:pt idx="227">
                        <c:v>9.6369033587780564</c:v>
                      </c:pt>
                      <c:pt idx="228">
                        <c:v>9.7073172784881692</c:v>
                      </c:pt>
                      <c:pt idx="229">
                        <c:v>9.776356770872944</c:v>
                      </c:pt>
                      <c:pt idx="230">
                        <c:v>9.9038236004371143</c:v>
                      </c:pt>
                      <c:pt idx="231">
                        <c:v>9.9410800209396299</c:v>
                      </c:pt>
                      <c:pt idx="232">
                        <c:v>9.9778749781779581</c:v>
                      </c:pt>
                      <c:pt idx="233">
                        <c:v>10.014204146630789</c:v>
                      </c:pt>
                      <c:pt idx="234">
                        <c:v>10.050063311637764</c:v>
                      </c:pt>
                      <c:pt idx="235">
                        <c:v>10.103621831538128</c:v>
                      </c:pt>
                      <c:pt idx="236">
                        <c:v>10.156076313693859</c:v>
                      </c:pt>
                      <c:pt idx="237">
                        <c:v>10.207417696248335</c:v>
                      </c:pt>
                      <c:pt idx="238">
                        <c:v>10.257638486297026</c:v>
                      </c:pt>
                      <c:pt idx="239">
                        <c:v>10.345330388456112</c:v>
                      </c:pt>
                      <c:pt idx="240">
                        <c:v>10.429333808530771</c:v>
                      </c:pt>
                      <c:pt idx="241">
                        <c:v>10.509627347151039</c:v>
                      </c:pt>
                      <c:pt idx="242">
                        <c:v>10.532990762626874</c:v>
                      </c:pt>
                      <c:pt idx="243">
                        <c:v>10.556020102432349</c:v>
                      </c:pt>
                      <c:pt idx="244">
                        <c:v>10.578716657676445</c:v>
                      </c:pt>
                      <c:pt idx="245">
                        <c:v>10.601081081163173</c:v>
                      </c:pt>
                      <c:pt idx="246">
                        <c:v>10.623113345558842</c:v>
                      </c:pt>
                      <c:pt idx="247">
                        <c:v>10.649522679275734</c:v>
                      </c:pt>
                      <c:pt idx="248">
                        <c:v>10.675419307097108</c:v>
                      </c:pt>
                      <c:pt idx="249">
                        <c:v>10.700815785142943</c:v>
                      </c:pt>
                      <c:pt idx="250">
                        <c:v>10.748909837133098</c:v>
                      </c:pt>
                      <c:pt idx="251">
                        <c:v>10.795120382158267</c:v>
                      </c:pt>
                      <c:pt idx="252">
                        <c:v>10.839425913550208</c:v>
                      </c:pt>
                      <c:pt idx="253">
                        <c:v>10.931963342924675</c:v>
                      </c:pt>
                      <c:pt idx="254">
                        <c:v>11.015165641541778</c:v>
                      </c:pt>
                      <c:pt idx="255">
                        <c:v>11.088560738709774</c:v>
                      </c:pt>
                      <c:pt idx="256">
                        <c:v>11.151902900819998</c:v>
                      </c:pt>
                      <c:pt idx="257">
                        <c:v>11.230857107153945</c:v>
                      </c:pt>
                      <c:pt idx="258">
                        <c:v>11.284613531935939</c:v>
                      </c:pt>
                      <c:pt idx="259">
                        <c:v>11.31317103434467</c:v>
                      </c:pt>
                      <c:pt idx="260">
                        <c:v>11.316581453613736</c:v>
                      </c:pt>
                      <c:pt idx="261">
                        <c:v>11.294892328847318</c:v>
                      </c:pt>
                      <c:pt idx="262">
                        <c:v>11.21465604482075</c:v>
                      </c:pt>
                      <c:pt idx="263">
                        <c:v>11.179483757431562</c:v>
                      </c:pt>
                      <c:pt idx="264">
                        <c:v>11.139218045728484</c:v>
                      </c:pt>
                      <c:pt idx="265">
                        <c:v>11.093879844953726</c:v>
                      </c:pt>
                      <c:pt idx="266">
                        <c:v>11.043490713308501</c:v>
                      </c:pt>
                      <c:pt idx="267">
                        <c:v>10.988073504340306</c:v>
                      </c:pt>
                      <c:pt idx="268">
                        <c:v>10.927655657039935</c:v>
                      </c:pt>
                      <c:pt idx="269">
                        <c:v>10.872481406688202</c:v>
                      </c:pt>
                      <c:pt idx="270">
                        <c:v>10.872481406688124</c:v>
                      </c:pt>
                      <c:pt idx="271">
                        <c:v>10.872481406688046</c:v>
                      </c:pt>
                      <c:pt idx="272">
                        <c:v>10.866772596634249</c:v>
                      </c:pt>
                      <c:pt idx="273">
                        <c:v>10.861029260060235</c:v>
                      </c:pt>
                      <c:pt idx="274">
                        <c:v>10.855250696276578</c:v>
                      </c:pt>
                      <c:pt idx="275">
                        <c:v>10.849436818968812</c:v>
                      </c:pt>
                      <c:pt idx="276">
                        <c:v>10.825685153326667</c:v>
                      </c:pt>
                      <c:pt idx="277">
                        <c:v>10.801384371997628</c:v>
                      </c:pt>
                      <c:pt idx="278">
                        <c:v>10.776528327359415</c:v>
                      </c:pt>
                      <c:pt idx="279">
                        <c:v>10.751786246983656</c:v>
                      </c:pt>
                      <c:pt idx="280">
                        <c:v>10.751786246983528</c:v>
                      </c:pt>
                      <c:pt idx="281">
                        <c:v>10.751366694560247</c:v>
                      </c:pt>
                      <c:pt idx="282">
                        <c:v>10.750947006398249</c:v>
                      </c:pt>
                      <c:pt idx="283">
                        <c:v>10.750527178188882</c:v>
                      </c:pt>
                      <c:pt idx="284">
                        <c:v>10.750107208325964</c:v>
                      </c:pt>
                      <c:pt idx="285">
                        <c:v>10.748425295424568</c:v>
                      </c:pt>
                      <c:pt idx="286">
                        <c:v>10.746741102495207</c:v>
                      </c:pt>
                      <c:pt idx="287">
                        <c:v>10.745054581653299</c:v>
                      </c:pt>
                      <c:pt idx="288">
                        <c:v>10.738275355404333</c:v>
                      </c:pt>
                      <c:pt idx="289">
                        <c:v>10.731459193973862</c:v>
                      </c:pt>
                      <c:pt idx="290">
                        <c:v>10.72460545380553</c:v>
                      </c:pt>
                      <c:pt idx="291">
                        <c:v>10.696657830666609</c:v>
                      </c:pt>
                      <c:pt idx="292">
                        <c:v>10.668117307959449</c:v>
                      </c:pt>
                      <c:pt idx="293">
                        <c:v>10.63897406963018</c:v>
                      </c:pt>
                      <c:pt idx="294">
                        <c:v>10.627391408872846</c:v>
                      </c:pt>
                      <c:pt idx="295">
                        <c:v>10.619187159122269</c:v>
                      </c:pt>
                      <c:pt idx="296">
                        <c:v>10.61918715912217</c:v>
                      </c:pt>
                      <c:pt idx="297">
                        <c:v>10.61576432474498</c:v>
                      </c:pt>
                      <c:pt idx="298">
                        <c:v>10.612333695257661</c:v>
                      </c:pt>
                      <c:pt idx="299">
                        <c:v>10.608895104479565</c:v>
                      </c:pt>
                      <c:pt idx="300">
                        <c:v>10.598514923047539</c:v>
                      </c:pt>
                      <c:pt idx="301">
                        <c:v>10.5880640165283</c:v>
                      </c:pt>
                      <c:pt idx="302">
                        <c:v>10.577541409896874</c:v>
                      </c:pt>
                      <c:pt idx="303">
                        <c:v>10.537128864988283</c:v>
                      </c:pt>
                      <c:pt idx="304">
                        <c:v>10.49571278768321</c:v>
                      </c:pt>
                      <c:pt idx="305">
                        <c:v>10.453275166021847</c:v>
                      </c:pt>
                      <c:pt idx="306">
                        <c:v>10.409810374225735</c:v>
                      </c:pt>
                      <c:pt idx="307">
                        <c:v>10.331557576623908</c:v>
                      </c:pt>
                      <c:pt idx="308">
                        <c:v>10.250306243635343</c:v>
                      </c:pt>
                      <c:pt idx="309">
                        <c:v>10.166129070429676</c:v>
                      </c:pt>
                      <c:pt idx="310">
                        <c:v>10.011124107871375</c:v>
                      </c:pt>
                      <c:pt idx="311">
                        <c:v>9.9630078953382082</c:v>
                      </c:pt>
                      <c:pt idx="312">
                        <c:v>9.9140870139743384</c:v>
                      </c:pt>
                      <c:pt idx="313">
                        <c:v>9.8787576817107166</c:v>
                      </c:pt>
                      <c:pt idx="314">
                        <c:v>9.8430031204873245</c:v>
                      </c:pt>
                      <c:pt idx="315">
                        <c:v>9.8068219442849554</c:v>
                      </c:pt>
                      <c:pt idx="316">
                        <c:v>9.770213711649788</c:v>
                      </c:pt>
                      <c:pt idx="317">
                        <c:v>9.6945437403414729</c:v>
                      </c:pt>
                      <c:pt idx="318">
                        <c:v>9.6171193178317438</c:v>
                      </c:pt>
                      <c:pt idx="319">
                        <c:v>9.5379509354078493</c:v>
                      </c:pt>
                      <c:pt idx="320">
                        <c:v>9.4570530362417458</c:v>
                      </c:pt>
                      <c:pt idx="321">
                        <c:v>9.4077322596024544</c:v>
                      </c:pt>
                      <c:pt idx="322">
                        <c:v>9.3578001194644287</c:v>
                      </c:pt>
                      <c:pt idx="323">
                        <c:v>9.3170711804766526</c:v>
                      </c:pt>
                      <c:pt idx="324">
                        <c:v>9.2759513240011557</c:v>
                      </c:pt>
                      <c:pt idx="325">
                        <c:v>9.2476846602050458</c:v>
                      </c:pt>
                      <c:pt idx="326">
                        <c:v>9.2192289605628375</c:v>
                      </c:pt>
                      <c:pt idx="327">
                        <c:v>9.1905970164330881</c:v>
                      </c:pt>
                      <c:pt idx="328">
                        <c:v>9.1454048155032339</c:v>
                      </c:pt>
                      <c:pt idx="329">
                        <c:v>9.0998164607100946</c:v>
                      </c:pt>
                      <c:pt idx="330">
                        <c:v>9.0538181361082053</c:v>
                      </c:pt>
                      <c:pt idx="331">
                        <c:v>9.0074070950521303</c:v>
                      </c:pt>
                      <c:pt idx="332">
                        <c:v>8.902888925372153</c:v>
                      </c:pt>
                      <c:pt idx="333">
                        <c:v>8.7963751462326769</c:v>
                      </c:pt>
                      <c:pt idx="334">
                        <c:v>8.6878911537921439</c:v>
                      </c:pt>
                      <c:pt idx="335">
                        <c:v>8.5774600852178509</c:v>
                      </c:pt>
                      <c:pt idx="336">
                        <c:v>8.5103532187136324</c:v>
                      </c:pt>
                      <c:pt idx="337">
                        <c:v>8.4425524392532907</c:v>
                      </c:pt>
                      <c:pt idx="338">
                        <c:v>8.3740430165001669</c:v>
                      </c:pt>
                      <c:pt idx="339">
                        <c:v>8.3204368562189828</c:v>
                      </c:pt>
                      <c:pt idx="340">
                        <c:v>8.2663923061030928</c:v>
                      </c:pt>
                      <c:pt idx="341">
                        <c:v>8.2119070457416967</c:v>
                      </c:pt>
                      <c:pt idx="342">
                        <c:v>8.1569803108443466</c:v>
                      </c:pt>
                      <c:pt idx="343">
                        <c:v>8.0458745247090491</c:v>
                      </c:pt>
                      <c:pt idx="344">
                        <c:v>7.9330247406115149</c:v>
                      </c:pt>
                      <c:pt idx="345">
                        <c:v>7.9154296205685881</c:v>
                      </c:pt>
                      <c:pt idx="346">
                        <c:v>7.8977916467013358</c:v>
                      </c:pt>
                      <c:pt idx="347">
                        <c:v>7.880110265482358</c:v>
                      </c:pt>
                      <c:pt idx="348">
                        <c:v>7.8623852314284477</c:v>
                      </c:pt>
                      <c:pt idx="349">
                        <c:v>7.8097288187206004</c:v>
                      </c:pt>
                      <c:pt idx="350">
                        <c:v>7.7566883018620629</c:v>
                      </c:pt>
                      <c:pt idx="351">
                        <c:v>7.7032631907441598</c:v>
                      </c:pt>
                      <c:pt idx="352">
                        <c:v>7.6494541377372443</c:v>
                      </c:pt>
                      <c:pt idx="353">
                        <c:v>7.5519299744401636</c:v>
                      </c:pt>
                      <c:pt idx="354">
                        <c:v>7.4531929050305905</c:v>
                      </c:pt>
                      <c:pt idx="355">
                        <c:v>7.4208884905946348</c:v>
                      </c:pt>
                      <c:pt idx="356">
                        <c:v>7.388462494583564</c:v>
                      </c:pt>
                      <c:pt idx="357">
                        <c:v>7.3559200748532731</c:v>
                      </c:pt>
                      <c:pt idx="358">
                        <c:v>7.3232649305384498</c:v>
                      </c:pt>
                      <c:pt idx="359">
                        <c:v>7.288529724528459</c:v>
                      </c:pt>
                      <c:pt idx="360">
                        <c:v>7.2536729618025646</c:v>
                      </c:pt>
                      <c:pt idx="361">
                        <c:v>7.2186970213629706</c:v>
                      </c:pt>
                      <c:pt idx="362">
                        <c:v>7.1836040891316202</c:v>
                      </c:pt>
                      <c:pt idx="363">
                        <c:v>7.1483960971101297</c:v>
                      </c:pt>
                      <c:pt idx="364">
                        <c:v>7.0527536528798791</c:v>
                      </c:pt>
                      <c:pt idx="365">
                        <c:v>6.9563119758379273</c:v>
                      </c:pt>
                      <c:pt idx="366">
                        <c:v>6.8590927769047951</c:v>
                      </c:pt>
                      <c:pt idx="367">
                        <c:v>6.7611121509886161</c:v>
                      </c:pt>
                      <c:pt idx="368">
                        <c:v>6.7315713131863575</c:v>
                      </c:pt>
                      <c:pt idx="369">
                        <c:v>6.7019625580024069</c:v>
                      </c:pt>
                      <c:pt idx="370">
                        <c:v>6.6722857207321908</c:v>
                      </c:pt>
                      <c:pt idx="371">
                        <c:v>6.642540741559948</c:v>
                      </c:pt>
                      <c:pt idx="372">
                        <c:v>6.6127275975978606</c:v>
                      </c:pt>
                      <c:pt idx="373">
                        <c:v>6.5175289636094575</c:v>
                      </c:pt>
                      <c:pt idx="374">
                        <c:v>6.4216436158984251</c:v>
                      </c:pt>
                      <c:pt idx="375">
                        <c:v>6.3927444862501375</c:v>
                      </c:pt>
                      <c:pt idx="376">
                        <c:v>6.3637842549912662</c:v>
                      </c:pt>
                      <c:pt idx="377">
                        <c:v>6.3347630036578337</c:v>
                      </c:pt>
                      <c:pt idx="378">
                        <c:v>6.3056806522893822</c:v>
                      </c:pt>
                      <c:pt idx="379">
                        <c:v>6.1777952511290977</c:v>
                      </c:pt>
                      <c:pt idx="380">
                        <c:v>6.0487780327247336</c:v>
                      </c:pt>
                      <c:pt idx="381">
                        <c:v>5.9186356468009507</c:v>
                      </c:pt>
                      <c:pt idx="382">
                        <c:v>5.9026538129787269</c:v>
                      </c:pt>
                      <c:pt idx="383">
                        <c:v>5.8866522244217876</c:v>
                      </c:pt>
                      <c:pt idx="384">
                        <c:v>5.8706333624138907</c:v>
                      </c:pt>
                      <c:pt idx="385">
                        <c:v>5.8259443933609774</c:v>
                      </c:pt>
                      <c:pt idx="386">
                        <c:v>5.7811273068405811</c:v>
                      </c:pt>
                      <c:pt idx="387">
                        <c:v>5.7361805785710516</c:v>
                      </c:pt>
                      <c:pt idx="388">
                        <c:v>5.6709126482428331</c:v>
                      </c:pt>
                      <c:pt idx="389">
                        <c:v>5.6053899155988276</c:v>
                      </c:pt>
                      <c:pt idx="390">
                        <c:v>5.5483539277879217</c:v>
                      </c:pt>
                      <c:pt idx="391">
                        <c:v>5.4911015545660078</c:v>
                      </c:pt>
                      <c:pt idx="392">
                        <c:v>5.4336411864262644</c:v>
                      </c:pt>
                      <c:pt idx="393">
                        <c:v>5.3340328259977667</c:v>
                      </c:pt>
                      <c:pt idx="394">
                        <c:v>5.3040420660912631</c:v>
                      </c:pt>
                      <c:pt idx="395">
                        <c:v>5.273997904233731</c:v>
                      </c:pt>
                      <c:pt idx="396">
                        <c:v>5.2438989751540674</c:v>
                      </c:pt>
                      <c:pt idx="397">
                        <c:v>5.2137445542424175</c:v>
                      </c:pt>
                      <c:pt idx="398">
                        <c:v>5.1668947748972514</c:v>
                      </c:pt>
                      <c:pt idx="399">
                        <c:v>5.1199103222748121</c:v>
                      </c:pt>
                      <c:pt idx="400">
                        <c:v>5.0727911796541605</c:v>
                      </c:pt>
                      <c:pt idx="401">
                        <c:v>5.025537634179301</c:v>
                      </c:pt>
                      <c:pt idx="402">
                        <c:v>4.9117888059980572</c:v>
                      </c:pt>
                      <c:pt idx="403">
                        <c:v>4.7972841472119612</c:v>
                      </c:pt>
                      <c:pt idx="404">
                        <c:v>4.6820272816532551</c:v>
                      </c:pt>
                      <c:pt idx="405">
                        <c:v>4.5660047256277068</c:v>
                      </c:pt>
                      <c:pt idx="406">
                        <c:v>4.5493019688877041</c:v>
                      </c:pt>
                      <c:pt idx="407">
                        <c:v>4.5325830971787369</c:v>
                      </c:pt>
                      <c:pt idx="408">
                        <c:v>4.515848144009901</c:v>
                      </c:pt>
                      <c:pt idx="409">
                        <c:v>4.4990971045128347</c:v>
                      </c:pt>
                      <c:pt idx="410">
                        <c:v>4.4379763383501611</c:v>
                      </c:pt>
                      <c:pt idx="411">
                        <c:v>4.3766419089325836</c:v>
                      </c:pt>
                      <c:pt idx="412">
                        <c:v>4.3150942943030088</c:v>
                      </c:pt>
                      <c:pt idx="413">
                        <c:v>4.2533347286225407</c:v>
                      </c:pt>
                      <c:pt idx="414">
                        <c:v>4.134529824633951</c:v>
                      </c:pt>
                      <c:pt idx="415">
                        <c:v>4.0149892155790567</c:v>
                      </c:pt>
                      <c:pt idx="416">
                        <c:v>3.8947510240649734</c:v>
                      </c:pt>
                      <c:pt idx="417">
                        <c:v>3.7738521704337629</c:v>
                      </c:pt>
                      <c:pt idx="418">
                        <c:v>3.6523101720757154</c:v>
                      </c:pt>
                      <c:pt idx="419">
                        <c:v>3.5301129040292807</c:v>
                      </c:pt>
                      <c:pt idx="420">
                        <c:v>3.4349219332262066</c:v>
                      </c:pt>
                      <c:pt idx="421">
                        <c:v>3.3554447219963137</c:v>
                      </c:pt>
                      <c:pt idx="422">
                        <c:v>3.2756921240185335</c:v>
                      </c:pt>
                      <c:pt idx="423">
                        <c:v>3.1956696617041231</c:v>
                      </c:pt>
                      <c:pt idx="424">
                        <c:v>3.1153837134964135</c:v>
                      </c:pt>
                      <c:pt idx="425">
                        <c:v>2.924040112180279</c:v>
                      </c:pt>
                      <c:pt idx="426">
                        <c:v>2.7313616626779691</c:v>
                      </c:pt>
                      <c:pt idx="427">
                        <c:v>2.537453242178394</c:v>
                      </c:pt>
                      <c:pt idx="428">
                        <c:v>2.342422585952562</c:v>
                      </c:pt>
                      <c:pt idx="429">
                        <c:v>2.2039988756724966</c:v>
                      </c:pt>
                      <c:pt idx="430">
                        <c:v>2.0651036185347778</c:v>
                      </c:pt>
                      <c:pt idx="431">
                        <c:v>1.9257705462110977</c:v>
                      </c:pt>
                      <c:pt idx="432">
                        <c:v>1.7860312674149412</c:v>
                      </c:pt>
                      <c:pt idx="433">
                        <c:v>1.2435490394905457</c:v>
                      </c:pt>
                      <c:pt idx="434">
                        <c:v>0.69698239218838154</c:v>
                      </c:pt>
                      <c:pt idx="435">
                        <c:v>0.1476841857991289</c:v>
                      </c:pt>
                      <c:pt idx="436">
                        <c:v>-0.40314187335077634</c:v>
                      </c:pt>
                      <c:pt idx="437">
                        <c:v>-0.95435304032430679</c:v>
                      </c:pt>
                      <c:pt idx="438">
                        <c:v>-1.2118153031023127</c:v>
                      </c:pt>
                      <c:pt idx="439">
                        <c:v>-1.4689979247951612</c:v>
                      </c:pt>
                      <c:pt idx="440">
                        <c:v>-1.7257826000305272</c:v>
                      </c:pt>
                      <c:pt idx="441">
                        <c:v>-1.9820516299282716</c:v>
                      </c:pt>
                      <c:pt idx="442">
                        <c:v>-2.2376881344578265</c:v>
                      </c:pt>
                      <c:pt idx="443">
                        <c:v>-2.4925755171774568</c:v>
                      </c:pt>
                      <c:pt idx="444">
                        <c:v>-2.7465970906961488</c:v>
                      </c:pt>
                      <c:pt idx="445">
                        <c:v>-2.9996360382127421</c:v>
                      </c:pt>
                      <c:pt idx="446">
                        <c:v>-3.2515755249322638</c:v>
                      </c:pt>
                      <c:pt idx="447">
                        <c:v>-3.5022988026865036</c:v>
                      </c:pt>
                      <c:pt idx="448">
                        <c:v>-3.7516892740483527</c:v>
                      </c:pt>
                      <c:pt idx="449">
                        <c:v>-3.9996305245520318</c:v>
                      </c:pt>
                      <c:pt idx="450">
                        <c:v>-4.2460063545961759</c:v>
                      </c:pt>
                      <c:pt idx="451">
                        <c:v>-4.425152575303315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C22-4C97-BC42-694520C63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Moment-Rot'!$AN$1:$AO$1</c15:sqref>
                        </c15:formulaRef>
                      </c:ext>
                    </c:extLst>
                    <c:strCache>
                      <c:ptCount val="1"/>
                      <c:pt idx="0">
                        <c:v>Rao ex vivo 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Moment-Rot'!$AN$3:$AN$18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1.2500000000000001E-2</c:v>
                      </c:pt>
                      <c:pt idx="1">
                        <c:v>0.189</c:v>
                      </c:pt>
                      <c:pt idx="2">
                        <c:v>0.30599999999999999</c:v>
                      </c:pt>
                      <c:pt idx="3">
                        <c:v>0.54400000000000004</c:v>
                      </c:pt>
                      <c:pt idx="4">
                        <c:v>0.72699999999999998</c:v>
                      </c:pt>
                      <c:pt idx="5">
                        <c:v>1.1399999999999999</c:v>
                      </c:pt>
                      <c:pt idx="6">
                        <c:v>1.46</c:v>
                      </c:pt>
                      <c:pt idx="7">
                        <c:v>1.97</c:v>
                      </c:pt>
                      <c:pt idx="8">
                        <c:v>2.31</c:v>
                      </c:pt>
                      <c:pt idx="9">
                        <c:v>3</c:v>
                      </c:pt>
                      <c:pt idx="10">
                        <c:v>3.45</c:v>
                      </c:pt>
                      <c:pt idx="11">
                        <c:v>4.0599999999999996</c:v>
                      </c:pt>
                      <c:pt idx="12">
                        <c:v>4.62</c:v>
                      </c:pt>
                      <c:pt idx="13">
                        <c:v>5.18</c:v>
                      </c:pt>
                      <c:pt idx="14">
                        <c:v>5.77</c:v>
                      </c:pt>
                      <c:pt idx="15">
                        <c:v>6.22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Moment-Rot'!$AO$3:$AO$18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0.35399999999999998</c:v>
                      </c:pt>
                      <c:pt idx="1">
                        <c:v>1.19</c:v>
                      </c:pt>
                      <c:pt idx="2">
                        <c:v>1.87</c:v>
                      </c:pt>
                      <c:pt idx="3">
                        <c:v>3.02</c:v>
                      </c:pt>
                      <c:pt idx="4">
                        <c:v>3.8</c:v>
                      </c:pt>
                      <c:pt idx="5">
                        <c:v>5.13</c:v>
                      </c:pt>
                      <c:pt idx="6">
                        <c:v>5.87</c:v>
                      </c:pt>
                      <c:pt idx="7">
                        <c:v>7.04</c:v>
                      </c:pt>
                      <c:pt idx="8">
                        <c:v>7.73</c:v>
                      </c:pt>
                      <c:pt idx="9">
                        <c:v>8.93</c:v>
                      </c:pt>
                      <c:pt idx="10">
                        <c:v>9.73</c:v>
                      </c:pt>
                      <c:pt idx="11">
                        <c:v>10.8</c:v>
                      </c:pt>
                      <c:pt idx="12">
                        <c:v>11.7</c:v>
                      </c:pt>
                      <c:pt idx="13">
                        <c:v>12.6</c:v>
                      </c:pt>
                      <c:pt idx="14">
                        <c:v>13.6</c:v>
                      </c:pt>
                      <c:pt idx="15">
                        <c:v>14.4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decrease L1-S1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ROM model, 7.5Nm, No follower load, No ligaments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19.77</c:v>
                </c:pt>
                <c:pt idx="1">
                  <c:v>12.6</c:v>
                </c:pt>
                <c:pt idx="2">
                  <c:v>8.9789999999999992</c:v>
                </c:pt>
                <c:pt idx="3">
                  <c:v>7.1390000000000002</c:v>
                </c:pt>
                <c:pt idx="4">
                  <c:v>5.984</c:v>
                </c:pt>
                <c:pt idx="5">
                  <c:v>5.1779999999999999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A9-4926-AACE-08A574BFD1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ROM model, 7.5Nm, 1175N follower load, No ligaments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34.49</c:v>
                </c:pt>
                <c:pt idx="1">
                  <c:v>16.98</c:v>
                </c:pt>
                <c:pt idx="2">
                  <c:v>11.76</c:v>
                </c:pt>
                <c:pt idx="3">
                  <c:v>9.1280000000000001</c:v>
                </c:pt>
                <c:pt idx="4">
                  <c:v>7.468</c:v>
                </c:pt>
                <c:pt idx="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A9-4926-AACE-08A574BF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599"/>
        <c:axId val="119149439"/>
      </c:scatterChart>
      <c:valAx>
        <c:axId val="119169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439"/>
        <c:crosses val="autoZero"/>
        <c:crossBetween val="midCat"/>
      </c:valAx>
      <c:valAx>
        <c:axId val="119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 decrease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IVD1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1.069</c:v>
                </c:pt>
                <c:pt idx="2">
                  <c:v>1.0389999999999999</c:v>
                </c:pt>
                <c:pt idx="3">
                  <c:v>1.0209999999999999</c:v>
                </c:pt>
                <c:pt idx="4">
                  <c:v>1.008</c:v>
                </c:pt>
                <c:pt idx="5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66C-8ED3-C5E78CF3A64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IVD2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1.056</c:v>
                </c:pt>
                <c:pt idx="1">
                  <c:v>1.004</c:v>
                </c:pt>
                <c:pt idx="2">
                  <c:v>0.97689999999999999</c:v>
                </c:pt>
                <c:pt idx="3">
                  <c:v>0.96009999999999995</c:v>
                </c:pt>
                <c:pt idx="4">
                  <c:v>0.94789999999999996</c:v>
                </c:pt>
                <c:pt idx="5">
                  <c:v>0.93820000000000003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9-466C-8ED3-C5E78CF3A64B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IVD3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0.98629999999999995</c:v>
                </c:pt>
                <c:pt idx="1">
                  <c:v>0.93730000000000002</c:v>
                </c:pt>
                <c:pt idx="2">
                  <c:v>0.91269999999999996</c:v>
                </c:pt>
                <c:pt idx="3">
                  <c:v>0.8972</c:v>
                </c:pt>
                <c:pt idx="4">
                  <c:v>0.88600000000000001</c:v>
                </c:pt>
                <c:pt idx="5">
                  <c:v>0.87709999999999999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9-466C-8ED3-C5E78CF3A64B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IVD4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0.91769999999999996</c:v>
                </c:pt>
                <c:pt idx="2">
                  <c:v>0.89439999999999997</c:v>
                </c:pt>
                <c:pt idx="3">
                  <c:v>0.87960000000000005</c:v>
                </c:pt>
                <c:pt idx="4">
                  <c:v>0.86890000000000001</c:v>
                </c:pt>
                <c:pt idx="5">
                  <c:v>0.86040000000000005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9-466C-8ED3-C5E78CF3A64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IVD5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Sheet1!$D$27:$I$27</c:f>
              <c:numCache>
                <c:formatCode>General</c:formatCode>
                <c:ptCount val="6"/>
                <c:pt idx="0">
                  <c:v>1.08</c:v>
                </c:pt>
                <c:pt idx="1">
                  <c:v>1.0269999999999999</c:v>
                </c:pt>
                <c:pt idx="2">
                  <c:v>0.99990000000000001</c:v>
                </c:pt>
                <c:pt idx="3">
                  <c:v>0.98299999999999998</c:v>
                </c:pt>
                <c:pt idx="4">
                  <c:v>0.97060000000000002</c:v>
                </c:pt>
                <c:pt idx="5">
                  <c:v>0.96079999999999999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9-466C-8ED3-C5E78CF3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24143"/>
        <c:axId val="1131723663"/>
      </c:scatterChart>
      <c:valAx>
        <c:axId val="1131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3663"/>
        <c:crosses val="autoZero"/>
        <c:crossBetween val="midCat"/>
      </c:valAx>
      <c:valAx>
        <c:axId val="1131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399154</xdr:colOff>
      <xdr:row>2</xdr:row>
      <xdr:rowOff>135366</xdr:rowOff>
    </xdr:from>
    <xdr:to>
      <xdr:col>29</xdr:col>
      <xdr:colOff>69366</xdr:colOff>
      <xdr:row>18</xdr:row>
      <xdr:rowOff>137271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42749</xdr:colOff>
      <xdr:row>23</xdr:row>
      <xdr:rowOff>34501</xdr:rowOff>
    </xdr:from>
    <xdr:to>
      <xdr:col>28</xdr:col>
      <xdr:colOff>392932</xdr:colOff>
      <xdr:row>39</xdr:row>
      <xdr:rowOff>10689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172796</xdr:colOff>
      <xdr:row>31</xdr:row>
      <xdr:rowOff>5155</xdr:rowOff>
    </xdr:from>
    <xdr:to>
      <xdr:col>10</xdr:col>
      <xdr:colOff>508076</xdr:colOff>
      <xdr:row>47</xdr:row>
      <xdr:rowOff>10533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25</xdr:col>
      <xdr:colOff>238125</xdr:colOff>
      <xdr:row>59</xdr:row>
      <xdr:rowOff>155482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1CEF2-8CC1-4588-AC60-ED198BC7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127634</xdr:colOff>
      <xdr:row>4</xdr:row>
      <xdr:rowOff>120014</xdr:rowOff>
    </xdr:from>
    <xdr:to>
      <xdr:col>17</xdr:col>
      <xdr:colOff>422910</xdr:colOff>
      <xdr:row>32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100966</xdr:colOff>
      <xdr:row>61</xdr:row>
      <xdr:rowOff>169545</xdr:rowOff>
    </xdr:from>
    <xdr:to>
      <xdr:col>5</xdr:col>
      <xdr:colOff>401956</xdr:colOff>
      <xdr:row>76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97C1-693B-B73A-DDD3-8E7980F1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</xdr:colOff>
      <xdr:row>62</xdr:row>
      <xdr:rowOff>72391</xdr:rowOff>
    </xdr:from>
    <xdr:to>
      <xdr:col>11</xdr:col>
      <xdr:colOff>196215</xdr:colOff>
      <xdr:row>76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19B3-590C-820A-5E00-4A9ECC81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</xdr:colOff>
      <xdr:row>47</xdr:row>
      <xdr:rowOff>1905</xdr:rowOff>
    </xdr:from>
    <xdr:to>
      <xdr:col>5</xdr:col>
      <xdr:colOff>224789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830A-ED24-F735-54B0-5200D64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209670</xdr:colOff>
      <xdr:row>48</xdr:row>
      <xdr:rowOff>99059</xdr:rowOff>
    </xdr:from>
    <xdr:to>
      <xdr:col>12</xdr:col>
      <xdr:colOff>131566</xdr:colOff>
      <xdr:row>60</xdr:row>
      <xdr:rowOff>118109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CAAE7-20B3-3D07-2879-FCE5A18F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B33"/>
  <sheetViews>
    <sheetView tabSelected="1" topLeftCell="A3" zoomScale="68" zoomScaleNormal="145" workbookViewId="0">
      <selection activeCell="J25" sqref="J25"/>
    </sheetView>
  </sheetViews>
  <sheetFormatPr defaultRowHeight="15" x14ac:dyDescent="0.25"/>
  <cols>
    <col min="6" max="6" width="9.28515625" bestFit="1" customWidth="1"/>
    <col min="7" max="10" width="13.42578125" bestFit="1" customWidth="1"/>
    <col min="11" max="12" width="11" bestFit="1" customWidth="1"/>
    <col min="13" max="13" width="13.42578125" bestFit="1" customWidth="1"/>
    <col min="14" max="15" width="9.28515625" bestFit="1" customWidth="1"/>
    <col min="16" max="17" width="12.140625" bestFit="1" customWidth="1"/>
    <col min="18" max="18" width="9.28515625" bestFit="1" customWidth="1"/>
  </cols>
  <sheetData>
    <row r="3" spans="5:18" x14ac:dyDescent="0.25">
      <c r="E3" t="s">
        <v>13</v>
      </c>
      <c r="M3" t="s">
        <v>12</v>
      </c>
    </row>
    <row r="4" spans="5:18" x14ac:dyDescent="0.25">
      <c r="E4" t="s">
        <v>15</v>
      </c>
      <c r="O4" s="13" t="s">
        <v>60</v>
      </c>
      <c r="P4" s="13"/>
      <c r="Q4" s="13" t="s">
        <v>61</v>
      </c>
      <c r="R4" s="13"/>
    </row>
    <row r="5" spans="5:18" x14ac:dyDescent="0.25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25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25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25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25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25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25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25">
      <c r="E13" t="s">
        <v>11</v>
      </c>
    </row>
    <row r="14" spans="5:18" ht="17.25" customHeight="1" x14ac:dyDescent="0.25">
      <c r="F14" s="2" t="s">
        <v>67</v>
      </c>
      <c r="G14" s="3" t="s">
        <v>68</v>
      </c>
      <c r="H14" s="11" t="s">
        <v>66</v>
      </c>
      <c r="I14" s="11"/>
      <c r="J14" s="11"/>
      <c r="K14" s="11"/>
      <c r="L14" s="11"/>
      <c r="M14" s="12" t="s">
        <v>62</v>
      </c>
      <c r="N14" s="12"/>
      <c r="O14" s="12"/>
      <c r="P14" s="12"/>
      <c r="Q14" s="12"/>
      <c r="R14" s="8" t="s">
        <v>20</v>
      </c>
    </row>
    <row r="15" spans="5:18" x14ac:dyDescent="0.25">
      <c r="F15" s="2"/>
      <c r="G15" s="3"/>
      <c r="H15" s="5" t="s">
        <v>14</v>
      </c>
      <c r="I15" s="5" t="s">
        <v>18</v>
      </c>
      <c r="J15" s="5" t="s">
        <v>19</v>
      </c>
      <c r="K15" s="5" t="s">
        <v>16</v>
      </c>
      <c r="L15" s="5" t="s">
        <v>17</v>
      </c>
      <c r="M15" s="7" t="s">
        <v>14</v>
      </c>
      <c r="N15" s="7" t="s">
        <v>18</v>
      </c>
      <c r="O15" s="7" t="s">
        <v>19</v>
      </c>
      <c r="P15" s="7" t="s">
        <v>16</v>
      </c>
      <c r="Q15" s="7" t="s">
        <v>17</v>
      </c>
      <c r="R15" s="8"/>
    </row>
    <row r="16" spans="5:18" x14ac:dyDescent="0.25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28" x14ac:dyDescent="0.25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 t="shared" ref="K17:K19" si="0">I17-H17</f>
        <v>0.50115048320295008</v>
      </c>
      <c r="L17" s="5">
        <f t="shared" ref="L17:L19" si="1"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28" x14ac:dyDescent="0.25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 t="shared" si="0"/>
        <v>0.24712379199263013</v>
      </c>
      <c r="L18" s="5">
        <f t="shared" si="1"/>
        <v>0.30234698573400998</v>
      </c>
      <c r="M18" s="9">
        <v>1.8209848136217199</v>
      </c>
      <c r="N18" s="7"/>
      <c r="O18" s="7"/>
      <c r="P18" s="7"/>
      <c r="Q18" s="7"/>
      <c r="R18" s="8"/>
    </row>
    <row r="19" spans="5:28" x14ac:dyDescent="0.25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 t="shared" si="0"/>
        <v>0.34514496088356994</v>
      </c>
      <c r="L19" s="5">
        <f t="shared" si="1"/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28" x14ac:dyDescent="0.25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28" x14ac:dyDescent="0.25">
      <c r="E23" t="s">
        <v>21</v>
      </c>
    </row>
    <row r="24" spans="5:28" x14ac:dyDescent="0.25">
      <c r="F24" s="13" t="s">
        <v>27</v>
      </c>
      <c r="G24" s="13"/>
      <c r="H24" t="s">
        <v>28</v>
      </c>
    </row>
    <row r="25" spans="5:28" x14ac:dyDescent="0.25">
      <c r="F25" t="s">
        <v>5</v>
      </c>
      <c r="G25" t="s">
        <v>6</v>
      </c>
      <c r="H25" t="s">
        <v>14</v>
      </c>
      <c r="I25" t="s">
        <v>6</v>
      </c>
    </row>
    <row r="26" spans="5:28" x14ac:dyDescent="0.25">
      <c r="E26" t="s">
        <v>0</v>
      </c>
    </row>
    <row r="27" spans="5:28" x14ac:dyDescent="0.25">
      <c r="E27" t="s">
        <v>1</v>
      </c>
    </row>
    <row r="28" spans="5:28" x14ac:dyDescent="0.25">
      <c r="E28" t="s">
        <v>2</v>
      </c>
    </row>
    <row r="29" spans="5:28" x14ac:dyDescent="0.25">
      <c r="E29" t="s">
        <v>4</v>
      </c>
    </row>
    <row r="30" spans="5:28" x14ac:dyDescent="0.25">
      <c r="E30" t="s">
        <v>3</v>
      </c>
    </row>
    <row r="31" spans="5:28" x14ac:dyDescent="0.25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  <c r="AB31" s="10" t="s">
        <v>63</v>
      </c>
    </row>
    <row r="32" spans="5:28" x14ac:dyDescent="0.25">
      <c r="AB32" s="10" t="s">
        <v>64</v>
      </c>
    </row>
    <row r="33" spans="28:28" x14ac:dyDescent="0.25">
      <c r="AB33" s="10" t="s">
        <v>65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topLeftCell="C1" workbookViewId="0">
      <selection activeCell="I19" sqref="I19"/>
    </sheetView>
  </sheetViews>
  <sheetFormatPr defaultRowHeight="15" x14ac:dyDescent="0.25"/>
  <sheetData>
    <row r="2" spans="1:6" x14ac:dyDescent="0.25">
      <c r="C2" t="s">
        <v>24</v>
      </c>
    </row>
    <row r="3" spans="1:6" x14ac:dyDescent="0.25">
      <c r="A3" t="s">
        <v>25</v>
      </c>
      <c r="C3" t="s">
        <v>22</v>
      </c>
      <c r="D3" t="s">
        <v>23</v>
      </c>
      <c r="F3" t="s">
        <v>9</v>
      </c>
    </row>
    <row r="4" spans="1:6" x14ac:dyDescent="0.25">
      <c r="C4" s="1">
        <v>-0.4</v>
      </c>
      <c r="D4" s="1">
        <v>-1.8595280974164701</v>
      </c>
      <c r="F4">
        <f>D4/C4</f>
        <v>4.6488202435411745</v>
      </c>
    </row>
    <row r="5" spans="1:6" x14ac:dyDescent="0.25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25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25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25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25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25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25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25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25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25">
      <c r="C14" s="1">
        <v>0.2</v>
      </c>
      <c r="D14" s="1">
        <v>0.53391208121991496</v>
      </c>
      <c r="F14">
        <f t="shared" si="0"/>
        <v>2.6695604060995746</v>
      </c>
    </row>
    <row r="16" spans="1:6" x14ac:dyDescent="0.25">
      <c r="E16" t="s">
        <v>26</v>
      </c>
      <c r="F16">
        <f>AVERAGE(F4:F14)</f>
        <v>3.3708624662058582</v>
      </c>
    </row>
    <row r="17" spans="5:6" x14ac:dyDescent="0.25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M455"/>
  <sheetViews>
    <sheetView topLeftCell="D1" workbookViewId="0">
      <selection activeCell="BC17" sqref="BC17"/>
    </sheetView>
  </sheetViews>
  <sheetFormatPr defaultRowHeight="15" x14ac:dyDescent="0.25"/>
  <sheetData>
    <row r="1" spans="1:65" x14ac:dyDescent="0.25">
      <c r="A1" s="13" t="s">
        <v>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32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 t="s">
        <v>34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N1" s="13" t="s">
        <v>35</v>
      </c>
      <c r="AO1" s="13"/>
      <c r="AP1" s="13" t="s">
        <v>36</v>
      </c>
      <c r="AQ1" s="13"/>
      <c r="AR1" s="13" t="s">
        <v>37</v>
      </c>
      <c r="AS1" s="13"/>
      <c r="AT1" s="13" t="s">
        <v>38</v>
      </c>
      <c r="AU1" s="13"/>
      <c r="AV1" s="13" t="s">
        <v>39</v>
      </c>
      <c r="AW1" s="13"/>
      <c r="AX1" s="13" t="s">
        <v>40</v>
      </c>
      <c r="AY1" s="13"/>
      <c r="BB1" s="13" t="s">
        <v>46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x14ac:dyDescent="0.25">
      <c r="A2" s="13" t="s">
        <v>31</v>
      </c>
      <c r="B2" s="13"/>
      <c r="C2" s="13" t="s">
        <v>0</v>
      </c>
      <c r="D2" s="13"/>
      <c r="E2" s="13" t="s">
        <v>1</v>
      </c>
      <c r="F2" s="13"/>
      <c r="G2" s="13" t="s">
        <v>2</v>
      </c>
      <c r="H2" s="13"/>
      <c r="I2" s="13" t="s">
        <v>4</v>
      </c>
      <c r="J2" s="13"/>
      <c r="K2" s="13" t="s">
        <v>3</v>
      </c>
      <c r="L2" s="13"/>
      <c r="N2" s="13" t="s">
        <v>31</v>
      </c>
      <c r="O2" s="13"/>
      <c r="P2" s="13" t="s">
        <v>0</v>
      </c>
      <c r="Q2" s="13"/>
      <c r="R2" s="13" t="s">
        <v>1</v>
      </c>
      <c r="S2" s="13"/>
      <c r="T2" s="13" t="s">
        <v>2</v>
      </c>
      <c r="U2" s="13"/>
      <c r="V2" s="13" t="s">
        <v>4</v>
      </c>
      <c r="W2" s="13"/>
      <c r="X2" s="13" t="s">
        <v>3</v>
      </c>
      <c r="Y2" s="13"/>
      <c r="AA2" s="13" t="s">
        <v>31</v>
      </c>
      <c r="AB2" s="13"/>
      <c r="AC2" s="13" t="s">
        <v>0</v>
      </c>
      <c r="AD2" s="13"/>
      <c r="AE2" s="13" t="s">
        <v>1</v>
      </c>
      <c r="AF2" s="13"/>
      <c r="AG2" s="13" t="s">
        <v>2</v>
      </c>
      <c r="AH2" s="13"/>
      <c r="AI2" s="13" t="s">
        <v>4</v>
      </c>
      <c r="AJ2" s="13"/>
      <c r="AK2" s="13" t="s">
        <v>3</v>
      </c>
      <c r="AL2" s="13"/>
      <c r="AN2" t="s">
        <v>29</v>
      </c>
      <c r="AO2" t="s">
        <v>30</v>
      </c>
      <c r="AP2" t="s">
        <v>29</v>
      </c>
      <c r="AQ2" t="s">
        <v>30</v>
      </c>
      <c r="AR2" t="s">
        <v>29</v>
      </c>
      <c r="AS2" t="s">
        <v>30</v>
      </c>
      <c r="AT2" t="s">
        <v>29</v>
      </c>
      <c r="AU2" t="s">
        <v>30</v>
      </c>
      <c r="AV2" t="s">
        <v>29</v>
      </c>
      <c r="AW2" t="s">
        <v>30</v>
      </c>
      <c r="AX2" t="s">
        <v>29</v>
      </c>
      <c r="AY2" t="s">
        <v>30</v>
      </c>
      <c r="BB2" s="13" t="s">
        <v>31</v>
      </c>
      <c r="BC2" s="13"/>
      <c r="BD2" s="13" t="s">
        <v>0</v>
      </c>
      <c r="BE2" s="13"/>
      <c r="BF2" s="13" t="s">
        <v>1</v>
      </c>
      <c r="BG2" s="13"/>
      <c r="BH2" s="13" t="s">
        <v>2</v>
      </c>
      <c r="BI2" s="13"/>
      <c r="BJ2" s="13" t="s">
        <v>4</v>
      </c>
      <c r="BK2" s="13"/>
      <c r="BL2" s="13" t="s">
        <v>3</v>
      </c>
      <c r="BM2" s="13"/>
    </row>
    <row r="3" spans="1:65" x14ac:dyDescent="0.25">
      <c r="A3" t="s">
        <v>29</v>
      </c>
      <c r="B3" t="s">
        <v>30</v>
      </c>
      <c r="C3" t="s">
        <v>29</v>
      </c>
      <c r="D3" t="s">
        <v>30</v>
      </c>
      <c r="E3" t="s">
        <v>29</v>
      </c>
      <c r="F3" t="s">
        <v>30</v>
      </c>
      <c r="G3" t="s">
        <v>29</v>
      </c>
      <c r="H3" t="s">
        <v>30</v>
      </c>
      <c r="I3" t="s">
        <v>29</v>
      </c>
      <c r="J3" t="s">
        <v>30</v>
      </c>
      <c r="K3" t="s">
        <v>29</v>
      </c>
      <c r="L3" t="s">
        <v>30</v>
      </c>
      <c r="N3" t="s">
        <v>29</v>
      </c>
      <c r="O3" t="s">
        <v>30</v>
      </c>
      <c r="P3" t="s">
        <v>29</v>
      </c>
      <c r="Q3" t="s">
        <v>30</v>
      </c>
      <c r="R3" t="s">
        <v>29</v>
      </c>
      <c r="S3" t="s">
        <v>30</v>
      </c>
      <c r="T3" t="s">
        <v>29</v>
      </c>
      <c r="U3" t="s">
        <v>30</v>
      </c>
      <c r="V3" t="s">
        <v>29</v>
      </c>
      <c r="W3" t="s">
        <v>30</v>
      </c>
      <c r="X3" t="s">
        <v>29</v>
      </c>
      <c r="Y3" t="s">
        <v>30</v>
      </c>
      <c r="AA3" t="s">
        <v>29</v>
      </c>
      <c r="AB3" t="s">
        <v>30</v>
      </c>
      <c r="AC3" t="s">
        <v>29</v>
      </c>
      <c r="AD3" t="s">
        <v>30</v>
      </c>
      <c r="AE3" t="s">
        <v>29</v>
      </c>
      <c r="AF3" t="s">
        <v>30</v>
      </c>
      <c r="AG3" t="s">
        <v>29</v>
      </c>
      <c r="AH3" t="s">
        <v>30</v>
      </c>
      <c r="AI3" t="s">
        <v>29</v>
      </c>
      <c r="AJ3" t="s">
        <v>30</v>
      </c>
      <c r="AK3" t="s">
        <v>29</v>
      </c>
      <c r="AL3" t="s">
        <v>30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B3" t="s">
        <v>29</v>
      </c>
      <c r="BC3" t="s">
        <v>30</v>
      </c>
      <c r="BD3" t="s">
        <v>29</v>
      </c>
      <c r="BE3" t="s">
        <v>30</v>
      </c>
      <c r="BF3" t="s">
        <v>29</v>
      </c>
      <c r="BG3" t="s">
        <v>30</v>
      </c>
      <c r="BH3" t="s">
        <v>29</v>
      </c>
      <c r="BI3" t="s">
        <v>30</v>
      </c>
      <c r="BJ3" t="s">
        <v>29</v>
      </c>
      <c r="BK3" t="s">
        <v>30</v>
      </c>
      <c r="BL3" t="s">
        <v>29</v>
      </c>
      <c r="BM3" t="s">
        <v>30</v>
      </c>
    </row>
    <row r="4" spans="1:65" x14ac:dyDescent="0.25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</row>
    <row r="5" spans="1:65" x14ac:dyDescent="0.25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</row>
    <row r="6" spans="1:65" x14ac:dyDescent="0.25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</row>
    <row r="7" spans="1:65" x14ac:dyDescent="0.25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</row>
    <row r="8" spans="1:65" x14ac:dyDescent="0.25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</row>
    <row r="9" spans="1:65" x14ac:dyDescent="0.25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B9" t="s">
        <v>47</v>
      </c>
    </row>
    <row r="10" spans="1:65" x14ac:dyDescent="0.25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</row>
    <row r="11" spans="1:65" x14ac:dyDescent="0.25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</row>
    <row r="12" spans="1:65" x14ac:dyDescent="0.25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C12" t="s">
        <v>48</v>
      </c>
    </row>
    <row r="13" spans="1:65" x14ac:dyDescent="0.25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</row>
    <row r="14" spans="1:65" x14ac:dyDescent="0.25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</row>
    <row r="15" spans="1:65" x14ac:dyDescent="0.25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</row>
    <row r="16" spans="1:65" x14ac:dyDescent="0.25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</row>
    <row r="17" spans="1:41" x14ac:dyDescent="0.25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</row>
    <row r="18" spans="1:41" x14ac:dyDescent="0.25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</row>
    <row r="19" spans="1:41" x14ac:dyDescent="0.25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</row>
    <row r="20" spans="1:41" x14ac:dyDescent="0.25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</row>
    <row r="21" spans="1:41" x14ac:dyDescent="0.25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</row>
    <row r="22" spans="1:41" x14ac:dyDescent="0.25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</row>
    <row r="23" spans="1:41" x14ac:dyDescent="0.25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</row>
    <row r="24" spans="1:41" x14ac:dyDescent="0.25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</row>
    <row r="25" spans="1:41" x14ac:dyDescent="0.25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</row>
    <row r="26" spans="1:41" x14ac:dyDescent="0.25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</row>
    <row r="27" spans="1:41" x14ac:dyDescent="0.25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</row>
    <row r="28" spans="1:41" x14ac:dyDescent="0.25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</row>
    <row r="29" spans="1:41" x14ac:dyDescent="0.25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</row>
    <row r="30" spans="1:41" x14ac:dyDescent="0.25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</row>
    <row r="31" spans="1:41" x14ac:dyDescent="0.25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</row>
    <row r="32" spans="1:41" x14ac:dyDescent="0.25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</row>
    <row r="33" spans="1:38" x14ac:dyDescent="0.25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</row>
    <row r="34" spans="1:38" x14ac:dyDescent="0.25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</row>
    <row r="35" spans="1:38" x14ac:dyDescent="0.25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</row>
    <row r="36" spans="1:38" x14ac:dyDescent="0.25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</row>
    <row r="37" spans="1:38" x14ac:dyDescent="0.25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</row>
    <row r="38" spans="1:38" x14ac:dyDescent="0.25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</row>
    <row r="39" spans="1:38" x14ac:dyDescent="0.25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</row>
    <row r="40" spans="1:38" x14ac:dyDescent="0.25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</row>
    <row r="41" spans="1:38" x14ac:dyDescent="0.25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</row>
    <row r="42" spans="1:38" x14ac:dyDescent="0.25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</row>
    <row r="43" spans="1:38" x14ac:dyDescent="0.25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</row>
    <row r="44" spans="1:38" x14ac:dyDescent="0.25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</row>
    <row r="45" spans="1:38" x14ac:dyDescent="0.25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</row>
    <row r="46" spans="1:38" x14ac:dyDescent="0.25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</row>
    <row r="47" spans="1:38" x14ac:dyDescent="0.25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</row>
    <row r="48" spans="1:38" x14ac:dyDescent="0.25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</row>
    <row r="49" spans="1:38" x14ac:dyDescent="0.25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</row>
    <row r="50" spans="1:38" x14ac:dyDescent="0.25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</row>
    <row r="51" spans="1:38" x14ac:dyDescent="0.25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</row>
    <row r="52" spans="1:38" x14ac:dyDescent="0.25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</row>
    <row r="53" spans="1:38" x14ac:dyDescent="0.25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</row>
    <row r="54" spans="1:38" x14ac:dyDescent="0.25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</row>
    <row r="55" spans="1:38" x14ac:dyDescent="0.25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</row>
    <row r="56" spans="1:38" x14ac:dyDescent="0.25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</row>
    <row r="57" spans="1:38" x14ac:dyDescent="0.25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</row>
    <row r="58" spans="1:38" x14ac:dyDescent="0.25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</row>
    <row r="59" spans="1:38" x14ac:dyDescent="0.25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</row>
    <row r="60" spans="1:38" x14ac:dyDescent="0.25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</row>
    <row r="61" spans="1:38" x14ac:dyDescent="0.25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</row>
    <row r="62" spans="1:38" x14ac:dyDescent="0.25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</row>
    <row r="63" spans="1:38" x14ac:dyDescent="0.25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</row>
    <row r="64" spans="1:38" x14ac:dyDescent="0.25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</row>
    <row r="65" spans="1:38" x14ac:dyDescent="0.25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</row>
    <row r="66" spans="1:38" x14ac:dyDescent="0.25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</row>
    <row r="67" spans="1:38" x14ac:dyDescent="0.25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</row>
    <row r="68" spans="1:38" x14ac:dyDescent="0.25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</row>
    <row r="69" spans="1:38" x14ac:dyDescent="0.25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</row>
    <row r="70" spans="1:38" x14ac:dyDescent="0.25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</row>
    <row r="71" spans="1:38" x14ac:dyDescent="0.25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</row>
    <row r="72" spans="1:38" x14ac:dyDescent="0.25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</row>
    <row r="73" spans="1:38" x14ac:dyDescent="0.25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</row>
    <row r="74" spans="1:38" x14ac:dyDescent="0.25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</row>
    <row r="75" spans="1:38" x14ac:dyDescent="0.25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</row>
    <row r="76" spans="1:38" x14ac:dyDescent="0.25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</row>
    <row r="77" spans="1:38" x14ac:dyDescent="0.25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</row>
    <row r="78" spans="1:38" x14ac:dyDescent="0.25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</row>
    <row r="79" spans="1:38" x14ac:dyDescent="0.25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</row>
    <row r="80" spans="1:38" x14ac:dyDescent="0.25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</row>
    <row r="81" spans="1:38" x14ac:dyDescent="0.25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</row>
    <row r="82" spans="1:38" x14ac:dyDescent="0.25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</row>
    <row r="83" spans="1:38" x14ac:dyDescent="0.25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</row>
    <row r="84" spans="1:38" x14ac:dyDescent="0.25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</row>
    <row r="85" spans="1:38" x14ac:dyDescent="0.25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</row>
    <row r="86" spans="1:38" x14ac:dyDescent="0.25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</row>
    <row r="87" spans="1:38" x14ac:dyDescent="0.25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</row>
    <row r="88" spans="1:38" x14ac:dyDescent="0.25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</row>
    <row r="89" spans="1:38" x14ac:dyDescent="0.25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</row>
    <row r="90" spans="1:38" x14ac:dyDescent="0.25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</row>
    <row r="91" spans="1:38" x14ac:dyDescent="0.25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</row>
    <row r="92" spans="1:38" x14ac:dyDescent="0.25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</row>
    <row r="93" spans="1:38" x14ac:dyDescent="0.25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</row>
    <row r="94" spans="1:38" x14ac:dyDescent="0.25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</row>
    <row r="95" spans="1:38" x14ac:dyDescent="0.25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</row>
    <row r="96" spans="1:38" x14ac:dyDescent="0.25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</row>
    <row r="97" spans="1:38" x14ac:dyDescent="0.25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</row>
    <row r="98" spans="1:38" x14ac:dyDescent="0.25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</row>
    <row r="99" spans="1:38" x14ac:dyDescent="0.25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</row>
    <row r="100" spans="1:38" x14ac:dyDescent="0.25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</row>
    <row r="101" spans="1:38" x14ac:dyDescent="0.25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</row>
    <row r="102" spans="1:38" x14ac:dyDescent="0.25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</row>
    <row r="103" spans="1:38" x14ac:dyDescent="0.25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</row>
    <row r="104" spans="1:38" x14ac:dyDescent="0.25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</row>
    <row r="105" spans="1:38" x14ac:dyDescent="0.25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</row>
    <row r="106" spans="1:38" x14ac:dyDescent="0.25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</row>
    <row r="107" spans="1:38" x14ac:dyDescent="0.25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</row>
    <row r="108" spans="1:38" x14ac:dyDescent="0.25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</row>
    <row r="109" spans="1:38" x14ac:dyDescent="0.25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</row>
    <row r="110" spans="1:38" x14ac:dyDescent="0.25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</row>
    <row r="111" spans="1:38" x14ac:dyDescent="0.25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</row>
    <row r="112" spans="1:38" x14ac:dyDescent="0.25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</row>
    <row r="113" spans="1:38" x14ac:dyDescent="0.25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</row>
    <row r="114" spans="1:38" x14ac:dyDescent="0.25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</row>
    <row r="115" spans="1:38" x14ac:dyDescent="0.25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</row>
    <row r="116" spans="1:38" x14ac:dyDescent="0.25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</row>
    <row r="117" spans="1:38" x14ac:dyDescent="0.25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</row>
    <row r="118" spans="1:38" x14ac:dyDescent="0.25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</row>
    <row r="119" spans="1:38" x14ac:dyDescent="0.25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</row>
    <row r="120" spans="1:38" x14ac:dyDescent="0.25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</row>
    <row r="121" spans="1:38" x14ac:dyDescent="0.25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</row>
    <row r="122" spans="1:38" x14ac:dyDescent="0.25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</row>
    <row r="123" spans="1:38" x14ac:dyDescent="0.25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</row>
    <row r="124" spans="1:38" x14ac:dyDescent="0.25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</row>
    <row r="125" spans="1:38" x14ac:dyDescent="0.25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</row>
    <row r="126" spans="1:38" x14ac:dyDescent="0.25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</row>
    <row r="127" spans="1:38" x14ac:dyDescent="0.25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</row>
    <row r="128" spans="1:38" x14ac:dyDescent="0.25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</row>
    <row r="129" spans="1:38" x14ac:dyDescent="0.25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</row>
    <row r="130" spans="1:38" x14ac:dyDescent="0.25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</row>
    <row r="131" spans="1:38" x14ac:dyDescent="0.25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</row>
    <row r="132" spans="1:38" x14ac:dyDescent="0.25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</row>
    <row r="133" spans="1:38" x14ac:dyDescent="0.25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</row>
    <row r="134" spans="1:38" x14ac:dyDescent="0.25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</row>
    <row r="135" spans="1:38" x14ac:dyDescent="0.25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</row>
    <row r="136" spans="1:38" x14ac:dyDescent="0.25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</row>
    <row r="137" spans="1:38" x14ac:dyDescent="0.25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</row>
    <row r="138" spans="1:38" x14ac:dyDescent="0.25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</row>
    <row r="139" spans="1:38" x14ac:dyDescent="0.25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</row>
    <row r="140" spans="1:38" x14ac:dyDescent="0.25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</row>
    <row r="141" spans="1:38" x14ac:dyDescent="0.25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</row>
    <row r="142" spans="1:38" x14ac:dyDescent="0.25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</row>
    <row r="143" spans="1:38" x14ac:dyDescent="0.25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</row>
    <row r="144" spans="1:38" x14ac:dyDescent="0.25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</row>
    <row r="145" spans="1:38" x14ac:dyDescent="0.25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</row>
    <row r="146" spans="1:38" x14ac:dyDescent="0.25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</row>
    <row r="147" spans="1:38" x14ac:dyDescent="0.25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</row>
    <row r="148" spans="1:38" x14ac:dyDescent="0.25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</row>
    <row r="149" spans="1:38" x14ac:dyDescent="0.25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</row>
    <row r="150" spans="1:38" x14ac:dyDescent="0.25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</row>
    <row r="151" spans="1:38" x14ac:dyDescent="0.25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</row>
    <row r="152" spans="1:38" x14ac:dyDescent="0.25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</row>
    <row r="153" spans="1:38" x14ac:dyDescent="0.25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</row>
    <row r="154" spans="1:38" x14ac:dyDescent="0.25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</row>
    <row r="155" spans="1:38" x14ac:dyDescent="0.25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</row>
    <row r="156" spans="1:38" x14ac:dyDescent="0.25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</row>
    <row r="157" spans="1:38" x14ac:dyDescent="0.25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</row>
    <row r="158" spans="1:38" x14ac:dyDescent="0.25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</row>
    <row r="159" spans="1:38" x14ac:dyDescent="0.25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</row>
    <row r="160" spans="1:38" x14ac:dyDescent="0.25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</row>
    <row r="161" spans="1:38" x14ac:dyDescent="0.25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</row>
    <row r="162" spans="1:38" x14ac:dyDescent="0.25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</row>
    <row r="163" spans="1:38" x14ac:dyDescent="0.25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</row>
    <row r="164" spans="1:38" x14ac:dyDescent="0.25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</row>
    <row r="165" spans="1:38" x14ac:dyDescent="0.25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</row>
    <row r="166" spans="1:38" x14ac:dyDescent="0.25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</row>
    <row r="167" spans="1:38" x14ac:dyDescent="0.25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</row>
    <row r="168" spans="1:38" x14ac:dyDescent="0.25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</row>
    <row r="169" spans="1:38" x14ac:dyDescent="0.25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</row>
    <row r="170" spans="1:38" x14ac:dyDescent="0.25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</row>
    <row r="171" spans="1:38" x14ac:dyDescent="0.25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</row>
    <row r="172" spans="1:38" x14ac:dyDescent="0.25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</row>
    <row r="173" spans="1:38" x14ac:dyDescent="0.25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</row>
    <row r="174" spans="1:38" x14ac:dyDescent="0.25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</row>
    <row r="175" spans="1:38" x14ac:dyDescent="0.25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</row>
    <row r="176" spans="1:38" x14ac:dyDescent="0.25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</row>
    <row r="177" spans="1:38" x14ac:dyDescent="0.25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</row>
    <row r="178" spans="1:38" x14ac:dyDescent="0.25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</row>
    <row r="179" spans="1:38" x14ac:dyDescent="0.25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</row>
    <row r="180" spans="1:38" x14ac:dyDescent="0.25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</row>
    <row r="181" spans="1:38" x14ac:dyDescent="0.25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</row>
    <row r="182" spans="1:38" x14ac:dyDescent="0.25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</row>
    <row r="183" spans="1:38" x14ac:dyDescent="0.25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</row>
    <row r="184" spans="1:38" x14ac:dyDescent="0.25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</row>
    <row r="185" spans="1:38" x14ac:dyDescent="0.25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</row>
    <row r="186" spans="1:38" x14ac:dyDescent="0.25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</row>
    <row r="187" spans="1:38" x14ac:dyDescent="0.25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</row>
    <row r="188" spans="1:38" x14ac:dyDescent="0.25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</row>
    <row r="189" spans="1:38" x14ac:dyDescent="0.25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</row>
    <row r="190" spans="1:38" x14ac:dyDescent="0.25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</row>
    <row r="191" spans="1:38" x14ac:dyDescent="0.25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</row>
    <row r="192" spans="1:38" x14ac:dyDescent="0.25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</row>
    <row r="193" spans="1:38" x14ac:dyDescent="0.25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</row>
    <row r="194" spans="1:38" x14ac:dyDescent="0.25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</row>
    <row r="195" spans="1:38" x14ac:dyDescent="0.25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</row>
    <row r="196" spans="1:38" x14ac:dyDescent="0.25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</row>
    <row r="197" spans="1:38" x14ac:dyDescent="0.25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</row>
    <row r="198" spans="1:38" x14ac:dyDescent="0.25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</row>
    <row r="199" spans="1:38" x14ac:dyDescent="0.25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</row>
    <row r="200" spans="1:38" x14ac:dyDescent="0.25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</row>
    <row r="201" spans="1:38" x14ac:dyDescent="0.25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</row>
    <row r="202" spans="1:38" x14ac:dyDescent="0.25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</row>
    <row r="203" spans="1:38" x14ac:dyDescent="0.25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</row>
    <row r="204" spans="1:38" x14ac:dyDescent="0.25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</row>
    <row r="205" spans="1:38" x14ac:dyDescent="0.25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</row>
    <row r="206" spans="1:38" x14ac:dyDescent="0.25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</row>
    <row r="207" spans="1:38" x14ac:dyDescent="0.25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</row>
    <row r="208" spans="1:38" x14ac:dyDescent="0.25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</row>
    <row r="209" spans="1:38" x14ac:dyDescent="0.25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</row>
    <row r="210" spans="1:38" x14ac:dyDescent="0.25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</row>
    <row r="211" spans="1:38" x14ac:dyDescent="0.25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</row>
    <row r="212" spans="1:38" x14ac:dyDescent="0.25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</row>
    <row r="213" spans="1:38" x14ac:dyDescent="0.25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</row>
    <row r="214" spans="1:38" x14ac:dyDescent="0.25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</row>
    <row r="215" spans="1:38" x14ac:dyDescent="0.25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</row>
    <row r="216" spans="1:38" x14ac:dyDescent="0.25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</row>
    <row r="217" spans="1:38" x14ac:dyDescent="0.25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</row>
    <row r="218" spans="1:38" x14ac:dyDescent="0.25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</row>
    <row r="219" spans="1:38" x14ac:dyDescent="0.25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</row>
    <row r="220" spans="1:38" x14ac:dyDescent="0.25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</row>
    <row r="221" spans="1:38" x14ac:dyDescent="0.25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</row>
    <row r="222" spans="1:38" x14ac:dyDescent="0.25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</row>
    <row r="223" spans="1:38" x14ac:dyDescent="0.25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</row>
    <row r="224" spans="1:38" x14ac:dyDescent="0.25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</row>
    <row r="225" spans="1:38" x14ac:dyDescent="0.25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</row>
    <row r="226" spans="1:38" x14ac:dyDescent="0.25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</row>
    <row r="227" spans="1:38" x14ac:dyDescent="0.25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</row>
    <row r="228" spans="1:38" x14ac:dyDescent="0.25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</row>
    <row r="229" spans="1:38" x14ac:dyDescent="0.25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</row>
    <row r="230" spans="1:38" x14ac:dyDescent="0.25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</row>
    <row r="231" spans="1:38" x14ac:dyDescent="0.25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</row>
    <row r="232" spans="1:38" x14ac:dyDescent="0.25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</row>
    <row r="233" spans="1:38" x14ac:dyDescent="0.25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</row>
    <row r="234" spans="1:38" x14ac:dyDescent="0.25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</row>
    <row r="235" spans="1:38" x14ac:dyDescent="0.25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</row>
    <row r="236" spans="1:38" x14ac:dyDescent="0.25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</row>
    <row r="237" spans="1:38" x14ac:dyDescent="0.25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</row>
    <row r="238" spans="1:38" x14ac:dyDescent="0.25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</row>
    <row r="239" spans="1:38" x14ac:dyDescent="0.25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</row>
    <row r="240" spans="1:38" x14ac:dyDescent="0.25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</row>
    <row r="241" spans="1:38" x14ac:dyDescent="0.25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</row>
    <row r="242" spans="1:38" x14ac:dyDescent="0.25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</row>
    <row r="243" spans="1:38" x14ac:dyDescent="0.25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</row>
    <row r="244" spans="1:38" x14ac:dyDescent="0.25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</row>
    <row r="245" spans="1:38" x14ac:dyDescent="0.25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</row>
    <row r="246" spans="1:38" x14ac:dyDescent="0.25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</row>
    <row r="247" spans="1:38" x14ac:dyDescent="0.25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</row>
    <row r="248" spans="1:38" x14ac:dyDescent="0.25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</row>
    <row r="249" spans="1:38" x14ac:dyDescent="0.25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</row>
    <row r="250" spans="1:38" x14ac:dyDescent="0.25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</row>
    <row r="251" spans="1:38" x14ac:dyDescent="0.25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</row>
    <row r="252" spans="1:38" x14ac:dyDescent="0.25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</row>
    <row r="253" spans="1:38" x14ac:dyDescent="0.25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</row>
    <row r="254" spans="1:38" x14ac:dyDescent="0.25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</row>
    <row r="255" spans="1:38" x14ac:dyDescent="0.25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</row>
    <row r="256" spans="1:38" x14ac:dyDescent="0.25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</row>
    <row r="257" spans="1:38" x14ac:dyDescent="0.25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</row>
    <row r="258" spans="1:38" x14ac:dyDescent="0.25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</row>
    <row r="259" spans="1:38" x14ac:dyDescent="0.25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</row>
    <row r="260" spans="1:38" x14ac:dyDescent="0.25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</row>
    <row r="261" spans="1:38" x14ac:dyDescent="0.25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</row>
    <row r="262" spans="1:38" x14ac:dyDescent="0.25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</row>
    <row r="263" spans="1:38" x14ac:dyDescent="0.25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</row>
    <row r="264" spans="1:38" x14ac:dyDescent="0.25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</row>
    <row r="265" spans="1:38" x14ac:dyDescent="0.25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</row>
    <row r="266" spans="1:38" x14ac:dyDescent="0.25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</row>
    <row r="267" spans="1:38" x14ac:dyDescent="0.25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</row>
    <row r="268" spans="1:38" x14ac:dyDescent="0.25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</row>
    <row r="269" spans="1:38" x14ac:dyDescent="0.25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</row>
    <row r="270" spans="1:38" x14ac:dyDescent="0.25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</row>
    <row r="271" spans="1:38" x14ac:dyDescent="0.25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</row>
    <row r="272" spans="1:38" x14ac:dyDescent="0.25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</row>
    <row r="273" spans="1:38" x14ac:dyDescent="0.25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</row>
    <row r="274" spans="1:38" x14ac:dyDescent="0.25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</row>
    <row r="275" spans="1:38" x14ac:dyDescent="0.25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</row>
    <row r="276" spans="1:38" x14ac:dyDescent="0.25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</row>
    <row r="277" spans="1:38" x14ac:dyDescent="0.25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</row>
    <row r="278" spans="1:38" x14ac:dyDescent="0.25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</row>
    <row r="279" spans="1:38" x14ac:dyDescent="0.25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</row>
    <row r="280" spans="1:38" x14ac:dyDescent="0.25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</row>
    <row r="281" spans="1:38" x14ac:dyDescent="0.25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</row>
    <row r="282" spans="1:38" x14ac:dyDescent="0.25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</row>
    <row r="283" spans="1:38" x14ac:dyDescent="0.25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</row>
    <row r="284" spans="1:38" x14ac:dyDescent="0.25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</row>
    <row r="285" spans="1:38" x14ac:dyDescent="0.25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</row>
    <row r="286" spans="1:38" x14ac:dyDescent="0.25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</row>
    <row r="287" spans="1:38" x14ac:dyDescent="0.25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</row>
    <row r="288" spans="1:38" x14ac:dyDescent="0.25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</row>
    <row r="289" spans="1:38" x14ac:dyDescent="0.25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</row>
    <row r="290" spans="1:38" x14ac:dyDescent="0.25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</row>
    <row r="291" spans="1:38" x14ac:dyDescent="0.25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</row>
    <row r="292" spans="1:38" x14ac:dyDescent="0.25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</row>
    <row r="293" spans="1:38" x14ac:dyDescent="0.25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</row>
    <row r="294" spans="1:38" x14ac:dyDescent="0.25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</row>
    <row r="295" spans="1:38" x14ac:dyDescent="0.25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</row>
    <row r="296" spans="1:38" x14ac:dyDescent="0.25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</row>
    <row r="297" spans="1:38" x14ac:dyDescent="0.25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</row>
    <row r="298" spans="1:38" x14ac:dyDescent="0.25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</row>
    <row r="299" spans="1:38" x14ac:dyDescent="0.25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</row>
    <row r="300" spans="1:38" x14ac:dyDescent="0.25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</row>
    <row r="301" spans="1:38" x14ac:dyDescent="0.25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</row>
    <row r="302" spans="1:38" x14ac:dyDescent="0.25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</row>
    <row r="303" spans="1:38" x14ac:dyDescent="0.25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</row>
    <row r="304" spans="1:38" x14ac:dyDescent="0.25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</row>
    <row r="305" spans="1:12" x14ac:dyDescent="0.25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</row>
    <row r="306" spans="1:12" x14ac:dyDescent="0.25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</row>
    <row r="307" spans="1:12" x14ac:dyDescent="0.25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</row>
    <row r="308" spans="1:12" x14ac:dyDescent="0.25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</row>
    <row r="309" spans="1:12" x14ac:dyDescent="0.25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</row>
    <row r="310" spans="1:12" x14ac:dyDescent="0.25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</row>
    <row r="311" spans="1:12" x14ac:dyDescent="0.25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</row>
    <row r="312" spans="1:12" x14ac:dyDescent="0.25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</row>
    <row r="313" spans="1:12" x14ac:dyDescent="0.25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</row>
    <row r="314" spans="1:12" x14ac:dyDescent="0.25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</row>
    <row r="315" spans="1:12" x14ac:dyDescent="0.25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</row>
    <row r="316" spans="1:12" x14ac:dyDescent="0.25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</row>
    <row r="317" spans="1:12" x14ac:dyDescent="0.25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</row>
    <row r="318" spans="1:12" x14ac:dyDescent="0.25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</row>
    <row r="319" spans="1:12" x14ac:dyDescent="0.25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</row>
    <row r="320" spans="1:12" x14ac:dyDescent="0.25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</row>
    <row r="321" spans="1:12" x14ac:dyDescent="0.25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</row>
    <row r="322" spans="1:12" x14ac:dyDescent="0.25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</row>
    <row r="323" spans="1:12" x14ac:dyDescent="0.25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</row>
    <row r="324" spans="1:12" x14ac:dyDescent="0.25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</row>
    <row r="325" spans="1:12" x14ac:dyDescent="0.25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</row>
    <row r="326" spans="1:12" x14ac:dyDescent="0.25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</row>
    <row r="327" spans="1:12" x14ac:dyDescent="0.25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</row>
    <row r="328" spans="1:12" x14ac:dyDescent="0.25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</row>
    <row r="329" spans="1:12" x14ac:dyDescent="0.25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</row>
    <row r="330" spans="1:12" x14ac:dyDescent="0.25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</row>
    <row r="331" spans="1:12" x14ac:dyDescent="0.25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</row>
    <row r="332" spans="1:12" x14ac:dyDescent="0.25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</row>
    <row r="333" spans="1:12" x14ac:dyDescent="0.25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</row>
    <row r="334" spans="1:12" x14ac:dyDescent="0.25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</row>
    <row r="335" spans="1:12" x14ac:dyDescent="0.25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</row>
    <row r="336" spans="1:12" x14ac:dyDescent="0.25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</row>
    <row r="337" spans="1:12" x14ac:dyDescent="0.25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</row>
    <row r="338" spans="1:12" x14ac:dyDescent="0.25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</row>
    <row r="339" spans="1:12" x14ac:dyDescent="0.25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</row>
    <row r="340" spans="1:12" x14ac:dyDescent="0.25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</row>
    <row r="341" spans="1:12" x14ac:dyDescent="0.25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</row>
    <row r="342" spans="1:12" x14ac:dyDescent="0.25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</row>
    <row r="343" spans="1:12" x14ac:dyDescent="0.25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</row>
    <row r="344" spans="1:12" x14ac:dyDescent="0.25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</row>
    <row r="345" spans="1:12" x14ac:dyDescent="0.25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</row>
    <row r="346" spans="1:12" x14ac:dyDescent="0.25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</row>
    <row r="347" spans="1:12" x14ac:dyDescent="0.25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</row>
    <row r="348" spans="1:12" x14ac:dyDescent="0.25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</row>
    <row r="349" spans="1:12" x14ac:dyDescent="0.25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</row>
    <row r="350" spans="1:12" x14ac:dyDescent="0.25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12" x14ac:dyDescent="0.25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12" x14ac:dyDescent="0.25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25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25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25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25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25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25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25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25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25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25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25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25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25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25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25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25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25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25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25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25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25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25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25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25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25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25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25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25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25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25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25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25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25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25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25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25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25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25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25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25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25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25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25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25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25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25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25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25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25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25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25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25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25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25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25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25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25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25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25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25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25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25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25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25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25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25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25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25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25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25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25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25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25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25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25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25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25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25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25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25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25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25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25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25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25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25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25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25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25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25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25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25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25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25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25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25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25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25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25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25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25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25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25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34">
    <mergeCell ref="BB1:BM1"/>
    <mergeCell ref="BB2:BC2"/>
    <mergeCell ref="BD2:BE2"/>
    <mergeCell ref="BF2:BG2"/>
    <mergeCell ref="BH2:BI2"/>
    <mergeCell ref="BJ2:BK2"/>
    <mergeCell ref="BL2:BM2"/>
    <mergeCell ref="AA1:AL1"/>
    <mergeCell ref="AA2:AB2"/>
    <mergeCell ref="AC2:AD2"/>
    <mergeCell ref="AE2:AF2"/>
    <mergeCell ref="AG2:AH2"/>
    <mergeCell ref="AI2:AJ2"/>
    <mergeCell ref="AK2:AL2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N1:AO1"/>
    <mergeCell ref="AX1:AY1"/>
    <mergeCell ref="AV1:AW1"/>
    <mergeCell ref="AT1:AU1"/>
    <mergeCell ref="AR1:AS1"/>
    <mergeCell ref="AP1:A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D861-15BB-40F6-B6FF-69E5330E2A38}">
  <dimension ref="C1:J47"/>
  <sheetViews>
    <sheetView topLeftCell="A36" zoomScale="79" workbookViewId="0">
      <selection activeCell="S80" sqref="S80"/>
    </sheetView>
  </sheetViews>
  <sheetFormatPr defaultRowHeight="15" x14ac:dyDescent="0.25"/>
  <cols>
    <col min="4" max="4" width="12" bestFit="1" customWidth="1"/>
  </cols>
  <sheetData>
    <row r="1" spans="3:9" x14ac:dyDescent="0.25">
      <c r="C1" s="13" t="s">
        <v>51</v>
      </c>
      <c r="D1" s="13"/>
      <c r="E1" s="13"/>
      <c r="F1" s="13"/>
      <c r="G1" s="13"/>
      <c r="H1" s="13"/>
      <c r="I1" s="13"/>
    </row>
    <row r="2" spans="3:9" x14ac:dyDescent="0.25">
      <c r="C2" t="s">
        <v>49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</row>
    <row r="3" spans="3:9" x14ac:dyDescent="0.25">
      <c r="C3" t="s">
        <v>50</v>
      </c>
    </row>
    <row r="4" spans="3:9" x14ac:dyDescent="0.25">
      <c r="C4" t="s">
        <v>31</v>
      </c>
      <c r="D4">
        <v>19.77</v>
      </c>
      <c r="E4">
        <v>12.6</v>
      </c>
      <c r="F4">
        <v>8.9789999999999992</v>
      </c>
      <c r="G4">
        <v>7.1390000000000002</v>
      </c>
      <c r="H4">
        <v>5.984</v>
      </c>
      <c r="I4">
        <v>5.1779999999999999</v>
      </c>
    </row>
    <row r="5" spans="3:9" x14ac:dyDescent="0.25">
      <c r="C5" t="s">
        <v>0</v>
      </c>
      <c r="D5">
        <v>5.2619999999999996</v>
      </c>
      <c r="E5">
        <v>3.2360000000000002</v>
      </c>
      <c r="F5">
        <v>2.2650000000000001</v>
      </c>
      <c r="G5">
        <v>1.7549999999999999</v>
      </c>
      <c r="H5">
        <v>1.431</v>
      </c>
      <c r="I5">
        <v>1.204</v>
      </c>
    </row>
    <row r="6" spans="3:9" x14ac:dyDescent="0.25">
      <c r="C6" t="s">
        <v>1</v>
      </c>
      <c r="D6">
        <v>4.5990000000000002</v>
      </c>
      <c r="E6">
        <v>2.81</v>
      </c>
      <c r="F6">
        <v>1.9970000000000001</v>
      </c>
      <c r="G6">
        <v>1.5840000000000001</v>
      </c>
      <c r="H6">
        <v>1.3260000000000001</v>
      </c>
      <c r="I6">
        <v>1.147</v>
      </c>
    </row>
    <row r="7" spans="3:9" x14ac:dyDescent="0.25">
      <c r="C7" t="s">
        <v>2</v>
      </c>
      <c r="D7">
        <v>3.1579999999999999</v>
      </c>
      <c r="E7">
        <v>1.9350000000000001</v>
      </c>
      <c r="F7">
        <v>1.3560000000000001</v>
      </c>
      <c r="G7">
        <v>1.0649999999999999</v>
      </c>
      <c r="H7">
        <v>0.88360000000000005</v>
      </c>
      <c r="I7">
        <v>0.75780000000000003</v>
      </c>
    </row>
    <row r="8" spans="3:9" x14ac:dyDescent="0.25">
      <c r="C8" t="s">
        <v>4</v>
      </c>
      <c r="D8">
        <v>3.339</v>
      </c>
      <c r="E8">
        <v>2.1800000000000002</v>
      </c>
      <c r="F8">
        <v>1.575</v>
      </c>
      <c r="G8">
        <v>1.2729999999999999</v>
      </c>
      <c r="H8">
        <v>1.0860000000000001</v>
      </c>
      <c r="I8">
        <v>0.95550000000000002</v>
      </c>
    </row>
    <row r="9" spans="3:9" x14ac:dyDescent="0.25">
      <c r="C9" t="s">
        <v>3</v>
      </c>
      <c r="D9">
        <v>3.415</v>
      </c>
      <c r="E9">
        <v>2.4380000000000002</v>
      </c>
      <c r="F9">
        <v>1.7869999999999999</v>
      </c>
      <c r="G9">
        <v>1.4610000000000001</v>
      </c>
      <c r="H9">
        <v>1.2569999999999999</v>
      </c>
      <c r="I9">
        <v>1.113</v>
      </c>
    </row>
    <row r="12" spans="3:9" x14ac:dyDescent="0.25">
      <c r="C12" s="13" t="s">
        <v>52</v>
      </c>
      <c r="D12" s="13"/>
      <c r="E12" s="13"/>
      <c r="F12" s="13"/>
      <c r="G12" s="13"/>
      <c r="H12" s="13"/>
      <c r="I12" s="13"/>
    </row>
    <row r="13" spans="3:9" x14ac:dyDescent="0.25">
      <c r="C13" t="s">
        <v>49</v>
      </c>
      <c r="D13">
        <v>0</v>
      </c>
      <c r="E13">
        <v>0.1</v>
      </c>
      <c r="F13">
        <v>0.2</v>
      </c>
      <c r="G13">
        <v>0.3</v>
      </c>
      <c r="H13">
        <v>0.4</v>
      </c>
      <c r="I13">
        <v>0.5</v>
      </c>
    </row>
    <row r="14" spans="3:9" x14ac:dyDescent="0.25">
      <c r="C14" t="s">
        <v>50</v>
      </c>
    </row>
    <row r="15" spans="3:9" x14ac:dyDescent="0.25">
      <c r="C15" t="s">
        <v>31</v>
      </c>
      <c r="D15">
        <v>34.49</v>
      </c>
      <c r="E15">
        <v>16.98</v>
      </c>
      <c r="F15">
        <v>11.76</v>
      </c>
      <c r="G15">
        <v>9.1280000000000001</v>
      </c>
      <c r="H15">
        <v>7.468</v>
      </c>
      <c r="I15">
        <v>6.3</v>
      </c>
    </row>
    <row r="16" spans="3:9" x14ac:dyDescent="0.25">
      <c r="C16" t="s">
        <v>0</v>
      </c>
      <c r="D16">
        <v>8.8219999999999992</v>
      </c>
      <c r="E16">
        <v>4.41</v>
      </c>
      <c r="F16">
        <v>2.9340000000000002</v>
      </c>
      <c r="G16">
        <v>2.16</v>
      </c>
      <c r="H16">
        <v>1.6659999999999999</v>
      </c>
      <c r="I16">
        <v>1.3180000000000001</v>
      </c>
    </row>
    <row r="17" spans="3:10" x14ac:dyDescent="0.25">
      <c r="C17" t="s">
        <v>1</v>
      </c>
      <c r="D17">
        <v>8.5869999999999997</v>
      </c>
      <c r="E17">
        <v>4.367</v>
      </c>
      <c r="F17">
        <v>3.1230000000000002</v>
      </c>
      <c r="G17">
        <v>2.4849999999999999</v>
      </c>
      <c r="H17">
        <v>2.0779999999999998</v>
      </c>
      <c r="I17">
        <v>1.79</v>
      </c>
    </row>
    <row r="18" spans="3:10" x14ac:dyDescent="0.25">
      <c r="C18" t="s">
        <v>2</v>
      </c>
      <c r="D18">
        <v>7.3179999999999996</v>
      </c>
      <c r="E18">
        <v>4.218</v>
      </c>
      <c r="F18">
        <v>3.3439999999999999</v>
      </c>
      <c r="G18">
        <v>2.899</v>
      </c>
      <c r="H18">
        <v>2.613</v>
      </c>
      <c r="I18">
        <v>2.4079999999999999</v>
      </c>
    </row>
    <row r="19" spans="3:10" x14ac:dyDescent="0.25">
      <c r="C19" t="s">
        <v>4</v>
      </c>
      <c r="D19">
        <v>5.8620000000000001</v>
      </c>
      <c r="E19">
        <v>2.7549999999999999</v>
      </c>
      <c r="F19">
        <v>1.899</v>
      </c>
      <c r="G19">
        <v>1.4790000000000001</v>
      </c>
      <c r="H19">
        <v>1.218</v>
      </c>
      <c r="I19">
        <v>1.034</v>
      </c>
    </row>
    <row r="20" spans="3:10" x14ac:dyDescent="0.25">
      <c r="C20" t="s">
        <v>3</v>
      </c>
      <c r="D20">
        <v>3.9039999999999999</v>
      </c>
      <c r="E20">
        <v>1.2310000000000001</v>
      </c>
      <c r="F20">
        <v>0.46389999999999998</v>
      </c>
      <c r="G20">
        <v>0.10589999999999999</v>
      </c>
      <c r="H20">
        <v>-0.1067</v>
      </c>
      <c r="I20">
        <v>-0.24979999999999999</v>
      </c>
    </row>
    <row r="22" spans="3:10" x14ac:dyDescent="0.25">
      <c r="C22" t="s">
        <v>53</v>
      </c>
    </row>
    <row r="23" spans="3:10" x14ac:dyDescent="0.25">
      <c r="C23" t="s">
        <v>41</v>
      </c>
      <c r="D23">
        <v>1.1240000000000001</v>
      </c>
      <c r="E23">
        <v>1.069</v>
      </c>
      <c r="F23">
        <v>1.0389999999999999</v>
      </c>
      <c r="G23">
        <v>1.0209999999999999</v>
      </c>
      <c r="H23">
        <v>1.008</v>
      </c>
      <c r="I23">
        <v>0.99750000000000005</v>
      </c>
    </row>
    <row r="24" spans="3:10" x14ac:dyDescent="0.25">
      <c r="C24" t="s">
        <v>42</v>
      </c>
      <c r="D24">
        <v>1.056</v>
      </c>
      <c r="E24">
        <v>1.004</v>
      </c>
      <c r="F24">
        <v>0.97689999999999999</v>
      </c>
      <c r="G24">
        <v>0.96009999999999995</v>
      </c>
      <c r="H24">
        <v>0.94789999999999996</v>
      </c>
      <c r="I24">
        <v>0.93820000000000003</v>
      </c>
    </row>
    <row r="25" spans="3:10" x14ac:dyDescent="0.25">
      <c r="C25" t="s">
        <v>43</v>
      </c>
      <c r="D25">
        <v>0.98629999999999995</v>
      </c>
      <c r="E25">
        <v>0.93730000000000002</v>
      </c>
      <c r="F25">
        <v>0.91269999999999996</v>
      </c>
      <c r="G25">
        <v>0.8972</v>
      </c>
      <c r="H25">
        <v>0.88600000000000001</v>
      </c>
      <c r="I25">
        <v>0.87709999999999999</v>
      </c>
    </row>
    <row r="26" spans="3:10" x14ac:dyDescent="0.25">
      <c r="C26" t="s">
        <v>44</v>
      </c>
      <c r="D26">
        <v>0.96319999999999995</v>
      </c>
      <c r="E26">
        <v>0.91769999999999996</v>
      </c>
      <c r="F26">
        <v>0.89439999999999997</v>
      </c>
      <c r="G26">
        <v>0.87960000000000005</v>
      </c>
      <c r="H26">
        <v>0.86890000000000001</v>
      </c>
      <c r="I26">
        <v>0.86040000000000005</v>
      </c>
    </row>
    <row r="27" spans="3:10" x14ac:dyDescent="0.25">
      <c r="C27" t="s">
        <v>45</v>
      </c>
      <c r="D27">
        <v>1.08</v>
      </c>
      <c r="E27">
        <v>1.0269999999999999</v>
      </c>
      <c r="F27">
        <v>0.99990000000000001</v>
      </c>
      <c r="G27">
        <v>0.98299999999999998</v>
      </c>
      <c r="H27">
        <v>0.97060000000000002</v>
      </c>
      <c r="I27">
        <v>0.96079999999999999</v>
      </c>
    </row>
    <row r="29" spans="3:10" x14ac:dyDescent="0.25">
      <c r="C29" t="s">
        <v>54</v>
      </c>
      <c r="J29" t="s">
        <v>55</v>
      </c>
    </row>
    <row r="30" spans="3:10" x14ac:dyDescent="0.25">
      <c r="C30" t="s">
        <v>41</v>
      </c>
      <c r="D30">
        <v>1168</v>
      </c>
      <c r="E30">
        <v>1110</v>
      </c>
      <c r="F30">
        <v>1080</v>
      </c>
      <c r="G30">
        <v>1061</v>
      </c>
      <c r="H30">
        <v>1047</v>
      </c>
      <c r="I30">
        <v>1036</v>
      </c>
      <c r="J30" t="s">
        <v>59</v>
      </c>
    </row>
    <row r="31" spans="3:10" x14ac:dyDescent="0.25">
      <c r="C31" t="s">
        <v>42</v>
      </c>
      <c r="D31">
        <v>1175</v>
      </c>
      <c r="E31">
        <v>1117</v>
      </c>
      <c r="F31">
        <v>1087</v>
      </c>
      <c r="G31">
        <v>1069</v>
      </c>
      <c r="H31">
        <v>1055</v>
      </c>
      <c r="I31">
        <v>1044</v>
      </c>
      <c r="J31" t="s">
        <v>59</v>
      </c>
    </row>
    <row r="32" spans="3:10" x14ac:dyDescent="0.25">
      <c r="C32" t="s">
        <v>43</v>
      </c>
      <c r="D32">
        <v>1176</v>
      </c>
      <c r="E32">
        <v>1117</v>
      </c>
      <c r="F32">
        <v>1088</v>
      </c>
      <c r="G32">
        <v>1069</v>
      </c>
      <c r="H32">
        <v>1056</v>
      </c>
      <c r="I32">
        <v>1045</v>
      </c>
      <c r="J32" t="s">
        <v>59</v>
      </c>
    </row>
    <row r="33" spans="3:10" x14ac:dyDescent="0.25">
      <c r="C33" t="s">
        <v>44</v>
      </c>
      <c r="D33">
        <v>1174</v>
      </c>
      <c r="E33">
        <v>1119</v>
      </c>
      <c r="F33">
        <v>1090</v>
      </c>
      <c r="G33">
        <v>1072</v>
      </c>
      <c r="H33">
        <v>1059</v>
      </c>
      <c r="I33">
        <v>1049</v>
      </c>
      <c r="J33" t="s">
        <v>59</v>
      </c>
    </row>
    <row r="34" spans="3:10" x14ac:dyDescent="0.25">
      <c r="C34" t="s">
        <v>45</v>
      </c>
      <c r="D34">
        <v>1175</v>
      </c>
      <c r="E34">
        <v>1117</v>
      </c>
      <c r="F34">
        <v>1088</v>
      </c>
      <c r="G34">
        <v>1070</v>
      </c>
      <c r="H34">
        <v>1056</v>
      </c>
      <c r="I34">
        <v>1045</v>
      </c>
      <c r="J34" t="s">
        <v>59</v>
      </c>
    </row>
    <row r="36" spans="3:10" x14ac:dyDescent="0.25">
      <c r="C36" t="s">
        <v>5</v>
      </c>
      <c r="D36">
        <f>AVERAGE(D30:D34)</f>
        <v>1173.5999999999999</v>
      </c>
      <c r="E36">
        <f t="shared" ref="E36:I36" si="0">AVERAGE(E30:E34)</f>
        <v>1116</v>
      </c>
      <c r="F36">
        <f t="shared" si="0"/>
        <v>1086.5999999999999</v>
      </c>
      <c r="G36">
        <f t="shared" si="0"/>
        <v>1068.2</v>
      </c>
      <c r="H36">
        <f t="shared" si="0"/>
        <v>1054.5999999999999</v>
      </c>
      <c r="I36">
        <f t="shared" si="0"/>
        <v>1043.8</v>
      </c>
    </row>
    <row r="37" spans="3:10" x14ac:dyDescent="0.25">
      <c r="C37" t="s">
        <v>6</v>
      </c>
      <c r="D37">
        <f>_xlfn.STDEV.P(D30:D34)</f>
        <v>2.8705400188814649</v>
      </c>
      <c r="E37">
        <f t="shared" ref="E37:I37" si="1">_xlfn.STDEV.P(E30:E34)</f>
        <v>3.0983866769659336</v>
      </c>
      <c r="F37">
        <f t="shared" si="1"/>
        <v>3.440930106817051</v>
      </c>
      <c r="G37">
        <f t="shared" si="1"/>
        <v>3.7629775444453561</v>
      </c>
      <c r="H37">
        <f t="shared" si="1"/>
        <v>4.029888335921977</v>
      </c>
      <c r="I37">
        <f t="shared" si="1"/>
        <v>4.2614551505325036</v>
      </c>
    </row>
    <row r="39" spans="3:10" x14ac:dyDescent="0.25">
      <c r="C39" t="s">
        <v>58</v>
      </c>
      <c r="J39" t="s">
        <v>55</v>
      </c>
    </row>
    <row r="40" spans="3:10" x14ac:dyDescent="0.25">
      <c r="C40" t="s">
        <v>41</v>
      </c>
      <c r="D40">
        <v>140.69999999999999</v>
      </c>
      <c r="E40">
        <v>108.7</v>
      </c>
      <c r="F40">
        <v>114.2</v>
      </c>
      <c r="G40">
        <v>117.5</v>
      </c>
      <c r="H40">
        <v>119.5</v>
      </c>
      <c r="I40">
        <v>120.7</v>
      </c>
      <c r="J40" t="s">
        <v>56</v>
      </c>
    </row>
    <row r="41" spans="3:10" x14ac:dyDescent="0.25">
      <c r="C41" t="s">
        <v>42</v>
      </c>
      <c r="D41">
        <v>47.25</v>
      </c>
      <c r="E41">
        <v>29.48</v>
      </c>
      <c r="F41">
        <v>34.950000000000003</v>
      </c>
      <c r="G41">
        <v>38.049999999999997</v>
      </c>
      <c r="H41">
        <v>39.950000000000003</v>
      </c>
      <c r="I41">
        <v>41.13</v>
      </c>
      <c r="J41" t="s">
        <v>56</v>
      </c>
    </row>
    <row r="42" spans="3:10" x14ac:dyDescent="0.25">
      <c r="C42" t="s">
        <v>43</v>
      </c>
      <c r="D42">
        <v>54.5</v>
      </c>
      <c r="E42">
        <v>54.91</v>
      </c>
      <c r="F42">
        <v>54.54</v>
      </c>
      <c r="G42">
        <v>54.67</v>
      </c>
      <c r="H42">
        <v>54.77</v>
      </c>
      <c r="I42">
        <v>54.77</v>
      </c>
      <c r="J42" t="s">
        <v>56</v>
      </c>
    </row>
    <row r="43" spans="3:10" x14ac:dyDescent="0.25">
      <c r="C43" t="s">
        <v>44</v>
      </c>
      <c r="D43">
        <v>45.92</v>
      </c>
      <c r="E43">
        <v>50.89</v>
      </c>
      <c r="F43">
        <v>50.41</v>
      </c>
      <c r="G43">
        <v>50.87</v>
      </c>
      <c r="H43">
        <v>51.51</v>
      </c>
      <c r="I43">
        <v>52.15</v>
      </c>
      <c r="J43" t="s">
        <v>56</v>
      </c>
    </row>
    <row r="44" spans="3:10" x14ac:dyDescent="0.25">
      <c r="C44" t="s">
        <v>45</v>
      </c>
      <c r="D44">
        <v>68.12</v>
      </c>
      <c r="E44">
        <v>44.04</v>
      </c>
      <c r="F44">
        <v>40.61</v>
      </c>
      <c r="G44">
        <v>38.229999999999997</v>
      </c>
      <c r="H44">
        <v>36.26</v>
      </c>
      <c r="I44">
        <v>34.520000000000003</v>
      </c>
      <c r="J44" t="s">
        <v>57</v>
      </c>
    </row>
    <row r="46" spans="3:10" x14ac:dyDescent="0.25">
      <c r="C46" t="s">
        <v>5</v>
      </c>
      <c r="D46">
        <f>AVERAGE(D40:D44)</f>
        <v>71.298000000000002</v>
      </c>
      <c r="E46">
        <f t="shared" ref="E46:I46" si="2">AVERAGE(E40:E44)</f>
        <v>57.604000000000006</v>
      </c>
      <c r="F46">
        <f t="shared" si="2"/>
        <v>58.941999999999993</v>
      </c>
      <c r="G46">
        <f t="shared" si="2"/>
        <v>59.864000000000011</v>
      </c>
      <c r="H46">
        <f t="shared" si="2"/>
        <v>60.398000000000003</v>
      </c>
      <c r="I46">
        <f t="shared" si="2"/>
        <v>60.653999999999996</v>
      </c>
    </row>
    <row r="47" spans="3:10" x14ac:dyDescent="0.25">
      <c r="C47" t="s">
        <v>6</v>
      </c>
      <c r="D47">
        <f>_xlfn.STDEV.P(D40:D44)</f>
        <v>35.584432776145242</v>
      </c>
      <c r="E47">
        <f t="shared" ref="E47:I47" si="3">_xlfn.STDEV.P(E40:E44)</f>
        <v>26.974351224820936</v>
      </c>
      <c r="F47">
        <f t="shared" si="3"/>
        <v>28.486128132829855</v>
      </c>
      <c r="G47">
        <f t="shared" si="3"/>
        <v>29.575864213916024</v>
      </c>
      <c r="H47">
        <f t="shared" si="3"/>
        <v>30.346271863278364</v>
      </c>
      <c r="I47">
        <f t="shared" si="3"/>
        <v>30.908361716532315</v>
      </c>
    </row>
  </sheetData>
  <mergeCells count="2">
    <mergeCell ref="C1:I1"/>
    <mergeCell ref="C12:I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 Model - Vertebral rotations</vt:lpstr>
      <vt:lpstr>E_IVD comparator</vt:lpstr>
      <vt:lpstr>ROM Model - Moment-Rot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2024-07-17T14:18:27Z</dcterms:modified>
</cp:coreProperties>
</file>