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riyasriboonma/Desktop/"/>
    </mc:Choice>
  </mc:AlternateContent>
  <xr:revisionPtr revIDLastSave="0" documentId="13_ncr:1_{D8707FF7-4839-EC4F-9AFA-F0E48E4EEDB9}" xr6:coauthVersionLast="47" xr6:coauthVersionMax="47" xr10:uidLastSave="{00000000-0000-0000-0000-000000000000}"/>
  <bookViews>
    <workbookView xWindow="0" yWindow="0" windowWidth="28800" windowHeight="18000" xr2:uid="{DC43759E-4557-3443-9C68-69B3E1D83E61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</calcChain>
</file>

<file path=xl/sharedStrings.xml><?xml version="1.0" encoding="utf-8"?>
<sst xmlns="http://schemas.openxmlformats.org/spreadsheetml/2006/main" count="75" uniqueCount="52">
  <si>
    <t>year</t>
  </si>
  <si>
    <t>month</t>
  </si>
  <si>
    <t>max avg temp(°C)</t>
  </si>
  <si>
    <t>min avg temp(°C)</t>
  </si>
  <si>
    <t>avg temp(°C)</t>
  </si>
  <si>
    <t>avg dew point(°C)</t>
  </si>
  <si>
    <t>precipitation(mm)</t>
  </si>
  <si>
    <t>humidity</t>
  </si>
  <si>
    <t>area(Rai)</t>
  </si>
  <si>
    <t>yield(Tons)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</si>
  <si>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</si>
  <si>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</si>
  <si>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</si>
  <si>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</si>
  <si>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</si>
  <si>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</si>
  <si>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</si>
  <si>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</si>
  <si>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</si>
  <si>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</si>
  <si>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</si>
  <si>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</si>
  <si>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</si>
  <si>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</si>
  <si>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</si>
  <si>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</si>
  <si>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Y</t>
  </si>
  <si>
    <t>Shift 4 months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</si>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</sst>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2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4F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1" fillId="0" borderId="0" xfId="0" applyFont="1" applyFill="1"/>
    <xf numFmtId="0" fontId="2" fillId="0" borderId="0" xfId="0" applyFont="1" applyFill="1"/>
    <xf numFmtId="0" fontId="4" fillId="0" borderId="0" xfId="0" applyFont="1"/>
    <xf numFmtId="0" fontId="2" fillId="0" borderId="0" xfId="0" applyFont="1" applyAlignment="1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2" fontId="0" fillId="0" borderId="0" xfId="0" applyNumberFormat="1"/>
    <xf numFmtId="0" fontId="5" fillId="0" borderId="2" xfId="0" applyFont="1" applyFill="1" applyBorder="1" applyAlignment="1">
      <alignment horizontal="centerContinuous"/>
    </xf>
    <xf numFmtId="2" fontId="0" fillId="4" borderId="0" xfId="0" applyNumberForma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2" fillId="8" borderId="0" xfId="0" applyNumberFormat="1" applyFont="1" applyFill="1" applyAlignment="1"/>
    <xf numFmtId="2" fontId="0" fillId="3" borderId="3" xfId="0" applyNumberFormat="1" applyFill="1" applyBorder="1"/>
    <xf numFmtId="2" fontId="0" fillId="0" borderId="3" xfId="0" applyNumberFormat="1" applyBorder="1"/>
    <xf numFmtId="2" fontId="1" fillId="0" borderId="3" xfId="0" applyNumberFormat="1" applyFont="1" applyBorder="1"/>
    <xf numFmtId="0" fontId="1" fillId="0" borderId="3" xfId="0" applyFont="1" applyBorder="1"/>
    <xf numFmtId="0" fontId="1" fillId="0" borderId="3" xfId="0" applyFont="1" applyFill="1" applyBorder="1"/>
    <xf numFmtId="2" fontId="1" fillId="0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4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FBD6-B279-4746-AC6B-39FB0E2FCBF5}">
  <dimension ref="A1:AZ124"/>
  <sheetViews>
    <sheetView tabSelected="1" workbookViewId="0">
      <selection activeCell="B15" sqref="B15"/>
    </sheetView>
  </sheetViews>
  <sheetFormatPr baseColWidth="10" defaultRowHeight="16" x14ac:dyDescent="0.2"/>
  <cols>
    <col min="3" max="4" width="0" hidden="1" customWidth="1"/>
    <col min="5" max="6" width="10.83203125" customWidth="1"/>
    <col min="17" max="29" width="11" bestFit="1" customWidth="1"/>
    <col min="31" max="31" width="17.83203125" bestFit="1" customWidth="1"/>
    <col min="32" max="32" width="11" bestFit="1" customWidth="1"/>
    <col min="33" max="34" width="12.1640625" bestFit="1" customWidth="1"/>
    <col min="35" max="43" width="11" bestFit="1" customWidth="1"/>
  </cols>
  <sheetData>
    <row r="1" spans="1: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L1" s="14"/>
      <c r="M1" s="16" t="s">
        <v>4</v>
      </c>
      <c r="N1" s="16"/>
      <c r="O1" s="16"/>
      <c r="P1" s="16"/>
      <c r="Q1" s="17" t="s">
        <v>6</v>
      </c>
      <c r="R1" s="17"/>
      <c r="S1" s="17"/>
      <c r="T1" s="17"/>
      <c r="U1" s="18" t="s">
        <v>7</v>
      </c>
      <c r="V1" s="18"/>
      <c r="W1" s="18"/>
      <c r="X1" s="18"/>
      <c r="Y1" s="19" t="s">
        <v>8</v>
      </c>
      <c r="Z1" s="19"/>
      <c r="AA1" s="19"/>
      <c r="AB1" s="19"/>
      <c r="AC1" s="20" t="s">
        <v>9</v>
      </c>
      <c r="AD1" s="9"/>
      <c r="AE1" s="9"/>
      <c r="AF1" s="9"/>
    </row>
    <row r="2" spans="1:52" x14ac:dyDescent="0.2">
      <c r="A2" s="1">
        <v>2011</v>
      </c>
      <c r="B2" s="1">
        <v>1</v>
      </c>
      <c r="C2" s="1">
        <v>36.04</v>
      </c>
      <c r="D2" s="1">
        <v>22.93</v>
      </c>
      <c r="E2" s="1">
        <v>30.82</v>
      </c>
      <c r="F2" s="1">
        <v>18.29</v>
      </c>
      <c r="G2" s="1">
        <v>0.43</v>
      </c>
      <c r="H2" s="1">
        <v>47.06</v>
      </c>
      <c r="I2" s="1">
        <v>0</v>
      </c>
      <c r="J2" s="3">
        <v>0</v>
      </c>
      <c r="L2" s="21" t="s">
        <v>1</v>
      </c>
      <c r="M2" s="22" t="s">
        <v>10</v>
      </c>
      <c r="N2" s="22" t="s">
        <v>11</v>
      </c>
      <c r="O2" s="22" t="s">
        <v>12</v>
      </c>
      <c r="P2" s="22" t="s">
        <v>13</v>
      </c>
      <c r="Q2" s="22" t="s">
        <v>14</v>
      </c>
      <c r="R2" s="22" t="s">
        <v>15</v>
      </c>
      <c r="S2" s="22" t="s">
        <v>16</v>
      </c>
      <c r="T2" s="22" t="s">
        <v>17</v>
      </c>
      <c r="U2" s="22" t="s">
        <v>18</v>
      </c>
      <c r="V2" s="22" t="s">
        <v>19</v>
      </c>
      <c r="W2" s="22" t="s">
        <v>20</v>
      </c>
      <c r="X2" s="22" t="s">
        <v>21</v>
      </c>
      <c r="Y2" s="22" t="s">
        <v>22</v>
      </c>
      <c r="Z2" s="22" t="s">
        <v>23</v>
      </c>
      <c r="AA2" s="22" t="s">
        <v>24</v>
      </c>
      <c r="AB2" s="22" t="s">
        <v>25</v>
      </c>
      <c r="AC2" s="22" t="s">
        <v>26</v>
      </c>
      <c r="AE2" t="s">
        <v>27</v>
      </c>
    </row>
    <row r="3" spans="1:52" x14ac:dyDescent="0.2">
      <c r="A3" s="1">
        <v>2011</v>
      </c>
      <c r="B3" s="1">
        <v>2</v>
      </c>
      <c r="C3" s="1">
        <v>36.04</v>
      </c>
      <c r="D3" s="1">
        <v>22.93</v>
      </c>
      <c r="E3" s="1">
        <v>30.82</v>
      </c>
      <c r="F3" s="1">
        <v>18.29</v>
      </c>
      <c r="G3" s="1">
        <v>0.43</v>
      </c>
      <c r="H3" s="1">
        <v>56.54</v>
      </c>
      <c r="I3" s="1">
        <v>0</v>
      </c>
      <c r="J3" s="3">
        <v>0</v>
      </c>
      <c r="L3" s="23">
        <v>1</v>
      </c>
      <c r="M3" s="24">
        <v>30.82</v>
      </c>
      <c r="N3" s="24">
        <v>30.82</v>
      </c>
      <c r="O3" s="24">
        <v>28.97</v>
      </c>
      <c r="P3" s="24">
        <v>32.83</v>
      </c>
      <c r="Q3" s="23">
        <v>0.43</v>
      </c>
      <c r="R3" s="23">
        <v>0.43</v>
      </c>
      <c r="S3" s="23">
        <v>0.97</v>
      </c>
      <c r="T3" s="23">
        <v>1.58</v>
      </c>
      <c r="U3" s="23">
        <v>47.06</v>
      </c>
      <c r="V3" s="23">
        <v>56.54</v>
      </c>
      <c r="W3" s="23">
        <v>61.45</v>
      </c>
      <c r="X3" s="23">
        <v>61.67</v>
      </c>
      <c r="Y3" s="23">
        <v>0</v>
      </c>
      <c r="Z3" s="23">
        <v>0</v>
      </c>
      <c r="AA3" s="23">
        <v>0</v>
      </c>
      <c r="AB3" s="23">
        <v>0</v>
      </c>
      <c r="AC3" s="22">
        <f>J6</f>
        <v>0</v>
      </c>
    </row>
    <row r="4" spans="1:52" x14ac:dyDescent="0.2">
      <c r="A4" s="1">
        <v>2011</v>
      </c>
      <c r="B4" s="1">
        <v>3</v>
      </c>
      <c r="C4" s="1">
        <v>32.94</v>
      </c>
      <c r="D4" s="1">
        <v>23.06</v>
      </c>
      <c r="E4" s="1">
        <v>28.97</v>
      </c>
      <c r="F4" s="1">
        <v>18.649999999999999</v>
      </c>
      <c r="G4" s="1">
        <v>0.97</v>
      </c>
      <c r="H4" s="1">
        <v>61.45</v>
      </c>
      <c r="I4" s="1">
        <v>0</v>
      </c>
      <c r="J4" s="3">
        <v>0</v>
      </c>
      <c r="L4" s="23">
        <v>2</v>
      </c>
      <c r="M4" s="24">
        <v>30.82</v>
      </c>
      <c r="N4" s="24">
        <v>28.97</v>
      </c>
      <c r="O4" s="24">
        <v>32.83</v>
      </c>
      <c r="P4" s="24">
        <v>31.74</v>
      </c>
      <c r="Q4" s="23">
        <v>0.43</v>
      </c>
      <c r="R4" s="23">
        <v>0.97</v>
      </c>
      <c r="S4" s="23">
        <v>1.58</v>
      </c>
      <c r="T4" s="23">
        <v>1.68</v>
      </c>
      <c r="U4" s="23">
        <v>56.54</v>
      </c>
      <c r="V4" s="23">
        <v>61.45</v>
      </c>
      <c r="W4" s="23">
        <v>61.67</v>
      </c>
      <c r="X4" s="23">
        <v>66.87</v>
      </c>
      <c r="Y4" s="23">
        <v>0</v>
      </c>
      <c r="Z4" s="23">
        <v>0</v>
      </c>
      <c r="AA4" s="23">
        <v>0</v>
      </c>
      <c r="AB4" s="23">
        <v>690056</v>
      </c>
      <c r="AC4" s="22">
        <f t="shared" ref="AC4:AC67" si="0">J7</f>
        <v>0</v>
      </c>
      <c r="AE4" t="s">
        <v>28</v>
      </c>
    </row>
    <row r="5" spans="1:52" ht="17" thickBot="1" x14ac:dyDescent="0.25">
      <c r="A5" s="1">
        <v>2011</v>
      </c>
      <c r="B5" s="1">
        <v>4</v>
      </c>
      <c r="C5" s="1">
        <v>37.729999999999997</v>
      </c>
      <c r="D5" s="1">
        <v>25.47</v>
      </c>
      <c r="E5" s="1">
        <v>32.83</v>
      </c>
      <c r="F5" s="1">
        <v>21.77</v>
      </c>
      <c r="G5" s="1">
        <v>1.58</v>
      </c>
      <c r="H5" s="1">
        <v>61.67</v>
      </c>
      <c r="I5" s="1">
        <v>0</v>
      </c>
      <c r="J5" s="3">
        <v>0</v>
      </c>
      <c r="L5" s="23">
        <v>3</v>
      </c>
      <c r="M5" s="24">
        <v>28.97</v>
      </c>
      <c r="N5" s="24">
        <v>32.83</v>
      </c>
      <c r="O5" s="24">
        <v>31.74</v>
      </c>
      <c r="P5" s="24">
        <v>30.1</v>
      </c>
      <c r="Q5" s="23">
        <v>0.97</v>
      </c>
      <c r="R5" s="23">
        <v>1.58</v>
      </c>
      <c r="S5" s="23">
        <v>1.68</v>
      </c>
      <c r="T5" s="23">
        <v>2.04</v>
      </c>
      <c r="U5" s="23">
        <v>61.45</v>
      </c>
      <c r="V5" s="23">
        <v>61.67</v>
      </c>
      <c r="W5" s="23">
        <v>66.87</v>
      </c>
      <c r="X5" s="23">
        <v>71.13</v>
      </c>
      <c r="Y5" s="23">
        <v>0</v>
      </c>
      <c r="Z5" s="23">
        <v>0</v>
      </c>
      <c r="AA5" s="23">
        <v>690056</v>
      </c>
      <c r="AB5" s="23">
        <v>256292</v>
      </c>
      <c r="AC5" s="22">
        <f t="shared" si="0"/>
        <v>0</v>
      </c>
    </row>
    <row r="6" spans="1:52" x14ac:dyDescent="0.2">
      <c r="A6" s="1">
        <v>2011</v>
      </c>
      <c r="B6" s="1">
        <v>5</v>
      </c>
      <c r="C6" s="1">
        <v>35.71</v>
      </c>
      <c r="D6" s="1">
        <v>26.13</v>
      </c>
      <c r="E6" s="1">
        <v>31.74</v>
      </c>
      <c r="F6" s="1">
        <v>23</v>
      </c>
      <c r="G6" s="1">
        <v>1.68</v>
      </c>
      <c r="H6" s="1">
        <v>66.87</v>
      </c>
      <c r="I6" s="1">
        <v>690056</v>
      </c>
      <c r="J6" s="3">
        <v>0</v>
      </c>
      <c r="L6" s="23">
        <v>4</v>
      </c>
      <c r="M6" s="24">
        <v>32.83</v>
      </c>
      <c r="N6" s="24">
        <v>31.74</v>
      </c>
      <c r="O6" s="24">
        <v>30.1</v>
      </c>
      <c r="P6" s="24">
        <v>29.87</v>
      </c>
      <c r="Q6" s="23">
        <v>1.58</v>
      </c>
      <c r="R6" s="23">
        <v>1.68</v>
      </c>
      <c r="S6" s="23">
        <v>2.04</v>
      </c>
      <c r="T6" s="23">
        <v>1.7</v>
      </c>
      <c r="U6" s="23">
        <v>61.67</v>
      </c>
      <c r="V6" s="23">
        <v>66.87</v>
      </c>
      <c r="W6" s="23">
        <v>71.13</v>
      </c>
      <c r="X6" s="23">
        <v>71.900000000000006</v>
      </c>
      <c r="Y6" s="23">
        <v>0</v>
      </c>
      <c r="Z6" s="23">
        <v>690056</v>
      </c>
      <c r="AA6" s="23">
        <v>256292</v>
      </c>
      <c r="AB6" s="23">
        <v>204003</v>
      </c>
      <c r="AC6" s="22">
        <f t="shared" si="0"/>
        <v>98368</v>
      </c>
      <c r="AE6" s="15" t="s">
        <v>29</v>
      </c>
      <c r="AF6" s="15"/>
    </row>
    <row r="7" spans="1:52" x14ac:dyDescent="0.2">
      <c r="A7" s="1">
        <v>2011</v>
      </c>
      <c r="B7" s="1">
        <v>6</v>
      </c>
      <c r="C7" s="1">
        <v>33.770000000000003</v>
      </c>
      <c r="D7" s="1">
        <v>25.63</v>
      </c>
      <c r="E7" s="1">
        <v>30.1</v>
      </c>
      <c r="F7" s="1">
        <v>22.9</v>
      </c>
      <c r="G7" s="1">
        <v>2.04</v>
      </c>
      <c r="H7" s="1">
        <v>71.13</v>
      </c>
      <c r="I7" s="1">
        <v>256292</v>
      </c>
      <c r="J7" s="3">
        <v>0</v>
      </c>
      <c r="L7" s="23">
        <v>5</v>
      </c>
      <c r="M7" s="24">
        <v>31.74</v>
      </c>
      <c r="N7" s="24">
        <v>30.1</v>
      </c>
      <c r="O7" s="24">
        <v>29.87</v>
      </c>
      <c r="P7" s="24">
        <v>29.1</v>
      </c>
      <c r="Q7" s="23">
        <v>1.68</v>
      </c>
      <c r="R7" s="23">
        <v>2.04</v>
      </c>
      <c r="S7" s="23">
        <v>1.7</v>
      </c>
      <c r="T7" s="23">
        <v>2.64</v>
      </c>
      <c r="U7" s="23">
        <v>66.87</v>
      </c>
      <c r="V7" s="23">
        <v>71.13</v>
      </c>
      <c r="W7" s="23">
        <v>71.900000000000006</v>
      </c>
      <c r="X7" s="23">
        <v>77.94</v>
      </c>
      <c r="Y7" s="23">
        <v>690056</v>
      </c>
      <c r="Z7" s="23">
        <v>256292</v>
      </c>
      <c r="AA7" s="23">
        <v>204003</v>
      </c>
      <c r="AB7" s="23">
        <v>36061</v>
      </c>
      <c r="AC7" s="22">
        <f t="shared" si="0"/>
        <v>458391</v>
      </c>
      <c r="AE7" s="11" t="s">
        <v>30</v>
      </c>
      <c r="AF7" s="11">
        <v>0.92320422129357715</v>
      </c>
    </row>
    <row r="8" spans="1:52" x14ac:dyDescent="0.2">
      <c r="A8" s="1">
        <v>2011</v>
      </c>
      <c r="B8" s="1">
        <v>7</v>
      </c>
      <c r="C8" s="1">
        <v>33.94</v>
      </c>
      <c r="D8" s="1">
        <v>24.87</v>
      </c>
      <c r="E8" s="1">
        <v>29.87</v>
      </c>
      <c r="F8" s="1">
        <v>22.68</v>
      </c>
      <c r="G8" s="1">
        <v>1.7</v>
      </c>
      <c r="H8" s="1">
        <v>71.900000000000006</v>
      </c>
      <c r="I8" s="1">
        <v>204003</v>
      </c>
      <c r="J8" s="3">
        <v>0</v>
      </c>
      <c r="L8" s="23">
        <v>6</v>
      </c>
      <c r="M8" s="24">
        <v>30.1</v>
      </c>
      <c r="N8" s="24">
        <v>29.87</v>
      </c>
      <c r="O8" s="24">
        <v>29.1</v>
      </c>
      <c r="P8" s="25">
        <v>28.1</v>
      </c>
      <c r="Q8" s="23">
        <v>2.04</v>
      </c>
      <c r="R8" s="23">
        <v>1.7</v>
      </c>
      <c r="S8" s="23">
        <v>2.64</v>
      </c>
      <c r="T8" s="26">
        <v>2.97</v>
      </c>
      <c r="U8" s="23">
        <v>71.13</v>
      </c>
      <c r="V8" s="23">
        <v>71.900000000000006</v>
      </c>
      <c r="W8" s="23">
        <v>77.94</v>
      </c>
      <c r="X8" s="26">
        <v>81.77</v>
      </c>
      <c r="Y8" s="23">
        <v>256292</v>
      </c>
      <c r="Z8" s="23">
        <v>204003</v>
      </c>
      <c r="AA8" s="23">
        <v>36061</v>
      </c>
      <c r="AB8" s="26">
        <v>59630</v>
      </c>
      <c r="AC8" s="22">
        <f t="shared" si="0"/>
        <v>99658</v>
      </c>
      <c r="AE8" s="11" t="s">
        <v>31</v>
      </c>
      <c r="AF8" s="11">
        <v>0.85230603421428008</v>
      </c>
    </row>
    <row r="9" spans="1:52" x14ac:dyDescent="0.2">
      <c r="A9" s="1">
        <v>2011</v>
      </c>
      <c r="B9" s="1">
        <v>8</v>
      </c>
      <c r="C9" s="1">
        <v>32.71</v>
      </c>
      <c r="D9" s="1">
        <v>24.65</v>
      </c>
      <c r="E9" s="1">
        <v>29.1</v>
      </c>
      <c r="F9" s="1">
        <v>23.32</v>
      </c>
      <c r="G9" s="1">
        <v>2.64</v>
      </c>
      <c r="H9" s="1">
        <v>77.94</v>
      </c>
      <c r="I9" s="1">
        <v>36061</v>
      </c>
      <c r="J9" s="3">
        <v>98368</v>
      </c>
      <c r="L9" s="23">
        <v>7</v>
      </c>
      <c r="M9" s="24">
        <v>29.87</v>
      </c>
      <c r="N9" s="24">
        <v>29.1</v>
      </c>
      <c r="O9" s="25">
        <v>28.1</v>
      </c>
      <c r="P9" s="24">
        <v>27.71</v>
      </c>
      <c r="Q9" s="23">
        <v>1.7</v>
      </c>
      <c r="R9" s="23">
        <v>2.64</v>
      </c>
      <c r="S9" s="26">
        <v>2.97</v>
      </c>
      <c r="T9" s="23">
        <v>2.76</v>
      </c>
      <c r="U9" s="23">
        <v>71.900000000000006</v>
      </c>
      <c r="V9" s="23">
        <v>77.94</v>
      </c>
      <c r="W9" s="26">
        <v>81.77</v>
      </c>
      <c r="X9" s="23">
        <v>82.23</v>
      </c>
      <c r="Y9" s="23">
        <v>204003</v>
      </c>
      <c r="Z9" s="23">
        <v>36061</v>
      </c>
      <c r="AA9" s="26">
        <v>59630</v>
      </c>
      <c r="AB9" s="23">
        <v>41858</v>
      </c>
      <c r="AC9" s="22">
        <f t="shared" si="0"/>
        <v>116941</v>
      </c>
      <c r="AE9" s="11" t="s">
        <v>32</v>
      </c>
      <c r="AF9" s="11">
        <v>0.82867499968856495</v>
      </c>
    </row>
    <row r="10" spans="1:52" s="10" customFormat="1" x14ac:dyDescent="0.2">
      <c r="A10" s="6">
        <v>2011</v>
      </c>
      <c r="B10" s="6">
        <v>9</v>
      </c>
      <c r="C10" s="6">
        <v>31.57</v>
      </c>
      <c r="D10" s="6">
        <v>24.1</v>
      </c>
      <c r="E10" s="6">
        <v>28.1</v>
      </c>
      <c r="F10" s="6">
        <v>23.63</v>
      </c>
      <c r="G10" s="6">
        <v>2.97</v>
      </c>
      <c r="H10" s="6">
        <v>81.77</v>
      </c>
      <c r="I10" s="6">
        <v>59630</v>
      </c>
      <c r="J10" s="7">
        <v>458391</v>
      </c>
      <c r="L10" s="23">
        <v>8</v>
      </c>
      <c r="M10" s="24">
        <v>29.1</v>
      </c>
      <c r="N10" s="25">
        <v>28.1</v>
      </c>
      <c r="O10" s="24">
        <v>27.71</v>
      </c>
      <c r="P10" s="24">
        <v>27.1</v>
      </c>
      <c r="Q10" s="23">
        <v>2.64</v>
      </c>
      <c r="R10" s="26">
        <v>2.97</v>
      </c>
      <c r="S10" s="23">
        <v>2.76</v>
      </c>
      <c r="T10" s="23">
        <v>0.03</v>
      </c>
      <c r="U10" s="23">
        <v>77.94</v>
      </c>
      <c r="V10" s="26">
        <v>81.77</v>
      </c>
      <c r="W10" s="23">
        <v>82.23</v>
      </c>
      <c r="X10" s="23">
        <v>73.73</v>
      </c>
      <c r="Y10" s="23">
        <v>36061</v>
      </c>
      <c r="Z10" s="26">
        <v>59630</v>
      </c>
      <c r="AA10" s="23">
        <v>41858</v>
      </c>
      <c r="AB10" s="23">
        <v>0</v>
      </c>
      <c r="AC10" s="22">
        <f t="shared" si="0"/>
        <v>32159</v>
      </c>
      <c r="AE10" s="11" t="s">
        <v>33</v>
      </c>
      <c r="AF10" s="11">
        <v>42284.859412671234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</row>
    <row r="11" spans="1:52" ht="17" thickBot="1" x14ac:dyDescent="0.25">
      <c r="A11" s="1">
        <v>2011</v>
      </c>
      <c r="B11" s="1">
        <v>10</v>
      </c>
      <c r="C11" s="1">
        <v>30.84</v>
      </c>
      <c r="D11" s="1">
        <v>23.13</v>
      </c>
      <c r="E11" s="1">
        <v>27.71</v>
      </c>
      <c r="F11" s="1">
        <v>23.06</v>
      </c>
      <c r="G11" s="1">
        <v>2.76</v>
      </c>
      <c r="H11" s="1">
        <v>82.23</v>
      </c>
      <c r="I11" s="1">
        <v>41858</v>
      </c>
      <c r="J11" s="3">
        <v>99658</v>
      </c>
      <c r="L11" s="26">
        <v>9</v>
      </c>
      <c r="M11" s="25">
        <v>28.1</v>
      </c>
      <c r="N11" s="24">
        <v>27.71</v>
      </c>
      <c r="O11" s="24">
        <v>27.1</v>
      </c>
      <c r="P11" s="25">
        <v>25.16</v>
      </c>
      <c r="Q11" s="26">
        <v>2.97</v>
      </c>
      <c r="R11" s="23">
        <v>2.76</v>
      </c>
      <c r="S11" s="23">
        <v>0.03</v>
      </c>
      <c r="T11" s="26">
        <v>0</v>
      </c>
      <c r="U11" s="26">
        <v>81.77</v>
      </c>
      <c r="V11" s="23">
        <v>82.23</v>
      </c>
      <c r="W11" s="23">
        <v>73.73</v>
      </c>
      <c r="X11" s="26">
        <v>59.35</v>
      </c>
      <c r="Y11" s="26">
        <v>59630</v>
      </c>
      <c r="Z11" s="23">
        <v>41858</v>
      </c>
      <c r="AA11" s="23">
        <v>0</v>
      </c>
      <c r="AB11" s="26">
        <v>0</v>
      </c>
      <c r="AC11" s="22">
        <f t="shared" si="0"/>
        <v>32846</v>
      </c>
      <c r="AE11" s="12" t="s">
        <v>34</v>
      </c>
      <c r="AF11" s="12">
        <v>117</v>
      </c>
    </row>
    <row r="12" spans="1:52" x14ac:dyDescent="0.2">
      <c r="A12" s="1">
        <v>2011</v>
      </c>
      <c r="B12" s="1">
        <v>11</v>
      </c>
      <c r="C12" s="1">
        <v>30.7</v>
      </c>
      <c r="D12" s="1">
        <v>21.2</v>
      </c>
      <c r="E12" s="1">
        <v>27.1</v>
      </c>
      <c r="F12" s="1">
        <v>20.3</v>
      </c>
      <c r="G12" s="1">
        <v>0.03</v>
      </c>
      <c r="H12" s="1">
        <v>73.73</v>
      </c>
      <c r="I12" s="1">
        <v>0</v>
      </c>
      <c r="J12" s="3">
        <v>116941</v>
      </c>
      <c r="L12" s="23">
        <v>10</v>
      </c>
      <c r="M12" s="25">
        <v>27.71</v>
      </c>
      <c r="N12" s="25">
        <v>27.1</v>
      </c>
      <c r="O12" s="25">
        <v>25.16</v>
      </c>
      <c r="P12" s="25">
        <v>29.23</v>
      </c>
      <c r="Q12" s="26">
        <v>2.76</v>
      </c>
      <c r="R12" s="26">
        <v>0.03</v>
      </c>
      <c r="S12" s="26">
        <v>0</v>
      </c>
      <c r="T12" s="26">
        <v>0.47</v>
      </c>
      <c r="U12" s="26">
        <v>82.23</v>
      </c>
      <c r="V12" s="26">
        <v>73.73</v>
      </c>
      <c r="W12" s="26">
        <v>59.35</v>
      </c>
      <c r="X12" s="26">
        <v>58.26</v>
      </c>
      <c r="Y12" s="26">
        <v>41858</v>
      </c>
      <c r="Z12" s="26">
        <v>0</v>
      </c>
      <c r="AA12" s="26">
        <v>0</v>
      </c>
      <c r="AB12" s="26">
        <v>0</v>
      </c>
      <c r="AC12" s="22">
        <f t="shared" si="0"/>
        <v>21496</v>
      </c>
    </row>
    <row r="13" spans="1:52" ht="17" thickBot="1" x14ac:dyDescent="0.25">
      <c r="A13" s="6">
        <v>2011</v>
      </c>
      <c r="B13" s="6">
        <v>12</v>
      </c>
      <c r="C13" s="6">
        <v>29.16</v>
      </c>
      <c r="D13" s="6">
        <v>19.29</v>
      </c>
      <c r="E13" s="6">
        <v>25.16</v>
      </c>
      <c r="F13" s="6">
        <v>15.23</v>
      </c>
      <c r="G13" s="6">
        <v>0</v>
      </c>
      <c r="H13" s="6">
        <v>59.35</v>
      </c>
      <c r="I13" s="6">
        <v>0</v>
      </c>
      <c r="J13" s="7">
        <v>32159</v>
      </c>
      <c r="L13" s="23">
        <v>11</v>
      </c>
      <c r="M13" s="25">
        <v>27.1</v>
      </c>
      <c r="N13" s="25">
        <v>25.16</v>
      </c>
      <c r="O13" s="25">
        <v>29.23</v>
      </c>
      <c r="P13" s="25">
        <v>31.62</v>
      </c>
      <c r="Q13" s="26">
        <v>0.03</v>
      </c>
      <c r="R13" s="26">
        <v>0</v>
      </c>
      <c r="S13" s="26">
        <v>0.47</v>
      </c>
      <c r="T13" s="26">
        <v>0.15</v>
      </c>
      <c r="U13" s="26">
        <v>73.73</v>
      </c>
      <c r="V13" s="26">
        <v>59.35</v>
      </c>
      <c r="W13" s="26">
        <v>58.26</v>
      </c>
      <c r="X13" s="26">
        <v>54.38</v>
      </c>
      <c r="Y13" s="26">
        <v>0</v>
      </c>
      <c r="Z13" s="26">
        <v>0</v>
      </c>
      <c r="AA13" s="26">
        <v>0</v>
      </c>
      <c r="AB13" s="26">
        <v>0</v>
      </c>
      <c r="AC13" s="22">
        <f t="shared" si="0"/>
        <v>32137</v>
      </c>
      <c r="AE13" t="s">
        <v>35</v>
      </c>
    </row>
    <row r="14" spans="1:52" x14ac:dyDescent="0.2">
      <c r="A14" s="1">
        <v>2012</v>
      </c>
      <c r="B14" s="1">
        <v>1</v>
      </c>
      <c r="C14" s="1">
        <v>34.479999999999997</v>
      </c>
      <c r="D14" s="1">
        <v>23</v>
      </c>
      <c r="E14" s="1">
        <v>29.23</v>
      </c>
      <c r="F14" s="1">
        <v>18.579999999999998</v>
      </c>
      <c r="G14" s="1">
        <v>0.47</v>
      </c>
      <c r="H14" s="1">
        <v>58.26</v>
      </c>
      <c r="I14" s="1">
        <v>0</v>
      </c>
      <c r="J14" s="3">
        <v>32846</v>
      </c>
      <c r="L14" s="26">
        <v>12</v>
      </c>
      <c r="M14" s="25">
        <v>25.16</v>
      </c>
      <c r="N14" s="25">
        <v>29.23</v>
      </c>
      <c r="O14" s="25">
        <v>31.62</v>
      </c>
      <c r="P14" s="25">
        <v>33.1</v>
      </c>
      <c r="Q14" s="26">
        <v>0</v>
      </c>
      <c r="R14" s="26">
        <v>0.47</v>
      </c>
      <c r="S14" s="26">
        <v>0.15</v>
      </c>
      <c r="T14" s="26">
        <v>0.8</v>
      </c>
      <c r="U14" s="26">
        <v>59.35</v>
      </c>
      <c r="V14" s="26">
        <v>58.26</v>
      </c>
      <c r="W14" s="26">
        <v>54.38</v>
      </c>
      <c r="X14" s="26">
        <v>53.32</v>
      </c>
      <c r="Y14" s="26">
        <v>0</v>
      </c>
      <c r="Z14" s="26">
        <v>0</v>
      </c>
      <c r="AA14" s="26">
        <v>0</v>
      </c>
      <c r="AB14" s="26">
        <v>0</v>
      </c>
      <c r="AC14" s="22">
        <f t="shared" si="0"/>
        <v>21032</v>
      </c>
      <c r="AE14" s="13"/>
      <c r="AF14" s="13" t="s">
        <v>40</v>
      </c>
      <c r="AG14" s="13" t="s">
        <v>41</v>
      </c>
      <c r="AH14" s="13" t="s">
        <v>42</v>
      </c>
      <c r="AI14" s="13" t="s">
        <v>43</v>
      </c>
      <c r="AJ14" s="13" t="s">
        <v>44</v>
      </c>
    </row>
    <row r="15" spans="1:52" x14ac:dyDescent="0.2">
      <c r="A15" s="1">
        <v>2012</v>
      </c>
      <c r="B15" s="1">
        <v>2</v>
      </c>
      <c r="C15" s="1">
        <v>26.59</v>
      </c>
      <c r="D15" s="1">
        <v>24.62</v>
      </c>
      <c r="E15" s="1">
        <v>31.62</v>
      </c>
      <c r="F15" s="1">
        <v>19.41</v>
      </c>
      <c r="G15" s="1">
        <v>0.15</v>
      </c>
      <c r="H15" s="1">
        <v>54.38</v>
      </c>
      <c r="I15" s="1">
        <v>0</v>
      </c>
      <c r="J15" s="3">
        <v>21496</v>
      </c>
      <c r="L15" s="23">
        <v>1</v>
      </c>
      <c r="M15" s="25">
        <v>29.23</v>
      </c>
      <c r="N15" s="25">
        <v>31.62</v>
      </c>
      <c r="O15" s="25">
        <v>33.1</v>
      </c>
      <c r="P15" s="25">
        <v>34.93</v>
      </c>
      <c r="Q15" s="26">
        <v>0.47</v>
      </c>
      <c r="R15" s="26">
        <v>0.15</v>
      </c>
      <c r="S15" s="26">
        <v>0.8</v>
      </c>
      <c r="T15" s="26">
        <v>0.98</v>
      </c>
      <c r="U15" s="26">
        <v>58.26</v>
      </c>
      <c r="V15" s="26">
        <v>54.38</v>
      </c>
      <c r="W15" s="26">
        <v>53.32</v>
      </c>
      <c r="X15" s="26">
        <v>51.1</v>
      </c>
      <c r="Y15" s="26">
        <v>0</v>
      </c>
      <c r="Z15" s="26">
        <v>0</v>
      </c>
      <c r="AA15" s="26">
        <v>0</v>
      </c>
      <c r="AB15" s="26">
        <v>0</v>
      </c>
      <c r="AC15" s="22">
        <f t="shared" si="0"/>
        <v>0</v>
      </c>
      <c r="AE15" s="11" t="s">
        <v>36</v>
      </c>
      <c r="AF15" s="11">
        <v>16</v>
      </c>
      <c r="AG15" s="11">
        <v>1031816796179.1832</v>
      </c>
      <c r="AH15" s="11">
        <v>64488549761.198952</v>
      </c>
      <c r="AI15" s="11">
        <v>36.067233251544884</v>
      </c>
      <c r="AJ15" s="11">
        <v>2.599910112825307E-34</v>
      </c>
    </row>
    <row r="16" spans="1:52" x14ac:dyDescent="0.2">
      <c r="A16" s="1">
        <v>2012</v>
      </c>
      <c r="B16" s="1">
        <v>3</v>
      </c>
      <c r="C16" s="1">
        <v>37.450000000000003</v>
      </c>
      <c r="D16" s="1">
        <v>26.42</v>
      </c>
      <c r="E16" s="1">
        <v>33.1</v>
      </c>
      <c r="F16" s="1">
        <v>20.13</v>
      </c>
      <c r="G16" s="1">
        <v>0.8</v>
      </c>
      <c r="H16" s="1">
        <v>53.32</v>
      </c>
      <c r="I16" s="1">
        <v>0</v>
      </c>
      <c r="J16" s="3">
        <v>32137</v>
      </c>
      <c r="L16" s="26">
        <v>2</v>
      </c>
      <c r="M16" s="25">
        <v>31.62</v>
      </c>
      <c r="N16" s="25">
        <v>33.1</v>
      </c>
      <c r="O16" s="25">
        <v>34.93</v>
      </c>
      <c r="P16" s="25">
        <v>32.869999999999997</v>
      </c>
      <c r="Q16" s="26">
        <v>0.15</v>
      </c>
      <c r="R16" s="26">
        <v>0.8</v>
      </c>
      <c r="S16" s="26">
        <v>0.98</v>
      </c>
      <c r="T16" s="26">
        <v>1.53</v>
      </c>
      <c r="U16" s="26">
        <v>54.38</v>
      </c>
      <c r="V16" s="26">
        <v>53.32</v>
      </c>
      <c r="W16" s="26">
        <v>51.1</v>
      </c>
      <c r="X16" s="26">
        <v>60.55</v>
      </c>
      <c r="Y16" s="26">
        <v>0</v>
      </c>
      <c r="Z16" s="26">
        <v>0</v>
      </c>
      <c r="AA16" s="26">
        <v>0</v>
      </c>
      <c r="AB16" s="26">
        <v>580387</v>
      </c>
      <c r="AC16" s="22">
        <f t="shared" si="0"/>
        <v>0</v>
      </c>
      <c r="AE16" s="11" t="s">
        <v>37</v>
      </c>
      <c r="AF16" s="11">
        <v>100</v>
      </c>
      <c r="AG16" s="11">
        <v>178800933554.9371</v>
      </c>
      <c r="AH16" s="11">
        <v>1788009335.549371</v>
      </c>
      <c r="AI16" s="11"/>
      <c r="AJ16" s="11"/>
    </row>
    <row r="17" spans="1:39" ht="17" thickBot="1" x14ac:dyDescent="0.25">
      <c r="A17" s="4">
        <v>2012</v>
      </c>
      <c r="B17" s="4">
        <v>4</v>
      </c>
      <c r="C17" s="4">
        <v>39.770000000000003</v>
      </c>
      <c r="D17" s="4">
        <v>27.97</v>
      </c>
      <c r="E17" s="4">
        <v>34.93</v>
      </c>
      <c r="F17" s="4">
        <v>21.07</v>
      </c>
      <c r="G17" s="4">
        <v>0.98</v>
      </c>
      <c r="H17" s="4">
        <v>51.1</v>
      </c>
      <c r="I17" s="4">
        <v>0</v>
      </c>
      <c r="J17" s="5">
        <v>21032</v>
      </c>
      <c r="L17" s="26">
        <v>3</v>
      </c>
      <c r="M17" s="25">
        <v>33.1</v>
      </c>
      <c r="N17" s="25">
        <v>34.93</v>
      </c>
      <c r="O17" s="25">
        <v>32.869999999999997</v>
      </c>
      <c r="P17" s="25">
        <v>30.27</v>
      </c>
      <c r="Q17" s="26">
        <v>0.8</v>
      </c>
      <c r="R17" s="26">
        <v>0.98</v>
      </c>
      <c r="S17" s="26">
        <v>1.53</v>
      </c>
      <c r="T17" s="26">
        <v>0.9</v>
      </c>
      <c r="U17" s="26">
        <v>53.32</v>
      </c>
      <c r="V17" s="26">
        <v>51.1</v>
      </c>
      <c r="W17" s="26">
        <v>60.55</v>
      </c>
      <c r="X17" s="26">
        <v>68.7</v>
      </c>
      <c r="Y17" s="26">
        <v>0</v>
      </c>
      <c r="Z17" s="26">
        <v>0</v>
      </c>
      <c r="AA17" s="26">
        <v>580387</v>
      </c>
      <c r="AB17" s="26">
        <v>250071</v>
      </c>
      <c r="AC17" s="22">
        <f t="shared" si="0"/>
        <v>0</v>
      </c>
      <c r="AE17" s="12" t="s">
        <v>38</v>
      </c>
      <c r="AF17" s="12">
        <v>116</v>
      </c>
      <c r="AG17" s="12">
        <v>1210617729734.1204</v>
      </c>
      <c r="AH17" s="12"/>
      <c r="AI17" s="12"/>
      <c r="AJ17" s="12"/>
    </row>
    <row r="18" spans="1:39" ht="17" thickBot="1" x14ac:dyDescent="0.25">
      <c r="A18" s="4">
        <v>2012</v>
      </c>
      <c r="B18" s="4">
        <v>5</v>
      </c>
      <c r="C18" s="4">
        <v>38.840000000000003</v>
      </c>
      <c r="D18" s="4">
        <v>26.77</v>
      </c>
      <c r="E18" s="4">
        <v>32.869999999999997</v>
      </c>
      <c r="F18" s="4">
        <v>22</v>
      </c>
      <c r="G18" s="4">
        <v>1.53</v>
      </c>
      <c r="H18" s="4">
        <v>60.55</v>
      </c>
      <c r="I18" s="4">
        <v>580387</v>
      </c>
      <c r="J18" s="5">
        <v>0</v>
      </c>
      <c r="L18" s="26">
        <v>4</v>
      </c>
      <c r="M18" s="25">
        <v>34.93</v>
      </c>
      <c r="N18" s="25">
        <v>32.869999999999997</v>
      </c>
      <c r="O18" s="25">
        <v>30.27</v>
      </c>
      <c r="P18" s="25">
        <v>32.29</v>
      </c>
      <c r="Q18" s="26">
        <v>0.98</v>
      </c>
      <c r="R18" s="26">
        <v>1.53</v>
      </c>
      <c r="S18" s="26">
        <v>0.9</v>
      </c>
      <c r="T18" s="26">
        <v>2.96</v>
      </c>
      <c r="U18" s="26">
        <v>51.1</v>
      </c>
      <c r="V18" s="26">
        <v>60.55</v>
      </c>
      <c r="W18" s="26">
        <v>68.7</v>
      </c>
      <c r="X18" s="26">
        <v>75.16</v>
      </c>
      <c r="Y18" s="26">
        <v>0</v>
      </c>
      <c r="Z18" s="26">
        <v>580387</v>
      </c>
      <c r="AA18" s="26">
        <v>250071</v>
      </c>
      <c r="AB18" s="26">
        <v>184858</v>
      </c>
      <c r="AC18" s="22">
        <f t="shared" si="0"/>
        <v>96243</v>
      </c>
    </row>
    <row r="19" spans="1:39" x14ac:dyDescent="0.2">
      <c r="A19" s="4">
        <v>2012</v>
      </c>
      <c r="B19" s="4">
        <v>6</v>
      </c>
      <c r="C19" s="4">
        <v>33.299999999999997</v>
      </c>
      <c r="D19" s="4">
        <v>25.5</v>
      </c>
      <c r="E19" s="4">
        <v>30.27</v>
      </c>
      <c r="F19" s="4">
        <v>22.4</v>
      </c>
      <c r="G19" s="4">
        <v>0.9</v>
      </c>
      <c r="H19" s="4">
        <v>68.7</v>
      </c>
      <c r="I19" s="4">
        <v>250071</v>
      </c>
      <c r="J19" s="5">
        <v>0</v>
      </c>
      <c r="L19" s="26">
        <v>5</v>
      </c>
      <c r="M19" s="25">
        <v>32.869999999999997</v>
      </c>
      <c r="N19" s="25">
        <v>30.27</v>
      </c>
      <c r="O19" s="25">
        <v>32.29</v>
      </c>
      <c r="P19" s="25">
        <v>27.55</v>
      </c>
      <c r="Q19" s="26">
        <v>1.53</v>
      </c>
      <c r="R19" s="26">
        <v>0.9</v>
      </c>
      <c r="S19" s="26">
        <v>2.96</v>
      </c>
      <c r="T19" s="26">
        <v>1.7</v>
      </c>
      <c r="U19" s="26">
        <v>60.55</v>
      </c>
      <c r="V19" s="26">
        <v>68.7</v>
      </c>
      <c r="W19" s="26">
        <v>75.16</v>
      </c>
      <c r="X19" s="26">
        <v>81.97</v>
      </c>
      <c r="Y19" s="26">
        <v>580387</v>
      </c>
      <c r="Z19" s="26">
        <v>250071</v>
      </c>
      <c r="AA19" s="26">
        <v>184858</v>
      </c>
      <c r="AB19" s="26">
        <v>102792</v>
      </c>
      <c r="AC19" s="22">
        <f t="shared" si="0"/>
        <v>448487</v>
      </c>
      <c r="AE19" s="13"/>
      <c r="AF19" s="13" t="s">
        <v>45</v>
      </c>
      <c r="AG19" s="13" t="s">
        <v>33</v>
      </c>
      <c r="AH19" s="13" t="s">
        <v>46</v>
      </c>
      <c r="AI19" s="13" t="s">
        <v>47</v>
      </c>
      <c r="AJ19" s="13" t="s">
        <v>48</v>
      </c>
      <c r="AK19" s="13" t="s">
        <v>49</v>
      </c>
      <c r="AL19" s="13" t="s">
        <v>50</v>
      </c>
      <c r="AM19" s="13" t="s">
        <v>51</v>
      </c>
    </row>
    <row r="20" spans="1:39" x14ac:dyDescent="0.2">
      <c r="A20" s="1">
        <v>2012</v>
      </c>
      <c r="B20" s="1">
        <v>7</v>
      </c>
      <c r="C20" s="1">
        <v>32.29</v>
      </c>
      <c r="D20" s="1">
        <v>24.81</v>
      </c>
      <c r="E20" s="1">
        <v>32.29</v>
      </c>
      <c r="F20" s="1">
        <v>22.84</v>
      </c>
      <c r="G20" s="1">
        <v>2.96</v>
      </c>
      <c r="H20" s="1">
        <v>75.16</v>
      </c>
      <c r="I20" s="1">
        <v>184858</v>
      </c>
      <c r="J20" s="3">
        <v>0</v>
      </c>
      <c r="L20" s="26">
        <v>6</v>
      </c>
      <c r="M20" s="25">
        <v>30.27</v>
      </c>
      <c r="N20" s="25">
        <v>32.29</v>
      </c>
      <c r="O20" s="25">
        <v>27.55</v>
      </c>
      <c r="P20" s="25">
        <v>28.6</v>
      </c>
      <c r="Q20" s="26">
        <v>0.9</v>
      </c>
      <c r="R20" s="26">
        <v>2.96</v>
      </c>
      <c r="S20" s="26">
        <v>1.7</v>
      </c>
      <c r="T20" s="26">
        <v>4.8499999999999996</v>
      </c>
      <c r="U20" s="26">
        <v>68.7</v>
      </c>
      <c r="V20" s="26">
        <v>75.16</v>
      </c>
      <c r="W20" s="26">
        <v>81.97</v>
      </c>
      <c r="X20" s="26">
        <v>83.83</v>
      </c>
      <c r="Y20" s="26">
        <v>250071</v>
      </c>
      <c r="Z20" s="26">
        <v>184858</v>
      </c>
      <c r="AA20" s="26">
        <v>102792</v>
      </c>
      <c r="AB20" s="26">
        <v>55396</v>
      </c>
      <c r="AC20" s="22">
        <f t="shared" si="0"/>
        <v>97504</v>
      </c>
      <c r="AE20" s="11" t="s">
        <v>39</v>
      </c>
      <c r="AF20" s="11">
        <v>-172748.70941725848</v>
      </c>
      <c r="AG20" s="11">
        <v>235257.69870597386</v>
      </c>
      <c r="AH20" s="11">
        <v>-0.73429566967396287</v>
      </c>
      <c r="AI20" s="11">
        <v>0.46448686535569494</v>
      </c>
      <c r="AJ20" s="11">
        <v>-639493.28316330654</v>
      </c>
      <c r="AK20" s="11">
        <v>293995.86432878964</v>
      </c>
      <c r="AL20" s="11">
        <v>-639493.28316330654</v>
      </c>
      <c r="AM20" s="11">
        <v>293995.86432878964</v>
      </c>
    </row>
    <row r="21" spans="1:39" x14ac:dyDescent="0.2">
      <c r="A21" s="1">
        <v>2012</v>
      </c>
      <c r="B21" s="1">
        <v>8</v>
      </c>
      <c r="C21" s="1">
        <v>30.23</v>
      </c>
      <c r="D21" s="1">
        <v>24.1</v>
      </c>
      <c r="E21" s="1">
        <v>27.55</v>
      </c>
      <c r="F21" s="1">
        <v>23.23</v>
      </c>
      <c r="G21" s="1">
        <v>1.7</v>
      </c>
      <c r="H21" s="1">
        <v>81.97</v>
      </c>
      <c r="I21" s="1">
        <v>102792</v>
      </c>
      <c r="J21" s="8">
        <v>96243</v>
      </c>
      <c r="L21" s="23">
        <v>7</v>
      </c>
      <c r="M21" s="25">
        <v>32.29</v>
      </c>
      <c r="N21" s="25">
        <v>27.55</v>
      </c>
      <c r="O21" s="25">
        <v>28.6</v>
      </c>
      <c r="P21" s="25">
        <v>32.130000000000003</v>
      </c>
      <c r="Q21" s="26">
        <v>2.96</v>
      </c>
      <c r="R21" s="26">
        <v>1.7</v>
      </c>
      <c r="S21" s="26">
        <v>4.8499999999999996</v>
      </c>
      <c r="T21" s="26">
        <v>2.65</v>
      </c>
      <c r="U21" s="26">
        <v>75.16</v>
      </c>
      <c r="V21" s="26">
        <v>81.97</v>
      </c>
      <c r="W21" s="26">
        <v>83.83</v>
      </c>
      <c r="X21" s="26">
        <v>79.099999999999994</v>
      </c>
      <c r="Y21" s="26">
        <v>184858</v>
      </c>
      <c r="Z21" s="26">
        <v>102792</v>
      </c>
      <c r="AA21" s="26">
        <v>55396</v>
      </c>
      <c r="AB21" s="26">
        <v>38669</v>
      </c>
      <c r="AC21" s="22">
        <f t="shared" si="0"/>
        <v>114414</v>
      </c>
      <c r="AE21" s="11" t="s">
        <v>10</v>
      </c>
      <c r="AF21" s="11">
        <v>5368.6157784275965</v>
      </c>
      <c r="AG21" s="11">
        <v>3174.7990156084898</v>
      </c>
      <c r="AH21" s="11">
        <v>1.6910096519601681</v>
      </c>
      <c r="AI21" s="11">
        <v>9.3949509120891339E-2</v>
      </c>
      <c r="AJ21" s="11">
        <v>-930.0950455762686</v>
      </c>
      <c r="AK21" s="11">
        <v>11667.326602431462</v>
      </c>
      <c r="AL21" s="11">
        <v>-930.0950455762686</v>
      </c>
      <c r="AM21" s="11">
        <v>11667.326602431462</v>
      </c>
    </row>
    <row r="22" spans="1:39" x14ac:dyDescent="0.2">
      <c r="A22" s="1">
        <v>2012</v>
      </c>
      <c r="B22" s="1">
        <v>9</v>
      </c>
      <c r="C22" s="1">
        <v>32.1</v>
      </c>
      <c r="D22" s="1">
        <v>24.37</v>
      </c>
      <c r="E22" s="1">
        <v>28.6</v>
      </c>
      <c r="F22" s="1">
        <v>24.5</v>
      </c>
      <c r="G22" s="1">
        <v>4.8499999999999996</v>
      </c>
      <c r="H22" s="1">
        <v>83.83</v>
      </c>
      <c r="I22" s="1">
        <v>55396</v>
      </c>
      <c r="J22" s="3">
        <v>448487</v>
      </c>
      <c r="L22" s="23">
        <v>8</v>
      </c>
      <c r="M22" s="25">
        <v>27.55</v>
      </c>
      <c r="N22" s="25">
        <v>28.6</v>
      </c>
      <c r="O22" s="25">
        <v>32.130000000000003</v>
      </c>
      <c r="P22" s="25">
        <v>23.6</v>
      </c>
      <c r="Q22" s="26">
        <v>1.7</v>
      </c>
      <c r="R22" s="26">
        <v>4.8499999999999996</v>
      </c>
      <c r="S22" s="26">
        <v>2.65</v>
      </c>
      <c r="T22" s="26">
        <v>1.35</v>
      </c>
      <c r="U22" s="26">
        <v>81.97</v>
      </c>
      <c r="V22" s="26">
        <v>83.83</v>
      </c>
      <c r="W22" s="26">
        <v>79.099999999999994</v>
      </c>
      <c r="X22" s="26">
        <v>76.77</v>
      </c>
      <c r="Y22" s="26">
        <v>102792</v>
      </c>
      <c r="Z22" s="26">
        <v>55396</v>
      </c>
      <c r="AA22" s="26">
        <v>38669</v>
      </c>
      <c r="AB22" s="26">
        <v>0</v>
      </c>
      <c r="AC22" s="22">
        <f t="shared" si="0"/>
        <v>31464</v>
      </c>
      <c r="AE22" s="11" t="s">
        <v>11</v>
      </c>
      <c r="AF22" s="11">
        <v>-1965.3126773665554</v>
      </c>
      <c r="AG22" s="11">
        <v>3077.6000455379294</v>
      </c>
      <c r="AH22" s="11">
        <v>-0.63858612174638207</v>
      </c>
      <c r="AI22" s="11">
        <v>0.52455207001974657</v>
      </c>
      <c r="AJ22" s="11">
        <v>-8071.1835131206053</v>
      </c>
      <c r="AK22" s="11">
        <v>4140.5581583874946</v>
      </c>
      <c r="AL22" s="11">
        <v>-8071.1835131206053</v>
      </c>
      <c r="AM22" s="11">
        <v>4140.5581583874946</v>
      </c>
    </row>
    <row r="23" spans="1:39" x14ac:dyDescent="0.2">
      <c r="A23" s="1">
        <v>2012</v>
      </c>
      <c r="B23" s="1">
        <v>10</v>
      </c>
      <c r="C23" s="1">
        <v>32.130000000000003</v>
      </c>
      <c r="D23" s="1">
        <v>23.94</v>
      </c>
      <c r="E23" s="1">
        <v>32.130000000000003</v>
      </c>
      <c r="F23" s="1">
        <v>23.52</v>
      </c>
      <c r="G23" s="1">
        <v>2.65</v>
      </c>
      <c r="H23" s="1">
        <v>79.099999999999994</v>
      </c>
      <c r="I23" s="1">
        <v>38669</v>
      </c>
      <c r="J23" s="3">
        <v>97504</v>
      </c>
      <c r="L23" s="23">
        <v>9</v>
      </c>
      <c r="M23" s="25">
        <v>28.6</v>
      </c>
      <c r="N23" s="25">
        <v>32.130000000000003</v>
      </c>
      <c r="O23" s="25">
        <v>23.6</v>
      </c>
      <c r="P23" s="25">
        <v>29.1</v>
      </c>
      <c r="Q23" s="26">
        <v>4.8499999999999996</v>
      </c>
      <c r="R23" s="26">
        <v>2.65</v>
      </c>
      <c r="S23" s="26">
        <v>1.35</v>
      </c>
      <c r="T23" s="26">
        <v>0.24</v>
      </c>
      <c r="U23" s="26">
        <v>83.83</v>
      </c>
      <c r="V23" s="26">
        <v>79.099999999999994</v>
      </c>
      <c r="W23" s="26">
        <v>76.77</v>
      </c>
      <c r="X23" s="26">
        <v>62.03</v>
      </c>
      <c r="Y23" s="26">
        <v>55396</v>
      </c>
      <c r="Z23" s="26">
        <v>38669</v>
      </c>
      <c r="AA23" s="26">
        <v>0</v>
      </c>
      <c r="AB23" s="26">
        <v>0</v>
      </c>
      <c r="AC23" s="22">
        <f t="shared" si="0"/>
        <v>21940</v>
      </c>
      <c r="AE23" s="11" t="s">
        <v>12</v>
      </c>
      <c r="AF23" s="11">
        <v>5840.2258625237291</v>
      </c>
      <c r="AG23" s="11">
        <v>3214.6849090955097</v>
      </c>
      <c r="AH23" s="11">
        <v>1.8167335299330929</v>
      </c>
      <c r="AI23" s="11">
        <v>7.2253390303413309E-2</v>
      </c>
      <c r="AJ23" s="11">
        <v>-537.61743814924739</v>
      </c>
      <c r="AK23" s="11">
        <v>12218.069163196706</v>
      </c>
      <c r="AL23" s="11">
        <v>-537.61743814924739</v>
      </c>
      <c r="AM23" s="11">
        <v>12218.069163196706</v>
      </c>
    </row>
    <row r="24" spans="1:39" x14ac:dyDescent="0.2">
      <c r="A24" s="1">
        <v>2012</v>
      </c>
      <c r="B24" s="1">
        <v>11</v>
      </c>
      <c r="C24" s="1">
        <v>32.299999999999997</v>
      </c>
      <c r="D24" s="1">
        <v>28.87</v>
      </c>
      <c r="E24" s="1">
        <v>23.6</v>
      </c>
      <c r="F24" s="1">
        <v>23.1</v>
      </c>
      <c r="G24" s="1">
        <v>1.35</v>
      </c>
      <c r="H24" s="1">
        <v>76.77</v>
      </c>
      <c r="I24" s="1">
        <v>0</v>
      </c>
      <c r="J24" s="3">
        <v>114414</v>
      </c>
      <c r="L24" s="23">
        <v>10</v>
      </c>
      <c r="M24" s="25">
        <v>32.130000000000003</v>
      </c>
      <c r="N24" s="25">
        <v>23.6</v>
      </c>
      <c r="O24" s="25">
        <v>29.1</v>
      </c>
      <c r="P24" s="25">
        <v>29.45</v>
      </c>
      <c r="Q24" s="26">
        <v>2.65</v>
      </c>
      <c r="R24" s="26">
        <v>1.35</v>
      </c>
      <c r="S24" s="26">
        <v>0.24</v>
      </c>
      <c r="T24" s="26">
        <v>0.51</v>
      </c>
      <c r="U24" s="26">
        <v>79.099999999999994</v>
      </c>
      <c r="V24" s="26">
        <v>76.77</v>
      </c>
      <c r="W24" s="26">
        <v>62.03</v>
      </c>
      <c r="X24" s="26">
        <v>51.65</v>
      </c>
      <c r="Y24" s="26">
        <v>38669</v>
      </c>
      <c r="Z24" s="26">
        <v>0</v>
      </c>
      <c r="AA24" s="26">
        <v>0</v>
      </c>
      <c r="AB24" s="26">
        <v>0</v>
      </c>
      <c r="AC24" s="22">
        <f t="shared" si="0"/>
        <v>120755</v>
      </c>
      <c r="AE24" s="11" t="s">
        <v>13</v>
      </c>
      <c r="AF24" s="11">
        <v>-2937.1759162834228</v>
      </c>
      <c r="AG24" s="11">
        <v>3473.1135793526896</v>
      </c>
      <c r="AH24" s="11">
        <v>-0.84568956619922764</v>
      </c>
      <c r="AI24" s="11">
        <v>0.39974497125048802</v>
      </c>
      <c r="AJ24" s="11">
        <v>-9827.7343383165608</v>
      </c>
      <c r="AK24" s="11">
        <v>3953.3825057497147</v>
      </c>
      <c r="AL24" s="11">
        <v>-9827.7343383165608</v>
      </c>
      <c r="AM24" s="11">
        <v>3953.3825057497147</v>
      </c>
    </row>
    <row r="25" spans="1:39" x14ac:dyDescent="0.2">
      <c r="A25" s="1">
        <v>2012</v>
      </c>
      <c r="B25" s="1">
        <v>12</v>
      </c>
      <c r="C25" s="1">
        <v>33.1</v>
      </c>
      <c r="D25" s="1">
        <v>22.74</v>
      </c>
      <c r="E25" s="1">
        <v>29.1</v>
      </c>
      <c r="F25" s="1">
        <v>19.55</v>
      </c>
      <c r="G25" s="1">
        <v>0.24</v>
      </c>
      <c r="H25" s="1">
        <v>62.03</v>
      </c>
      <c r="I25" s="1">
        <v>0</v>
      </c>
      <c r="J25" s="3">
        <v>31464</v>
      </c>
      <c r="L25" s="23">
        <v>11</v>
      </c>
      <c r="M25" s="25">
        <v>23.6</v>
      </c>
      <c r="N25" s="25">
        <v>29.1</v>
      </c>
      <c r="O25" s="25">
        <v>29.45</v>
      </c>
      <c r="P25" s="25">
        <v>32.14</v>
      </c>
      <c r="Q25" s="26">
        <v>1.35</v>
      </c>
      <c r="R25" s="26">
        <v>0.24</v>
      </c>
      <c r="S25" s="26">
        <v>0.51</v>
      </c>
      <c r="T25" s="26">
        <v>0.27</v>
      </c>
      <c r="U25" s="26">
        <v>76.77</v>
      </c>
      <c r="V25" s="26">
        <v>62.03</v>
      </c>
      <c r="W25" s="26">
        <v>51.65</v>
      </c>
      <c r="X25" s="26">
        <v>49.07</v>
      </c>
      <c r="Y25" s="26">
        <v>0</v>
      </c>
      <c r="Z25" s="26">
        <v>0</v>
      </c>
      <c r="AA25" s="26">
        <v>0</v>
      </c>
      <c r="AB25" s="26">
        <v>0</v>
      </c>
      <c r="AC25" s="22">
        <f t="shared" si="0"/>
        <v>0</v>
      </c>
      <c r="AE25" s="11" t="s">
        <v>14</v>
      </c>
      <c r="AF25" s="11">
        <v>5374.5449893131963</v>
      </c>
      <c r="AG25" s="11">
        <v>4327.1004227552748</v>
      </c>
      <c r="AH25" s="11">
        <v>1.2420661561376389</v>
      </c>
      <c r="AI25" s="11">
        <v>0.21711723684900852</v>
      </c>
      <c r="AJ25" s="11">
        <v>-3210.2990072245057</v>
      </c>
      <c r="AK25" s="11">
        <v>13959.388985850899</v>
      </c>
      <c r="AL25" s="11">
        <v>-3210.2990072245057</v>
      </c>
      <c r="AM25" s="11">
        <v>13959.388985850899</v>
      </c>
    </row>
    <row r="26" spans="1:39" x14ac:dyDescent="0.2">
      <c r="A26" s="1">
        <v>2013</v>
      </c>
      <c r="B26" s="1">
        <v>1</v>
      </c>
      <c r="C26" s="1">
        <v>34.32</v>
      </c>
      <c r="D26" s="1">
        <v>22</v>
      </c>
      <c r="E26" s="1">
        <v>29.45</v>
      </c>
      <c r="F26" s="1">
        <v>16.899999999999999</v>
      </c>
      <c r="G26" s="1">
        <v>0.51</v>
      </c>
      <c r="H26" s="1">
        <v>51.65</v>
      </c>
      <c r="I26" s="1">
        <v>0</v>
      </c>
      <c r="J26" s="3">
        <v>21940</v>
      </c>
      <c r="L26" s="23">
        <v>12</v>
      </c>
      <c r="M26" s="24">
        <v>29.1</v>
      </c>
      <c r="N26" s="24">
        <v>29.45</v>
      </c>
      <c r="O26" s="24">
        <v>32.14</v>
      </c>
      <c r="P26" s="24">
        <v>33.9</v>
      </c>
      <c r="Q26" s="23">
        <v>0.24</v>
      </c>
      <c r="R26" s="23">
        <v>0.51</v>
      </c>
      <c r="S26" s="23">
        <v>0.27</v>
      </c>
      <c r="T26" s="23">
        <v>0.38</v>
      </c>
      <c r="U26" s="23">
        <v>62.03</v>
      </c>
      <c r="V26" s="23">
        <v>51.65</v>
      </c>
      <c r="W26" s="23">
        <v>49.07</v>
      </c>
      <c r="X26" s="23">
        <v>49.87</v>
      </c>
      <c r="Y26" s="23">
        <v>0</v>
      </c>
      <c r="Z26" s="23">
        <v>0</v>
      </c>
      <c r="AA26" s="23">
        <v>0</v>
      </c>
      <c r="AB26" s="23">
        <v>0</v>
      </c>
      <c r="AC26" s="22">
        <f t="shared" si="0"/>
        <v>0</v>
      </c>
      <c r="AE26" s="11" t="s">
        <v>15</v>
      </c>
      <c r="AF26" s="11">
        <v>-7650.2068552627452</v>
      </c>
      <c r="AG26" s="11">
        <v>4015.6264809505728</v>
      </c>
      <c r="AH26" s="11">
        <v>-1.9051091757547629</v>
      </c>
      <c r="AI26" s="11">
        <v>5.9638817776254648E-2</v>
      </c>
      <c r="AJ26" s="11">
        <v>-15617.095422497656</v>
      </c>
      <c r="AK26" s="11">
        <v>316.68171197216452</v>
      </c>
      <c r="AL26" s="11">
        <v>-15617.095422497656</v>
      </c>
      <c r="AM26" s="11">
        <v>316.68171197216452</v>
      </c>
    </row>
    <row r="27" spans="1:39" x14ac:dyDescent="0.2">
      <c r="A27" s="1">
        <v>2013</v>
      </c>
      <c r="B27" s="1">
        <v>2</v>
      </c>
      <c r="C27" s="1">
        <v>36.96</v>
      </c>
      <c r="D27" s="1">
        <v>25.39</v>
      </c>
      <c r="E27" s="1">
        <v>32.14</v>
      </c>
      <c r="F27" s="1">
        <v>18.29</v>
      </c>
      <c r="G27" s="1">
        <v>0.27</v>
      </c>
      <c r="H27" s="1">
        <v>49.07</v>
      </c>
      <c r="I27" s="1">
        <v>0</v>
      </c>
      <c r="J27" s="3">
        <v>120755</v>
      </c>
      <c r="L27" s="23">
        <v>1</v>
      </c>
      <c r="M27" s="24">
        <v>29.45</v>
      </c>
      <c r="N27" s="24">
        <v>32.14</v>
      </c>
      <c r="O27" s="24">
        <v>33.9</v>
      </c>
      <c r="P27" s="24">
        <v>35</v>
      </c>
      <c r="Q27" s="23">
        <v>0.51</v>
      </c>
      <c r="R27" s="23">
        <v>0.27</v>
      </c>
      <c r="S27" s="23">
        <v>0.38</v>
      </c>
      <c r="T27" s="23">
        <v>0.79</v>
      </c>
      <c r="U27" s="23">
        <v>51.65</v>
      </c>
      <c r="V27" s="23">
        <v>49.07</v>
      </c>
      <c r="W27" s="23">
        <v>49.87</v>
      </c>
      <c r="X27" s="23">
        <v>50.07</v>
      </c>
      <c r="Y27" s="23">
        <v>0</v>
      </c>
      <c r="Z27" s="23">
        <v>0</v>
      </c>
      <c r="AA27" s="23">
        <v>0</v>
      </c>
      <c r="AB27" s="23">
        <v>0</v>
      </c>
      <c r="AC27" s="22">
        <f t="shared" si="0"/>
        <v>0</v>
      </c>
      <c r="AE27" s="11" t="s">
        <v>16</v>
      </c>
      <c r="AF27" s="11">
        <v>5950.97866120873</v>
      </c>
      <c r="AG27" s="11">
        <v>3569.4001583867525</v>
      </c>
      <c r="AH27" s="11">
        <v>1.6672209326898135</v>
      </c>
      <c r="AI27" s="11">
        <v>9.8599444891271884E-2</v>
      </c>
      <c r="AJ27" s="11">
        <v>-1130.6095912440551</v>
      </c>
      <c r="AK27" s="11">
        <v>13032.566913661514</v>
      </c>
      <c r="AL27" s="11">
        <v>-1130.6095912440551</v>
      </c>
      <c r="AM27" s="11">
        <v>13032.566913661514</v>
      </c>
    </row>
    <row r="28" spans="1:39" x14ac:dyDescent="0.2">
      <c r="A28" s="1">
        <v>2013</v>
      </c>
      <c r="B28" s="1">
        <v>3</v>
      </c>
      <c r="C28" s="1">
        <v>39.159999999999997</v>
      </c>
      <c r="D28" s="1">
        <v>26.32</v>
      </c>
      <c r="E28" s="1">
        <v>33.9</v>
      </c>
      <c r="F28" s="1">
        <v>19.03</v>
      </c>
      <c r="G28" s="1">
        <v>0.38</v>
      </c>
      <c r="H28" s="1">
        <v>49.87</v>
      </c>
      <c r="I28" s="1">
        <v>0</v>
      </c>
      <c r="J28" s="3">
        <v>0</v>
      </c>
      <c r="L28" s="23">
        <v>2</v>
      </c>
      <c r="M28" s="24">
        <v>32.14</v>
      </c>
      <c r="N28" s="24">
        <v>33.9</v>
      </c>
      <c r="O28" s="24">
        <v>35</v>
      </c>
      <c r="P28" s="24">
        <v>34.58</v>
      </c>
      <c r="Q28" s="23">
        <v>0.27</v>
      </c>
      <c r="R28" s="23">
        <v>0.38</v>
      </c>
      <c r="S28" s="23">
        <v>0.79</v>
      </c>
      <c r="T28" s="23">
        <v>0.9</v>
      </c>
      <c r="U28" s="23">
        <v>49.07</v>
      </c>
      <c r="V28" s="23">
        <v>49.87</v>
      </c>
      <c r="W28" s="23">
        <v>50.07</v>
      </c>
      <c r="X28" s="23">
        <v>55.97</v>
      </c>
      <c r="Y28" s="23">
        <v>0</v>
      </c>
      <c r="Z28" s="23">
        <v>0</v>
      </c>
      <c r="AA28" s="23">
        <v>0</v>
      </c>
      <c r="AB28" s="23">
        <v>545414</v>
      </c>
      <c r="AC28" s="22">
        <f t="shared" si="0"/>
        <v>0</v>
      </c>
      <c r="AE28" s="11" t="s">
        <v>17</v>
      </c>
      <c r="AF28" s="11">
        <v>-7399.83954195977</v>
      </c>
      <c r="AG28" s="11">
        <v>3070.3654178436045</v>
      </c>
      <c r="AH28" s="11">
        <v>-2.4100843173112811</v>
      </c>
      <c r="AI28" s="11">
        <v>1.7776452335877841E-2</v>
      </c>
      <c r="AJ28" s="11">
        <v>-13491.357082421157</v>
      </c>
      <c r="AK28" s="11">
        <v>-1308.3220014983826</v>
      </c>
      <c r="AL28" s="11">
        <v>-13491.357082421157</v>
      </c>
      <c r="AM28" s="11">
        <v>-1308.3220014983826</v>
      </c>
    </row>
    <row r="29" spans="1:39" x14ac:dyDescent="0.2">
      <c r="A29" s="1">
        <v>2013</v>
      </c>
      <c r="B29" s="1">
        <v>4</v>
      </c>
      <c r="C29" s="1">
        <v>39.89</v>
      </c>
      <c r="D29" s="1">
        <v>27.77</v>
      </c>
      <c r="E29" s="1">
        <v>35</v>
      </c>
      <c r="F29" s="1">
        <v>20.37</v>
      </c>
      <c r="G29" s="1">
        <v>0.79</v>
      </c>
      <c r="H29" s="1">
        <v>50.07</v>
      </c>
      <c r="I29" s="1">
        <v>0</v>
      </c>
      <c r="J29" s="3">
        <v>0</v>
      </c>
      <c r="L29" s="23">
        <v>3</v>
      </c>
      <c r="M29" s="24">
        <v>33.9</v>
      </c>
      <c r="N29" s="24">
        <v>35</v>
      </c>
      <c r="O29" s="24">
        <v>34.58</v>
      </c>
      <c r="P29" s="24">
        <v>31.2</v>
      </c>
      <c r="Q29" s="23">
        <v>0.38</v>
      </c>
      <c r="R29" s="23">
        <v>0.79</v>
      </c>
      <c r="S29" s="23">
        <v>0.9</v>
      </c>
      <c r="T29" s="23">
        <v>0.88</v>
      </c>
      <c r="U29" s="23">
        <v>49.87</v>
      </c>
      <c r="V29" s="23">
        <v>50.07</v>
      </c>
      <c r="W29" s="23">
        <v>55.97</v>
      </c>
      <c r="X29" s="23">
        <v>69.67</v>
      </c>
      <c r="Y29" s="23">
        <v>0</v>
      </c>
      <c r="Z29" s="23">
        <v>0</v>
      </c>
      <c r="AA29" s="23">
        <v>545414</v>
      </c>
      <c r="AB29" s="23">
        <v>185054</v>
      </c>
      <c r="AC29" s="22">
        <f t="shared" si="0"/>
        <v>0</v>
      </c>
      <c r="AE29" s="11" t="s">
        <v>18</v>
      </c>
      <c r="AF29" s="11">
        <v>236.85624776164462</v>
      </c>
      <c r="AG29" s="11">
        <v>974.72205308169634</v>
      </c>
      <c r="AH29" s="11">
        <v>0.24299875745377489</v>
      </c>
      <c r="AI29" s="11">
        <v>0.80850410144365303</v>
      </c>
      <c r="AJ29" s="11">
        <v>-1696.9645440292461</v>
      </c>
      <c r="AK29" s="11">
        <v>2170.6770395525355</v>
      </c>
      <c r="AL29" s="11">
        <v>-1696.9645440292461</v>
      </c>
      <c r="AM29" s="11">
        <v>2170.6770395525355</v>
      </c>
    </row>
    <row r="30" spans="1:39" x14ac:dyDescent="0.2">
      <c r="A30" s="1">
        <v>2013</v>
      </c>
      <c r="B30" s="1">
        <v>5</v>
      </c>
      <c r="C30" s="1">
        <v>39.19</v>
      </c>
      <c r="D30" s="1">
        <v>28.16</v>
      </c>
      <c r="E30" s="1">
        <v>34.58</v>
      </c>
      <c r="F30" s="1">
        <v>22.11</v>
      </c>
      <c r="G30" s="1">
        <v>0.9</v>
      </c>
      <c r="H30" s="1">
        <v>55.97</v>
      </c>
      <c r="I30" s="1">
        <v>545414</v>
      </c>
      <c r="J30" s="3">
        <v>0</v>
      </c>
      <c r="L30" s="23">
        <v>4</v>
      </c>
      <c r="M30" s="24">
        <v>35</v>
      </c>
      <c r="N30" s="24">
        <v>34.58</v>
      </c>
      <c r="O30" s="24">
        <v>31.2</v>
      </c>
      <c r="P30" s="24">
        <v>29.39</v>
      </c>
      <c r="Q30" s="23">
        <v>0.79</v>
      </c>
      <c r="R30" s="23">
        <v>0.9</v>
      </c>
      <c r="S30" s="23">
        <v>0.88</v>
      </c>
      <c r="T30" s="23">
        <v>1.51</v>
      </c>
      <c r="U30" s="23">
        <v>50.07</v>
      </c>
      <c r="V30" s="23">
        <v>55.97</v>
      </c>
      <c r="W30" s="23">
        <v>69.67</v>
      </c>
      <c r="X30" s="23">
        <v>73.680000000000007</v>
      </c>
      <c r="Y30" s="23">
        <v>0</v>
      </c>
      <c r="Z30" s="23">
        <v>545414</v>
      </c>
      <c r="AA30" s="23">
        <v>185054</v>
      </c>
      <c r="AB30" s="23">
        <v>202475</v>
      </c>
      <c r="AC30" s="22">
        <f t="shared" si="0"/>
        <v>85340</v>
      </c>
      <c r="AE30" s="11" t="s">
        <v>19</v>
      </c>
      <c r="AF30" s="11">
        <v>-1083.5169498495923</v>
      </c>
      <c r="AG30" s="11">
        <v>1054.026470065111</v>
      </c>
      <c r="AH30" s="11">
        <v>-1.0279788796790459</v>
      </c>
      <c r="AI30" s="11">
        <v>0.30643985223326997</v>
      </c>
      <c r="AJ30" s="11">
        <v>-3174.6754462286935</v>
      </c>
      <c r="AK30" s="11">
        <v>1007.6415465295088</v>
      </c>
      <c r="AL30" s="11">
        <v>-3174.6754462286935</v>
      </c>
      <c r="AM30" s="11">
        <v>1007.6415465295088</v>
      </c>
    </row>
    <row r="31" spans="1:39" x14ac:dyDescent="0.2">
      <c r="A31" s="1">
        <v>2013</v>
      </c>
      <c r="B31" s="1">
        <v>6</v>
      </c>
      <c r="C31" s="1">
        <v>34.83</v>
      </c>
      <c r="D31" s="1">
        <v>26.03</v>
      </c>
      <c r="E31" s="1">
        <v>31.2</v>
      </c>
      <c r="F31" s="1">
        <v>23.2</v>
      </c>
      <c r="G31" s="1">
        <v>0.88</v>
      </c>
      <c r="H31" s="1">
        <v>69.67</v>
      </c>
      <c r="I31" s="1">
        <v>185054</v>
      </c>
      <c r="J31" s="3">
        <v>0</v>
      </c>
      <c r="L31" s="23">
        <v>5</v>
      </c>
      <c r="M31" s="24">
        <v>34.58</v>
      </c>
      <c r="N31" s="24">
        <v>31.2</v>
      </c>
      <c r="O31" s="24">
        <v>29.39</v>
      </c>
      <c r="P31" s="24">
        <v>29.74</v>
      </c>
      <c r="Q31" s="23">
        <v>0.9</v>
      </c>
      <c r="R31" s="23">
        <v>0.88</v>
      </c>
      <c r="S31" s="23">
        <v>1.51</v>
      </c>
      <c r="T31" s="23">
        <v>1.23</v>
      </c>
      <c r="U31" s="23">
        <v>55.97</v>
      </c>
      <c r="V31" s="23">
        <v>69.67</v>
      </c>
      <c r="W31" s="23">
        <v>73.680000000000007</v>
      </c>
      <c r="X31" s="23">
        <v>73.23</v>
      </c>
      <c r="Y31" s="23">
        <v>545414</v>
      </c>
      <c r="Z31" s="23">
        <v>185054</v>
      </c>
      <c r="AA31" s="23">
        <v>202475</v>
      </c>
      <c r="AB31" s="23">
        <v>45319</v>
      </c>
      <c r="AC31" s="22">
        <f t="shared" si="0"/>
        <v>344642</v>
      </c>
      <c r="AE31" s="11" t="s">
        <v>20</v>
      </c>
      <c r="AF31" s="11">
        <v>-476.6367200268291</v>
      </c>
      <c r="AG31" s="11">
        <v>1060.6361303772719</v>
      </c>
      <c r="AH31" s="11">
        <v>-0.44938759521353261</v>
      </c>
      <c r="AI31" s="11">
        <v>0.65412456885796277</v>
      </c>
      <c r="AJ31" s="11">
        <v>-2580.9085942123734</v>
      </c>
      <c r="AK31" s="11">
        <v>1627.6351541587151</v>
      </c>
      <c r="AL31" s="11">
        <v>-2580.9085942123734</v>
      </c>
      <c r="AM31" s="11">
        <v>1627.6351541587151</v>
      </c>
    </row>
    <row r="32" spans="1:39" x14ac:dyDescent="0.2">
      <c r="A32" s="1">
        <v>2013</v>
      </c>
      <c r="B32" s="1">
        <v>7</v>
      </c>
      <c r="C32" s="1">
        <v>32.74</v>
      </c>
      <c r="D32" s="1">
        <v>24.9</v>
      </c>
      <c r="E32" s="1">
        <v>29.39</v>
      </c>
      <c r="F32" s="1">
        <v>22.68</v>
      </c>
      <c r="G32" s="1">
        <v>1.51</v>
      </c>
      <c r="H32" s="1">
        <v>73.680000000000007</v>
      </c>
      <c r="I32" s="1">
        <v>202475</v>
      </c>
      <c r="J32" s="3">
        <v>0</v>
      </c>
      <c r="L32" s="23">
        <v>6</v>
      </c>
      <c r="M32" s="24">
        <v>31.2</v>
      </c>
      <c r="N32" s="24">
        <v>29.39</v>
      </c>
      <c r="O32" s="24">
        <v>29.74</v>
      </c>
      <c r="P32" s="24">
        <v>28.17</v>
      </c>
      <c r="Q32" s="23">
        <v>0.88</v>
      </c>
      <c r="R32" s="23">
        <v>1.51</v>
      </c>
      <c r="S32" s="23">
        <v>1.23</v>
      </c>
      <c r="T32" s="23">
        <v>4.78</v>
      </c>
      <c r="U32" s="23">
        <v>69.67</v>
      </c>
      <c r="V32" s="23">
        <v>73.680000000000007</v>
      </c>
      <c r="W32" s="23">
        <v>73.23</v>
      </c>
      <c r="X32" s="23">
        <v>83.77</v>
      </c>
      <c r="Y32" s="23">
        <v>185054</v>
      </c>
      <c r="Z32" s="23">
        <v>202475</v>
      </c>
      <c r="AA32" s="23">
        <v>45319</v>
      </c>
      <c r="AB32" s="23">
        <v>27411</v>
      </c>
      <c r="AC32" s="22">
        <f t="shared" si="0"/>
        <v>129824</v>
      </c>
      <c r="AE32" s="11" t="s">
        <v>21</v>
      </c>
      <c r="AF32" s="11">
        <v>1335.9075920170058</v>
      </c>
      <c r="AG32" s="11">
        <v>1011.7530491221777</v>
      </c>
      <c r="AH32" s="11">
        <v>1.3203889952949217</v>
      </c>
      <c r="AI32" s="11">
        <v>0.1897193177657395</v>
      </c>
      <c r="AJ32" s="11">
        <v>-671.38164122075864</v>
      </c>
      <c r="AK32" s="11">
        <v>3343.1968252547704</v>
      </c>
      <c r="AL32" s="11">
        <v>-671.38164122075864</v>
      </c>
      <c r="AM32" s="11">
        <v>3343.1968252547704</v>
      </c>
    </row>
    <row r="33" spans="1:39" x14ac:dyDescent="0.2">
      <c r="A33" s="1">
        <v>2013</v>
      </c>
      <c r="B33" s="1">
        <v>8</v>
      </c>
      <c r="C33" s="1">
        <v>33.29</v>
      </c>
      <c r="D33" s="1">
        <v>24.94</v>
      </c>
      <c r="E33" s="1">
        <v>29.74</v>
      </c>
      <c r="F33" s="1">
        <v>22.77</v>
      </c>
      <c r="G33" s="1">
        <v>1.23</v>
      </c>
      <c r="H33" s="1">
        <v>73.23</v>
      </c>
      <c r="I33" s="1">
        <v>45319</v>
      </c>
      <c r="J33" s="3">
        <v>85340</v>
      </c>
      <c r="L33" s="23">
        <v>7</v>
      </c>
      <c r="M33" s="24">
        <v>29.39</v>
      </c>
      <c r="N33" s="24">
        <v>29.74</v>
      </c>
      <c r="O33" s="24">
        <v>28.17</v>
      </c>
      <c r="P33" s="24">
        <v>27.81</v>
      </c>
      <c r="Q33" s="23">
        <v>1.51</v>
      </c>
      <c r="R33" s="23">
        <v>1.23</v>
      </c>
      <c r="S33" s="23">
        <v>4.78</v>
      </c>
      <c r="T33" s="23">
        <v>3.31</v>
      </c>
      <c r="U33" s="23">
        <v>73.680000000000007</v>
      </c>
      <c r="V33" s="23">
        <v>73.23</v>
      </c>
      <c r="W33" s="23">
        <v>83.77</v>
      </c>
      <c r="X33" s="23">
        <v>80.39</v>
      </c>
      <c r="Y33" s="23">
        <v>202475</v>
      </c>
      <c r="Z33" s="23">
        <v>45319</v>
      </c>
      <c r="AA33" s="23">
        <v>27411</v>
      </c>
      <c r="AB33" s="23">
        <v>212588</v>
      </c>
      <c r="AC33" s="22">
        <f t="shared" si="0"/>
        <v>144163</v>
      </c>
      <c r="AE33" s="11" t="s">
        <v>22</v>
      </c>
      <c r="AF33" s="11">
        <v>0.41264520512186592</v>
      </c>
      <c r="AG33" s="11">
        <v>3.4184704919002738E-2</v>
      </c>
      <c r="AH33" s="11">
        <v>12.071047741953244</v>
      </c>
      <c r="AI33" s="11">
        <v>3.0923363108016926E-21</v>
      </c>
      <c r="AJ33" s="11">
        <v>0.34482372419343238</v>
      </c>
      <c r="AK33" s="11">
        <v>0.48046668605029946</v>
      </c>
      <c r="AL33" s="11">
        <v>0.34482372419343238</v>
      </c>
      <c r="AM33" s="11">
        <v>0.48046668605029946</v>
      </c>
    </row>
    <row r="34" spans="1:39" x14ac:dyDescent="0.2">
      <c r="A34" s="1">
        <v>2013</v>
      </c>
      <c r="B34" s="1">
        <v>9</v>
      </c>
      <c r="C34" s="1">
        <v>31.2</v>
      </c>
      <c r="D34" s="1">
        <v>24.57</v>
      </c>
      <c r="E34" s="1">
        <v>28.17</v>
      </c>
      <c r="F34" s="1">
        <v>24.07</v>
      </c>
      <c r="G34" s="1">
        <v>4.78</v>
      </c>
      <c r="H34" s="1">
        <v>83.77</v>
      </c>
      <c r="I34" s="1">
        <v>27411</v>
      </c>
      <c r="J34" s="3">
        <v>344642</v>
      </c>
      <c r="L34" s="23">
        <v>8</v>
      </c>
      <c r="M34" s="24">
        <v>29.74</v>
      </c>
      <c r="N34" s="24">
        <v>28.17</v>
      </c>
      <c r="O34" s="24">
        <v>27.81</v>
      </c>
      <c r="P34" s="24">
        <v>27.3</v>
      </c>
      <c r="Q34" s="23">
        <v>1.23</v>
      </c>
      <c r="R34" s="23">
        <v>4.78</v>
      </c>
      <c r="S34" s="23">
        <v>3.31</v>
      </c>
      <c r="T34" s="23">
        <v>0.91</v>
      </c>
      <c r="U34" s="23">
        <v>73.23</v>
      </c>
      <c r="V34" s="23">
        <v>83.77</v>
      </c>
      <c r="W34" s="23">
        <v>80.39</v>
      </c>
      <c r="X34" s="23">
        <v>75.47</v>
      </c>
      <c r="Y34" s="23">
        <v>45319</v>
      </c>
      <c r="Z34" s="23">
        <v>27411</v>
      </c>
      <c r="AA34" s="23">
        <v>212588</v>
      </c>
      <c r="AB34" s="23">
        <v>0</v>
      </c>
      <c r="AC34" s="22">
        <f t="shared" si="0"/>
        <v>17103</v>
      </c>
      <c r="AE34" s="11" t="s">
        <v>23</v>
      </c>
      <c r="AF34" s="11">
        <v>0.30650860261151258</v>
      </c>
      <c r="AG34" s="11">
        <v>3.6243780763367109E-2</v>
      </c>
      <c r="AH34" s="11">
        <v>8.4568606297638755</v>
      </c>
      <c r="AI34" s="11">
        <v>2.3414627692463561E-13</v>
      </c>
      <c r="AJ34" s="11">
        <v>0.2346019738533803</v>
      </c>
      <c r="AK34" s="11">
        <v>0.37841523136964483</v>
      </c>
      <c r="AL34" s="11">
        <v>0.2346019738533803</v>
      </c>
      <c r="AM34" s="11">
        <v>0.37841523136964483</v>
      </c>
    </row>
    <row r="35" spans="1:39" x14ac:dyDescent="0.2">
      <c r="A35" s="1">
        <v>2013</v>
      </c>
      <c r="B35" s="1">
        <v>10</v>
      </c>
      <c r="C35" s="1">
        <v>30.84</v>
      </c>
      <c r="D35" s="1">
        <v>23.26</v>
      </c>
      <c r="E35" s="1">
        <v>27.81</v>
      </c>
      <c r="F35" s="1">
        <v>22.87</v>
      </c>
      <c r="G35" s="1">
        <v>3.31</v>
      </c>
      <c r="H35" s="1">
        <v>80.39</v>
      </c>
      <c r="I35" s="1">
        <v>212588</v>
      </c>
      <c r="J35" s="3">
        <v>129824</v>
      </c>
      <c r="L35" s="23">
        <v>9</v>
      </c>
      <c r="M35" s="24">
        <v>28.17</v>
      </c>
      <c r="N35" s="24">
        <v>27.81</v>
      </c>
      <c r="O35" s="24">
        <v>27.3</v>
      </c>
      <c r="P35" s="24">
        <v>28.71</v>
      </c>
      <c r="Q35" s="23">
        <v>4.78</v>
      </c>
      <c r="R35" s="23">
        <v>3.31</v>
      </c>
      <c r="S35" s="23">
        <v>0.91</v>
      </c>
      <c r="T35" s="23">
        <v>0.01</v>
      </c>
      <c r="U35" s="23">
        <v>83.77</v>
      </c>
      <c r="V35" s="23">
        <v>80.39</v>
      </c>
      <c r="W35" s="23">
        <v>75.47</v>
      </c>
      <c r="X35" s="23">
        <v>56.45</v>
      </c>
      <c r="Y35" s="23">
        <v>27411</v>
      </c>
      <c r="Z35" s="23">
        <v>212588</v>
      </c>
      <c r="AA35" s="23">
        <v>0</v>
      </c>
      <c r="AB35" s="23">
        <v>0</v>
      </c>
      <c r="AC35" s="22">
        <f t="shared" si="0"/>
        <v>110895</v>
      </c>
      <c r="AE35" s="11" t="s">
        <v>24</v>
      </c>
      <c r="AF35" s="11">
        <v>-5.7910119173077361E-2</v>
      </c>
      <c r="AG35" s="11">
        <v>3.707668388606717E-2</v>
      </c>
      <c r="AH35" s="11">
        <v>-1.5619012571628357</v>
      </c>
      <c r="AI35" s="11">
        <v>0.12147049830568021</v>
      </c>
      <c r="AJ35" s="11">
        <v>-0.1314692040043359</v>
      </c>
      <c r="AK35" s="11">
        <v>1.564896565818117E-2</v>
      </c>
      <c r="AL35" s="11">
        <v>-0.1314692040043359</v>
      </c>
      <c r="AM35" s="11">
        <v>1.564896565818117E-2</v>
      </c>
    </row>
    <row r="36" spans="1:39" ht="17" thickBot="1" x14ac:dyDescent="0.25">
      <c r="A36" s="1">
        <v>2013</v>
      </c>
      <c r="B36" s="1">
        <v>11</v>
      </c>
      <c r="C36" s="1">
        <v>30.73</v>
      </c>
      <c r="D36" s="1">
        <v>22.07</v>
      </c>
      <c r="E36" s="1">
        <v>27.3</v>
      </c>
      <c r="F36" s="1">
        <v>21.2</v>
      </c>
      <c r="G36" s="1">
        <v>0.91</v>
      </c>
      <c r="H36" s="1">
        <v>75.47</v>
      </c>
      <c r="I36" s="1">
        <v>0</v>
      </c>
      <c r="J36" s="3">
        <v>144163</v>
      </c>
      <c r="L36" s="23">
        <v>10</v>
      </c>
      <c r="M36" s="24">
        <v>27.81</v>
      </c>
      <c r="N36" s="24">
        <v>27.3</v>
      </c>
      <c r="O36" s="24">
        <v>28.71</v>
      </c>
      <c r="P36" s="24">
        <v>26.35</v>
      </c>
      <c r="Q36" s="23">
        <v>3.31</v>
      </c>
      <c r="R36" s="23">
        <v>0.91</v>
      </c>
      <c r="S36" s="23">
        <v>0.01</v>
      </c>
      <c r="T36" s="23">
        <v>0</v>
      </c>
      <c r="U36" s="23">
        <v>80.39</v>
      </c>
      <c r="V36" s="23">
        <v>75.47</v>
      </c>
      <c r="W36" s="23">
        <v>56.45</v>
      </c>
      <c r="X36" s="23">
        <v>43.29</v>
      </c>
      <c r="Y36" s="23">
        <v>212588</v>
      </c>
      <c r="Z36" s="23">
        <v>0</v>
      </c>
      <c r="AA36" s="23">
        <v>0</v>
      </c>
      <c r="AB36" s="23">
        <v>0</v>
      </c>
      <c r="AC36" s="22">
        <f t="shared" si="0"/>
        <v>31712</v>
      </c>
      <c r="AE36" s="12" t="s">
        <v>25</v>
      </c>
      <c r="AF36" s="12">
        <v>-7.4171365134651945E-2</v>
      </c>
      <c r="AG36" s="12">
        <v>3.6499208703729392E-2</v>
      </c>
      <c r="AH36" s="12">
        <v>-2.0321362508627021</v>
      </c>
      <c r="AI36" s="12">
        <v>4.4791466711471453E-2</v>
      </c>
      <c r="AJ36" s="12">
        <v>-0.14658475565149814</v>
      </c>
      <c r="AK36" s="12">
        <v>-1.7579746178057604E-3</v>
      </c>
      <c r="AL36" s="12">
        <v>-0.14658475565149814</v>
      </c>
      <c r="AM36" s="12">
        <v>-1.7579746178057604E-3</v>
      </c>
    </row>
    <row r="37" spans="1:39" x14ac:dyDescent="0.2">
      <c r="A37" s="1">
        <v>2013</v>
      </c>
      <c r="B37" s="1">
        <v>12</v>
      </c>
      <c r="C37" s="1">
        <v>28.71</v>
      </c>
      <c r="D37" s="1">
        <v>17.420000000000002</v>
      </c>
      <c r="E37" s="1">
        <v>28.71</v>
      </c>
      <c r="F37" s="1">
        <v>13.55</v>
      </c>
      <c r="G37" s="1">
        <v>0.01</v>
      </c>
      <c r="H37" s="1">
        <v>56.45</v>
      </c>
      <c r="I37" s="1">
        <v>0</v>
      </c>
      <c r="J37" s="3">
        <v>17103</v>
      </c>
      <c r="L37" s="23">
        <v>11</v>
      </c>
      <c r="M37" s="24">
        <v>27.3</v>
      </c>
      <c r="N37" s="24">
        <v>28.71</v>
      </c>
      <c r="O37" s="24">
        <v>26.35</v>
      </c>
      <c r="P37" s="24">
        <v>30.68</v>
      </c>
      <c r="Q37" s="23">
        <v>0.91</v>
      </c>
      <c r="R37" s="23">
        <v>0.01</v>
      </c>
      <c r="S37" s="23">
        <v>0</v>
      </c>
      <c r="T37" s="23">
        <v>0.01</v>
      </c>
      <c r="U37" s="23">
        <v>75.47</v>
      </c>
      <c r="V37" s="23">
        <v>56.45</v>
      </c>
      <c r="W37" s="23">
        <v>43.29</v>
      </c>
      <c r="X37" s="23">
        <v>56.86</v>
      </c>
      <c r="Y37" s="23">
        <v>0</v>
      </c>
      <c r="Z37" s="23">
        <v>0</v>
      </c>
      <c r="AA37" s="23">
        <v>0</v>
      </c>
      <c r="AB37" s="23">
        <v>0</v>
      </c>
      <c r="AC37" s="22">
        <f t="shared" si="0"/>
        <v>0</v>
      </c>
    </row>
    <row r="38" spans="1:39" x14ac:dyDescent="0.2">
      <c r="A38" s="1">
        <v>2014</v>
      </c>
      <c r="B38" s="1">
        <v>1</v>
      </c>
      <c r="C38" s="1">
        <v>31.81</v>
      </c>
      <c r="D38" s="1">
        <v>17.87</v>
      </c>
      <c r="E38" s="1">
        <v>26.35</v>
      </c>
      <c r="F38" s="1">
        <v>11.1</v>
      </c>
      <c r="G38" s="1">
        <v>0</v>
      </c>
      <c r="H38" s="1">
        <v>43.29</v>
      </c>
      <c r="I38" s="1">
        <v>0</v>
      </c>
      <c r="J38" s="3">
        <v>110895</v>
      </c>
      <c r="L38" s="23">
        <v>12</v>
      </c>
      <c r="M38" s="24">
        <v>28.71</v>
      </c>
      <c r="N38" s="24">
        <v>26.35</v>
      </c>
      <c r="O38" s="24">
        <v>30.68</v>
      </c>
      <c r="P38" s="24">
        <v>33.32</v>
      </c>
      <c r="Q38" s="23">
        <v>0.01</v>
      </c>
      <c r="R38" s="23">
        <v>0</v>
      </c>
      <c r="S38" s="23">
        <v>0.01</v>
      </c>
      <c r="T38" s="23">
        <v>0.51</v>
      </c>
      <c r="U38" s="23">
        <v>56.45</v>
      </c>
      <c r="V38" s="23">
        <v>43.29</v>
      </c>
      <c r="W38" s="23">
        <v>56.86</v>
      </c>
      <c r="X38" s="23">
        <v>56.16</v>
      </c>
      <c r="Y38" s="23">
        <v>0</v>
      </c>
      <c r="Z38" s="23">
        <v>0</v>
      </c>
      <c r="AA38" s="23">
        <v>0</v>
      </c>
      <c r="AB38" s="23">
        <v>0</v>
      </c>
      <c r="AC38" s="22">
        <f t="shared" si="0"/>
        <v>0</v>
      </c>
    </row>
    <row r="39" spans="1:39" x14ac:dyDescent="0.2">
      <c r="A39" s="1">
        <v>2014</v>
      </c>
      <c r="B39" s="1">
        <v>2</v>
      </c>
      <c r="C39" s="1">
        <v>36.14</v>
      </c>
      <c r="D39" s="1">
        <v>22.14</v>
      </c>
      <c r="E39" s="1">
        <v>30.68</v>
      </c>
      <c r="F39" s="1">
        <v>18.32</v>
      </c>
      <c r="G39" s="1">
        <v>0.01</v>
      </c>
      <c r="H39" s="1">
        <v>56.86</v>
      </c>
      <c r="I39" s="1">
        <v>0</v>
      </c>
      <c r="J39" s="3">
        <v>31712</v>
      </c>
      <c r="L39" s="23">
        <v>1</v>
      </c>
      <c r="M39" s="24">
        <v>26.35</v>
      </c>
      <c r="N39" s="24">
        <v>30.68</v>
      </c>
      <c r="O39" s="24">
        <v>33.32</v>
      </c>
      <c r="P39" s="24">
        <v>35.17</v>
      </c>
      <c r="Q39" s="23">
        <v>0</v>
      </c>
      <c r="R39" s="23">
        <v>0.01</v>
      </c>
      <c r="S39" s="23">
        <v>0.51</v>
      </c>
      <c r="T39" s="23">
        <v>0.64</v>
      </c>
      <c r="U39" s="23">
        <v>43.29</v>
      </c>
      <c r="V39" s="23">
        <v>56.86</v>
      </c>
      <c r="W39" s="23">
        <v>56.16</v>
      </c>
      <c r="X39" s="23">
        <v>52.07</v>
      </c>
      <c r="Y39" s="23">
        <v>0</v>
      </c>
      <c r="Z39" s="23">
        <v>0</v>
      </c>
      <c r="AA39" s="23">
        <v>0</v>
      </c>
      <c r="AB39" s="23">
        <v>0</v>
      </c>
      <c r="AC39" s="22">
        <f t="shared" si="0"/>
        <v>0</v>
      </c>
    </row>
    <row r="40" spans="1:39" x14ac:dyDescent="0.2">
      <c r="A40" s="1">
        <v>2014</v>
      </c>
      <c r="B40" s="1">
        <v>3</v>
      </c>
      <c r="C40" s="1">
        <v>38.479999999999997</v>
      </c>
      <c r="D40" s="1">
        <v>25.45</v>
      </c>
      <c r="E40" s="1">
        <v>33.32</v>
      </c>
      <c r="F40" s="1">
        <v>20.23</v>
      </c>
      <c r="G40" s="1">
        <v>0.51</v>
      </c>
      <c r="H40" s="1">
        <v>56.16</v>
      </c>
      <c r="I40" s="1">
        <v>0</v>
      </c>
      <c r="J40" s="3">
        <v>0</v>
      </c>
      <c r="L40" s="23">
        <v>2</v>
      </c>
      <c r="M40" s="24">
        <v>30.68</v>
      </c>
      <c r="N40" s="24">
        <v>33.32</v>
      </c>
      <c r="O40" s="24">
        <v>35.17</v>
      </c>
      <c r="P40" s="24">
        <v>34.68</v>
      </c>
      <c r="Q40" s="23">
        <v>0.01</v>
      </c>
      <c r="R40" s="23">
        <v>0.51</v>
      </c>
      <c r="S40" s="23">
        <v>0.64</v>
      </c>
      <c r="T40" s="23">
        <v>1.35</v>
      </c>
      <c r="U40" s="23">
        <v>56.86</v>
      </c>
      <c r="V40" s="23">
        <v>56.16</v>
      </c>
      <c r="W40" s="23">
        <v>52.07</v>
      </c>
      <c r="X40" s="23">
        <v>57.39</v>
      </c>
      <c r="Y40" s="23">
        <v>0</v>
      </c>
      <c r="Z40" s="23">
        <v>0</v>
      </c>
      <c r="AA40" s="23">
        <v>0</v>
      </c>
      <c r="AB40" s="23">
        <v>237899</v>
      </c>
      <c r="AC40" s="22">
        <f t="shared" si="0"/>
        <v>0</v>
      </c>
    </row>
    <row r="41" spans="1:39" x14ac:dyDescent="0.2">
      <c r="A41" s="1">
        <v>2014</v>
      </c>
      <c r="B41" s="1">
        <v>4</v>
      </c>
      <c r="C41" s="1">
        <v>40.07</v>
      </c>
      <c r="D41" s="1">
        <v>28.1</v>
      </c>
      <c r="E41" s="1">
        <v>35.17</v>
      </c>
      <c r="F41" s="1">
        <v>21.33</v>
      </c>
      <c r="G41" s="1">
        <v>0.64</v>
      </c>
      <c r="H41" s="1">
        <v>52.07</v>
      </c>
      <c r="I41" s="1">
        <v>0</v>
      </c>
      <c r="J41" s="3">
        <v>0</v>
      </c>
      <c r="L41" s="23">
        <v>3</v>
      </c>
      <c r="M41" s="24">
        <v>33.32</v>
      </c>
      <c r="N41" s="24">
        <v>35.17</v>
      </c>
      <c r="O41" s="24">
        <v>34.68</v>
      </c>
      <c r="P41" s="24">
        <v>31.6</v>
      </c>
      <c r="Q41" s="23">
        <v>0.51</v>
      </c>
      <c r="R41" s="23">
        <v>0.64</v>
      </c>
      <c r="S41" s="23">
        <v>1.35</v>
      </c>
      <c r="T41" s="23">
        <v>0.82</v>
      </c>
      <c r="U41" s="23">
        <v>56.16</v>
      </c>
      <c r="V41" s="23">
        <v>52.07</v>
      </c>
      <c r="W41" s="23">
        <v>57.39</v>
      </c>
      <c r="X41" s="23">
        <v>65.77</v>
      </c>
      <c r="Y41" s="23">
        <v>0</v>
      </c>
      <c r="Z41" s="23">
        <v>0</v>
      </c>
      <c r="AA41" s="23">
        <v>237899</v>
      </c>
      <c r="AB41" s="23">
        <v>457898</v>
      </c>
      <c r="AC41" s="22">
        <f t="shared" si="0"/>
        <v>0</v>
      </c>
    </row>
    <row r="42" spans="1:39" x14ac:dyDescent="0.2">
      <c r="A42" s="1">
        <v>2014</v>
      </c>
      <c r="B42" s="1">
        <v>5</v>
      </c>
      <c r="C42" s="1">
        <v>39.35</v>
      </c>
      <c r="D42" s="1">
        <v>28</v>
      </c>
      <c r="E42" s="1">
        <v>34.68</v>
      </c>
      <c r="F42" s="1">
        <v>22.65</v>
      </c>
      <c r="G42" s="1">
        <v>1.35</v>
      </c>
      <c r="H42" s="1">
        <v>57.39</v>
      </c>
      <c r="I42" s="1">
        <v>237899</v>
      </c>
      <c r="J42" s="3">
        <v>0</v>
      </c>
      <c r="L42" s="23">
        <v>4</v>
      </c>
      <c r="M42" s="24">
        <v>35.17</v>
      </c>
      <c r="N42" s="24">
        <v>34.68</v>
      </c>
      <c r="O42" s="24">
        <v>31.6</v>
      </c>
      <c r="P42" s="24">
        <v>29.84</v>
      </c>
      <c r="Q42" s="23">
        <v>0.64</v>
      </c>
      <c r="R42" s="23">
        <v>1.35</v>
      </c>
      <c r="S42" s="23">
        <v>0.82</v>
      </c>
      <c r="T42" s="23">
        <v>1.8</v>
      </c>
      <c r="U42" s="23">
        <v>52.07</v>
      </c>
      <c r="V42" s="23">
        <v>57.39</v>
      </c>
      <c r="W42" s="23">
        <v>65.77</v>
      </c>
      <c r="X42" s="23">
        <v>72.94</v>
      </c>
      <c r="Y42" s="23">
        <v>0</v>
      </c>
      <c r="Z42" s="23">
        <v>237899</v>
      </c>
      <c r="AA42" s="23">
        <v>457898</v>
      </c>
      <c r="AB42" s="23">
        <v>223659</v>
      </c>
      <c r="AC42" s="22">
        <f t="shared" si="0"/>
        <v>123003</v>
      </c>
    </row>
    <row r="43" spans="1:39" x14ac:dyDescent="0.2">
      <c r="A43" s="1">
        <v>2014</v>
      </c>
      <c r="B43" s="1">
        <v>6</v>
      </c>
      <c r="C43" s="1">
        <v>35.03</v>
      </c>
      <c r="D43" s="1">
        <v>26.63</v>
      </c>
      <c r="E43" s="1">
        <v>31.6</v>
      </c>
      <c r="F43" s="1">
        <v>22.8</v>
      </c>
      <c r="G43" s="1">
        <v>0.82</v>
      </c>
      <c r="H43" s="1">
        <v>65.77</v>
      </c>
      <c r="I43" s="1">
        <v>457898</v>
      </c>
      <c r="J43" s="3">
        <v>0</v>
      </c>
      <c r="L43" s="23">
        <v>5</v>
      </c>
      <c r="M43" s="24">
        <v>34.68</v>
      </c>
      <c r="N43" s="24">
        <v>31.6</v>
      </c>
      <c r="O43" s="24">
        <v>29.84</v>
      </c>
      <c r="P43" s="24">
        <v>29.16</v>
      </c>
      <c r="Q43" s="23">
        <v>1.35</v>
      </c>
      <c r="R43" s="23">
        <v>0.82</v>
      </c>
      <c r="S43" s="23">
        <v>1.8</v>
      </c>
      <c r="T43" s="23">
        <v>2.19</v>
      </c>
      <c r="U43" s="23">
        <v>57.39</v>
      </c>
      <c r="V43" s="23">
        <v>65.77</v>
      </c>
      <c r="W43" s="23">
        <v>72.94</v>
      </c>
      <c r="X43" s="23">
        <v>78.260000000000005</v>
      </c>
      <c r="Y43" s="23">
        <v>237899</v>
      </c>
      <c r="Z43" s="23">
        <v>457898</v>
      </c>
      <c r="AA43" s="23">
        <v>223659</v>
      </c>
      <c r="AB43" s="23">
        <v>115749</v>
      </c>
      <c r="AC43" s="22">
        <f t="shared" si="0"/>
        <v>378041</v>
      </c>
    </row>
    <row r="44" spans="1:39" x14ac:dyDescent="0.2">
      <c r="A44" s="1">
        <v>2014</v>
      </c>
      <c r="B44" s="1">
        <v>7</v>
      </c>
      <c r="C44" s="1">
        <v>33.1</v>
      </c>
      <c r="D44" s="1">
        <v>25.23</v>
      </c>
      <c r="E44" s="1">
        <v>29.84</v>
      </c>
      <c r="F44" s="1">
        <v>22.97</v>
      </c>
      <c r="G44" s="1">
        <v>1.8</v>
      </c>
      <c r="H44" s="1">
        <v>72.94</v>
      </c>
      <c r="I44" s="1">
        <v>223659</v>
      </c>
      <c r="J44" s="3">
        <v>0</v>
      </c>
      <c r="L44" s="23">
        <v>6</v>
      </c>
      <c r="M44" s="24">
        <v>31.6</v>
      </c>
      <c r="N44" s="24">
        <v>29.84</v>
      </c>
      <c r="O44" s="24">
        <v>29.16</v>
      </c>
      <c r="P44" s="24">
        <v>29.5</v>
      </c>
      <c r="Q44" s="23">
        <v>0.82</v>
      </c>
      <c r="R44" s="23">
        <v>1.8</v>
      </c>
      <c r="S44" s="23">
        <v>2.19</v>
      </c>
      <c r="T44" s="23">
        <v>2.52</v>
      </c>
      <c r="U44" s="23">
        <v>65.77</v>
      </c>
      <c r="V44" s="23">
        <v>72.94</v>
      </c>
      <c r="W44" s="23">
        <v>78.260000000000005</v>
      </c>
      <c r="X44" s="23">
        <v>78.099999999999994</v>
      </c>
      <c r="Y44" s="23">
        <v>457898</v>
      </c>
      <c r="Z44" s="23">
        <v>223659</v>
      </c>
      <c r="AA44" s="23">
        <v>115749</v>
      </c>
      <c r="AB44" s="23">
        <v>171533</v>
      </c>
      <c r="AC44" s="22">
        <f t="shared" si="0"/>
        <v>157213</v>
      </c>
    </row>
    <row r="45" spans="1:39" x14ac:dyDescent="0.2">
      <c r="A45" s="1">
        <v>2014</v>
      </c>
      <c r="B45" s="1">
        <v>8</v>
      </c>
      <c r="C45" s="1">
        <v>32.770000000000003</v>
      </c>
      <c r="D45" s="1">
        <v>24.97</v>
      </c>
      <c r="E45" s="1">
        <v>29.16</v>
      </c>
      <c r="F45" s="1">
        <v>23.84</v>
      </c>
      <c r="G45" s="1">
        <v>2.19</v>
      </c>
      <c r="H45" s="1">
        <v>78.260000000000005</v>
      </c>
      <c r="I45" s="1">
        <v>115749</v>
      </c>
      <c r="J45" s="3">
        <v>123003</v>
      </c>
      <c r="L45" s="23">
        <v>7</v>
      </c>
      <c r="M45" s="24">
        <v>29.84</v>
      </c>
      <c r="N45" s="24">
        <v>29.16</v>
      </c>
      <c r="O45" s="24">
        <v>29.5</v>
      </c>
      <c r="P45" s="24">
        <v>28.45</v>
      </c>
      <c r="Q45" s="23">
        <v>1.8</v>
      </c>
      <c r="R45" s="23">
        <v>2.19</v>
      </c>
      <c r="S45" s="23">
        <v>2.52</v>
      </c>
      <c r="T45" s="23">
        <v>2.68</v>
      </c>
      <c r="U45" s="23">
        <v>72.94</v>
      </c>
      <c r="V45" s="23">
        <v>78.260000000000005</v>
      </c>
      <c r="W45" s="23">
        <v>78.099999999999994</v>
      </c>
      <c r="X45" s="23">
        <v>78.94</v>
      </c>
      <c r="Y45" s="23">
        <v>223659</v>
      </c>
      <c r="Z45" s="23">
        <v>115749</v>
      </c>
      <c r="AA45" s="23">
        <v>171533</v>
      </c>
      <c r="AB45" s="23">
        <v>99680</v>
      </c>
      <c r="AC45" s="22">
        <f t="shared" si="0"/>
        <v>111085</v>
      </c>
    </row>
    <row r="46" spans="1:39" x14ac:dyDescent="0.2">
      <c r="A46" s="1">
        <v>2014</v>
      </c>
      <c r="B46" s="1">
        <v>9</v>
      </c>
      <c r="C46" s="1">
        <v>33.369999999999997</v>
      </c>
      <c r="D46" s="1">
        <v>24.57</v>
      </c>
      <c r="E46" s="1">
        <v>29.5</v>
      </c>
      <c r="F46" s="1">
        <v>23.73</v>
      </c>
      <c r="G46" s="1">
        <v>2.52</v>
      </c>
      <c r="H46" s="1">
        <v>78.099999999999994</v>
      </c>
      <c r="I46" s="1">
        <v>171533</v>
      </c>
      <c r="J46" s="3">
        <v>378041</v>
      </c>
      <c r="L46" s="23">
        <v>8</v>
      </c>
      <c r="M46" s="24">
        <v>29.16</v>
      </c>
      <c r="N46" s="24">
        <v>29.5</v>
      </c>
      <c r="O46" s="24">
        <v>28.45</v>
      </c>
      <c r="P46" s="24">
        <v>28.47</v>
      </c>
      <c r="Q46" s="23">
        <v>2.19</v>
      </c>
      <c r="R46" s="23">
        <v>2.52</v>
      </c>
      <c r="S46" s="23">
        <v>2.68</v>
      </c>
      <c r="T46" s="23">
        <v>1</v>
      </c>
      <c r="U46" s="23">
        <v>78.260000000000005</v>
      </c>
      <c r="V46" s="23">
        <v>78.099999999999994</v>
      </c>
      <c r="W46" s="23">
        <v>78.94</v>
      </c>
      <c r="X46" s="23">
        <v>73.400000000000006</v>
      </c>
      <c r="Y46" s="23">
        <v>115749</v>
      </c>
      <c r="Z46" s="23">
        <v>171533</v>
      </c>
      <c r="AA46" s="23">
        <v>99680</v>
      </c>
      <c r="AB46" s="23">
        <v>0</v>
      </c>
      <c r="AC46" s="22">
        <f t="shared" si="0"/>
        <v>49009</v>
      </c>
    </row>
    <row r="47" spans="1:39" x14ac:dyDescent="0.2">
      <c r="A47" s="1">
        <v>2014</v>
      </c>
      <c r="B47" s="1">
        <v>10</v>
      </c>
      <c r="C47" s="1">
        <v>31.55</v>
      </c>
      <c r="D47" s="1">
        <v>23.55</v>
      </c>
      <c r="E47" s="1">
        <v>28.45</v>
      </c>
      <c r="F47" s="1">
        <v>23.06</v>
      </c>
      <c r="G47" s="1">
        <v>2.68</v>
      </c>
      <c r="H47" s="1">
        <v>78.94</v>
      </c>
      <c r="I47" s="1">
        <v>99680</v>
      </c>
      <c r="J47" s="3">
        <v>157213</v>
      </c>
      <c r="L47" s="23">
        <v>9</v>
      </c>
      <c r="M47" s="24">
        <v>29.5</v>
      </c>
      <c r="N47" s="24">
        <v>28.45</v>
      </c>
      <c r="O47" s="24">
        <v>28.47</v>
      </c>
      <c r="P47" s="24">
        <v>27.1</v>
      </c>
      <c r="Q47" s="23">
        <v>2.52</v>
      </c>
      <c r="R47" s="23">
        <v>2.68</v>
      </c>
      <c r="S47" s="23">
        <v>1</v>
      </c>
      <c r="T47" s="23">
        <v>0.06</v>
      </c>
      <c r="U47" s="23">
        <v>78.099999999999994</v>
      </c>
      <c r="V47" s="23">
        <v>78.94</v>
      </c>
      <c r="W47" s="23">
        <v>73.400000000000006</v>
      </c>
      <c r="X47" s="23">
        <v>54</v>
      </c>
      <c r="Y47" s="23">
        <v>171533</v>
      </c>
      <c r="Z47" s="23">
        <v>99680</v>
      </c>
      <c r="AA47" s="23">
        <v>0</v>
      </c>
      <c r="AB47" s="23">
        <v>0</v>
      </c>
      <c r="AC47" s="22">
        <f t="shared" si="0"/>
        <v>79161</v>
      </c>
    </row>
    <row r="48" spans="1:39" x14ac:dyDescent="0.2">
      <c r="A48" s="1">
        <v>2014</v>
      </c>
      <c r="B48" s="1">
        <v>11</v>
      </c>
      <c r="C48" s="1">
        <v>32.200000000000003</v>
      </c>
      <c r="D48" s="1">
        <v>22.9</v>
      </c>
      <c r="E48" s="1">
        <v>28.47</v>
      </c>
      <c r="F48" s="1">
        <v>21.7</v>
      </c>
      <c r="G48" s="1">
        <v>1</v>
      </c>
      <c r="H48" s="1">
        <v>73.400000000000006</v>
      </c>
      <c r="I48" s="1">
        <v>0</v>
      </c>
      <c r="J48" s="3">
        <v>111085</v>
      </c>
      <c r="L48" s="23">
        <v>10</v>
      </c>
      <c r="M48" s="24">
        <v>28.45</v>
      </c>
      <c r="N48" s="24">
        <v>28.47</v>
      </c>
      <c r="O48" s="24">
        <v>27.1</v>
      </c>
      <c r="P48" s="24">
        <v>27.16</v>
      </c>
      <c r="Q48" s="23">
        <v>2.68</v>
      </c>
      <c r="R48" s="23">
        <v>1</v>
      </c>
      <c r="S48" s="23">
        <v>0.06</v>
      </c>
      <c r="T48" s="23">
        <v>0.22</v>
      </c>
      <c r="U48" s="23">
        <v>78.94</v>
      </c>
      <c r="V48" s="23">
        <v>73.400000000000006</v>
      </c>
      <c r="W48" s="23">
        <v>54</v>
      </c>
      <c r="X48" s="23">
        <v>50.03</v>
      </c>
      <c r="Y48" s="23">
        <v>99680</v>
      </c>
      <c r="Z48" s="23">
        <v>0</v>
      </c>
      <c r="AA48" s="23">
        <v>0</v>
      </c>
      <c r="AB48" s="23">
        <v>0</v>
      </c>
      <c r="AC48" s="22">
        <f t="shared" si="0"/>
        <v>13403</v>
      </c>
    </row>
    <row r="49" spans="1:29" x14ac:dyDescent="0.2">
      <c r="A49" s="1">
        <v>2014</v>
      </c>
      <c r="B49" s="1">
        <v>12</v>
      </c>
      <c r="C49" s="1">
        <v>31.19</v>
      </c>
      <c r="D49" s="1">
        <v>20.81</v>
      </c>
      <c r="E49" s="1">
        <v>27.1</v>
      </c>
      <c r="F49" s="1">
        <v>15.32</v>
      </c>
      <c r="G49" s="1">
        <v>0.06</v>
      </c>
      <c r="H49" s="1">
        <v>54</v>
      </c>
      <c r="I49" s="1">
        <v>0</v>
      </c>
      <c r="J49" s="3">
        <v>49009</v>
      </c>
      <c r="L49" s="23">
        <v>11</v>
      </c>
      <c r="M49" s="24">
        <v>28.47</v>
      </c>
      <c r="N49" s="24">
        <v>27.1</v>
      </c>
      <c r="O49" s="24">
        <v>27.16</v>
      </c>
      <c r="P49" s="24">
        <v>30.21</v>
      </c>
      <c r="Q49" s="23">
        <v>1</v>
      </c>
      <c r="R49" s="23">
        <v>0.06</v>
      </c>
      <c r="S49" s="23">
        <v>0.22</v>
      </c>
      <c r="T49" s="23">
        <v>0.21</v>
      </c>
      <c r="U49" s="23">
        <v>73.400000000000006</v>
      </c>
      <c r="V49" s="23">
        <v>54</v>
      </c>
      <c r="W49" s="23">
        <v>50.03</v>
      </c>
      <c r="X49" s="23">
        <v>51.82</v>
      </c>
      <c r="Y49" s="23">
        <v>0</v>
      </c>
      <c r="Z49" s="23">
        <v>0</v>
      </c>
      <c r="AA49" s="23">
        <v>0</v>
      </c>
      <c r="AB49" s="23">
        <v>0</v>
      </c>
      <c r="AC49" s="22">
        <f t="shared" si="0"/>
        <v>0</v>
      </c>
    </row>
    <row r="50" spans="1:29" x14ac:dyDescent="0.2">
      <c r="A50" s="1">
        <v>2015</v>
      </c>
      <c r="B50" s="1">
        <v>1</v>
      </c>
      <c r="C50" s="1">
        <v>31.94</v>
      </c>
      <c r="D50" s="1">
        <v>19.97</v>
      </c>
      <c r="E50" s="1">
        <v>27.16</v>
      </c>
      <c r="F50" s="1">
        <v>13.97</v>
      </c>
      <c r="G50" s="1">
        <v>0.22</v>
      </c>
      <c r="H50" s="1">
        <v>50.03</v>
      </c>
      <c r="I50" s="1">
        <v>0</v>
      </c>
      <c r="J50" s="3">
        <v>79161</v>
      </c>
      <c r="L50" s="23">
        <v>12</v>
      </c>
      <c r="M50" s="24">
        <v>27.1</v>
      </c>
      <c r="N50" s="24">
        <v>27.16</v>
      </c>
      <c r="O50" s="24">
        <v>30.21</v>
      </c>
      <c r="P50" s="24">
        <v>32.450000000000003</v>
      </c>
      <c r="Q50" s="23">
        <v>0.06</v>
      </c>
      <c r="R50" s="23">
        <v>0.22</v>
      </c>
      <c r="S50" s="23">
        <v>0.21</v>
      </c>
      <c r="T50" s="23">
        <v>0.85</v>
      </c>
      <c r="U50" s="23">
        <v>54</v>
      </c>
      <c r="V50" s="23">
        <v>50.03</v>
      </c>
      <c r="W50" s="23">
        <v>51.82</v>
      </c>
      <c r="X50" s="23">
        <v>57.32</v>
      </c>
      <c r="Y50" s="23">
        <v>0</v>
      </c>
      <c r="Z50" s="23">
        <v>0</v>
      </c>
      <c r="AA50" s="23">
        <v>0</v>
      </c>
      <c r="AB50" s="23">
        <v>0</v>
      </c>
      <c r="AC50" s="22">
        <f t="shared" si="0"/>
        <v>0</v>
      </c>
    </row>
    <row r="51" spans="1:29" x14ac:dyDescent="0.2">
      <c r="A51" s="1">
        <v>2015</v>
      </c>
      <c r="B51" s="1">
        <v>2</v>
      </c>
      <c r="C51" s="1">
        <v>34.5</v>
      </c>
      <c r="D51" s="1">
        <v>23</v>
      </c>
      <c r="E51" s="1">
        <v>30.21</v>
      </c>
      <c r="F51" s="1">
        <v>16.57</v>
      </c>
      <c r="G51" s="1">
        <v>0.21</v>
      </c>
      <c r="H51" s="1">
        <v>51.82</v>
      </c>
      <c r="I51" s="1">
        <v>0</v>
      </c>
      <c r="J51" s="3">
        <v>13403</v>
      </c>
      <c r="L51" s="23">
        <v>1</v>
      </c>
      <c r="M51" s="24">
        <v>27.16</v>
      </c>
      <c r="N51" s="24">
        <v>30.21</v>
      </c>
      <c r="O51" s="24">
        <v>32.450000000000003</v>
      </c>
      <c r="P51" s="24">
        <v>34.07</v>
      </c>
      <c r="Q51" s="23">
        <v>0.22</v>
      </c>
      <c r="R51" s="23">
        <v>0.21</v>
      </c>
      <c r="S51" s="23">
        <v>0.85</v>
      </c>
      <c r="T51" s="23">
        <v>0.91</v>
      </c>
      <c r="U51" s="23">
        <v>50.03</v>
      </c>
      <c r="V51" s="23">
        <v>51.82</v>
      </c>
      <c r="W51" s="23">
        <v>57.32</v>
      </c>
      <c r="X51" s="23">
        <v>51</v>
      </c>
      <c r="Y51" s="23">
        <v>0</v>
      </c>
      <c r="Z51" s="23">
        <v>0</v>
      </c>
      <c r="AA51" s="23">
        <v>0</v>
      </c>
      <c r="AB51" s="23">
        <v>0</v>
      </c>
      <c r="AC51" s="22">
        <f t="shared" si="0"/>
        <v>0</v>
      </c>
    </row>
    <row r="52" spans="1:29" x14ac:dyDescent="0.2">
      <c r="A52" s="1">
        <v>2015</v>
      </c>
      <c r="B52" s="1">
        <v>3</v>
      </c>
      <c r="C52" s="1">
        <v>36.35</v>
      </c>
      <c r="D52" s="1">
        <v>26.06</v>
      </c>
      <c r="E52" s="1">
        <v>32.450000000000003</v>
      </c>
      <c r="F52" s="1">
        <v>20.39</v>
      </c>
      <c r="G52" s="1">
        <v>0.85</v>
      </c>
      <c r="H52" s="1">
        <v>57.32</v>
      </c>
      <c r="I52" s="1">
        <v>0</v>
      </c>
      <c r="J52" s="3">
        <v>0</v>
      </c>
      <c r="L52" s="23">
        <v>2</v>
      </c>
      <c r="M52" s="24">
        <v>30.21</v>
      </c>
      <c r="N52" s="24">
        <v>32.450000000000003</v>
      </c>
      <c r="O52" s="24">
        <v>34.07</v>
      </c>
      <c r="P52" s="24">
        <v>34.32</v>
      </c>
      <c r="Q52" s="23">
        <v>0.21</v>
      </c>
      <c r="R52" s="23">
        <v>0.85</v>
      </c>
      <c r="S52" s="23">
        <v>0.91</v>
      </c>
      <c r="T52" s="23">
        <v>0.82</v>
      </c>
      <c r="U52" s="23">
        <v>51.82</v>
      </c>
      <c r="V52" s="23">
        <v>57.32</v>
      </c>
      <c r="W52" s="23">
        <v>51</v>
      </c>
      <c r="X52" s="23">
        <v>53.58</v>
      </c>
      <c r="Y52" s="23">
        <v>0</v>
      </c>
      <c r="Z52" s="23">
        <v>0</v>
      </c>
      <c r="AA52" s="23">
        <v>0</v>
      </c>
      <c r="AB52" s="23">
        <v>437316</v>
      </c>
      <c r="AC52" s="22">
        <f t="shared" si="0"/>
        <v>0</v>
      </c>
    </row>
    <row r="53" spans="1:29" x14ac:dyDescent="0.2">
      <c r="A53" s="1">
        <v>2015</v>
      </c>
      <c r="B53" s="1">
        <v>4</v>
      </c>
      <c r="C53" s="1">
        <v>37.9</v>
      </c>
      <c r="D53" s="1">
        <v>27.83</v>
      </c>
      <c r="E53" s="1">
        <v>34.07</v>
      </c>
      <c r="F53" s="1">
        <v>20.13</v>
      </c>
      <c r="G53" s="1">
        <v>0.91</v>
      </c>
      <c r="H53" s="1">
        <v>51</v>
      </c>
      <c r="I53" s="1">
        <v>0</v>
      </c>
      <c r="J53" s="3">
        <v>0</v>
      </c>
      <c r="L53" s="23">
        <v>3</v>
      </c>
      <c r="M53" s="24">
        <v>32.450000000000003</v>
      </c>
      <c r="N53" s="24">
        <v>34.07</v>
      </c>
      <c r="O53" s="24">
        <v>34.32</v>
      </c>
      <c r="P53" s="24">
        <v>32.4</v>
      </c>
      <c r="Q53" s="23">
        <v>0.85</v>
      </c>
      <c r="R53" s="23">
        <v>0.91</v>
      </c>
      <c r="S53" s="23">
        <v>0.82</v>
      </c>
      <c r="T53" s="23">
        <v>2.08</v>
      </c>
      <c r="U53" s="23">
        <v>57.32</v>
      </c>
      <c r="V53" s="23">
        <v>51</v>
      </c>
      <c r="W53" s="23">
        <v>53.58</v>
      </c>
      <c r="X53" s="23">
        <v>61.47</v>
      </c>
      <c r="Y53" s="23">
        <v>0</v>
      </c>
      <c r="Z53" s="23">
        <v>0</v>
      </c>
      <c r="AA53" s="23">
        <v>437316</v>
      </c>
      <c r="AB53" s="23">
        <v>153669</v>
      </c>
      <c r="AC53" s="22">
        <f t="shared" si="0"/>
        <v>0</v>
      </c>
    </row>
    <row r="54" spans="1:29" x14ac:dyDescent="0.2">
      <c r="A54" s="1">
        <v>2015</v>
      </c>
      <c r="B54" s="1">
        <v>5</v>
      </c>
      <c r="C54" s="1">
        <v>37.97</v>
      </c>
      <c r="D54" s="1">
        <v>28.35</v>
      </c>
      <c r="E54" s="1">
        <v>34.32</v>
      </c>
      <c r="F54" s="1">
        <v>21.39</v>
      </c>
      <c r="G54" s="1">
        <v>0.82</v>
      </c>
      <c r="H54" s="1">
        <v>53.58</v>
      </c>
      <c r="I54" s="1">
        <v>437316</v>
      </c>
      <c r="J54" s="3">
        <v>0</v>
      </c>
      <c r="L54" s="23">
        <v>4</v>
      </c>
      <c r="M54" s="24">
        <v>34.07</v>
      </c>
      <c r="N54" s="24">
        <v>34.32</v>
      </c>
      <c r="O54" s="24">
        <v>32.4</v>
      </c>
      <c r="P54" s="24">
        <v>31.06</v>
      </c>
      <c r="Q54" s="23">
        <v>0.91</v>
      </c>
      <c r="R54" s="23">
        <v>0.82</v>
      </c>
      <c r="S54" s="23">
        <v>2.08</v>
      </c>
      <c r="T54" s="23">
        <v>1.0900000000000001</v>
      </c>
      <c r="U54" s="23">
        <v>51</v>
      </c>
      <c r="V54" s="23">
        <v>53.58</v>
      </c>
      <c r="W54" s="23">
        <v>61.47</v>
      </c>
      <c r="X54" s="23">
        <v>64.87</v>
      </c>
      <c r="Y54" s="23">
        <v>0</v>
      </c>
      <c r="Z54" s="23">
        <v>437316</v>
      </c>
      <c r="AA54" s="23">
        <v>153669</v>
      </c>
      <c r="AB54" s="23">
        <v>109165</v>
      </c>
      <c r="AC54" s="22">
        <f t="shared" si="0"/>
        <v>232767</v>
      </c>
    </row>
    <row r="55" spans="1:29" x14ac:dyDescent="0.2">
      <c r="A55" s="1">
        <v>2015</v>
      </c>
      <c r="B55" s="1">
        <v>6</v>
      </c>
      <c r="C55" s="1">
        <v>35.53</v>
      </c>
      <c r="D55" s="1">
        <v>27.17</v>
      </c>
      <c r="E55" s="1">
        <v>32.4</v>
      </c>
      <c r="F55" s="1">
        <v>21.83</v>
      </c>
      <c r="G55" s="1">
        <v>2.08</v>
      </c>
      <c r="H55" s="1">
        <v>61.47</v>
      </c>
      <c r="I55" s="1">
        <v>153669</v>
      </c>
      <c r="J55" s="3">
        <v>0</v>
      </c>
      <c r="L55" s="23">
        <v>5</v>
      </c>
      <c r="M55" s="24">
        <v>34.32</v>
      </c>
      <c r="N55" s="24">
        <v>32.4</v>
      </c>
      <c r="O55" s="24">
        <v>31.06</v>
      </c>
      <c r="P55" s="24">
        <v>30.39</v>
      </c>
      <c r="Q55" s="23">
        <v>0.82</v>
      </c>
      <c r="R55" s="23">
        <v>2.08</v>
      </c>
      <c r="S55" s="23">
        <v>1.0900000000000001</v>
      </c>
      <c r="T55" s="23">
        <v>1.31</v>
      </c>
      <c r="U55" s="23">
        <v>53.58</v>
      </c>
      <c r="V55" s="23">
        <v>61.47</v>
      </c>
      <c r="W55" s="23">
        <v>64.87</v>
      </c>
      <c r="X55" s="23">
        <v>67.84</v>
      </c>
      <c r="Y55" s="23">
        <v>437316</v>
      </c>
      <c r="Z55" s="23">
        <v>153669</v>
      </c>
      <c r="AA55" s="23">
        <v>109165</v>
      </c>
      <c r="AB55" s="23">
        <v>363361</v>
      </c>
      <c r="AC55" s="22">
        <f t="shared" si="0"/>
        <v>184216</v>
      </c>
    </row>
    <row r="56" spans="1:29" x14ac:dyDescent="0.2">
      <c r="A56" s="1">
        <v>2015</v>
      </c>
      <c r="B56" s="1">
        <v>7</v>
      </c>
      <c r="C56" s="1">
        <v>34.42</v>
      </c>
      <c r="D56" s="1">
        <v>26.16</v>
      </c>
      <c r="E56" s="1">
        <v>31.06</v>
      </c>
      <c r="F56" s="1">
        <v>21.84</v>
      </c>
      <c r="G56" s="1">
        <v>1.0900000000000001</v>
      </c>
      <c r="H56" s="1">
        <v>64.87</v>
      </c>
      <c r="I56" s="1">
        <v>109165</v>
      </c>
      <c r="J56" s="3">
        <v>0</v>
      </c>
      <c r="L56" s="23">
        <v>6</v>
      </c>
      <c r="M56" s="24">
        <v>32.4</v>
      </c>
      <c r="N56" s="24">
        <v>31.06</v>
      </c>
      <c r="O56" s="24">
        <v>30.39</v>
      </c>
      <c r="P56" s="24">
        <v>30.37</v>
      </c>
      <c r="Q56" s="23">
        <v>2.08</v>
      </c>
      <c r="R56" s="23">
        <v>1.0900000000000001</v>
      </c>
      <c r="S56" s="23">
        <v>1.31</v>
      </c>
      <c r="T56" s="23">
        <v>1.97</v>
      </c>
      <c r="U56" s="23">
        <v>61.47</v>
      </c>
      <c r="V56" s="23">
        <v>64.87</v>
      </c>
      <c r="W56" s="23">
        <v>67.84</v>
      </c>
      <c r="X56" s="23">
        <v>70.37</v>
      </c>
      <c r="Y56" s="23">
        <v>153669</v>
      </c>
      <c r="Z56" s="23">
        <v>109165</v>
      </c>
      <c r="AA56" s="23">
        <v>363361</v>
      </c>
      <c r="AB56" s="23">
        <v>179325</v>
      </c>
      <c r="AC56" s="22">
        <f t="shared" si="0"/>
        <v>58539</v>
      </c>
    </row>
    <row r="57" spans="1:29" x14ac:dyDescent="0.2">
      <c r="A57" s="1">
        <v>2015</v>
      </c>
      <c r="B57" s="1">
        <v>8</v>
      </c>
      <c r="C57" s="1">
        <v>33.450000000000003</v>
      </c>
      <c r="D57" s="1">
        <v>25.65</v>
      </c>
      <c r="E57" s="1">
        <v>30.39</v>
      </c>
      <c r="F57" s="1">
        <v>22.06</v>
      </c>
      <c r="G57" s="1">
        <v>1.31</v>
      </c>
      <c r="H57" s="1">
        <v>67.84</v>
      </c>
      <c r="I57" s="1">
        <v>363361</v>
      </c>
      <c r="J57" s="3">
        <v>232767</v>
      </c>
      <c r="L57" s="23">
        <v>7</v>
      </c>
      <c r="M57" s="24">
        <v>31.06</v>
      </c>
      <c r="N57" s="24">
        <v>30.39</v>
      </c>
      <c r="O57" s="24">
        <v>30.37</v>
      </c>
      <c r="P57" s="24">
        <v>29.77</v>
      </c>
      <c r="Q57" s="23">
        <v>1.0900000000000001</v>
      </c>
      <c r="R57" s="23">
        <v>1.31</v>
      </c>
      <c r="S57" s="23">
        <v>1.97</v>
      </c>
      <c r="T57" s="23">
        <v>1.89</v>
      </c>
      <c r="U57" s="23">
        <v>64.87</v>
      </c>
      <c r="V57" s="23">
        <v>67.84</v>
      </c>
      <c r="W57" s="23">
        <v>70.37</v>
      </c>
      <c r="X57" s="23">
        <v>70.290000000000006</v>
      </c>
      <c r="Y57" s="23">
        <v>109165</v>
      </c>
      <c r="Z57" s="23">
        <v>363361</v>
      </c>
      <c r="AA57" s="23">
        <v>179325</v>
      </c>
      <c r="AB57" s="23">
        <v>66102</v>
      </c>
      <c r="AC57" s="22">
        <f t="shared" si="0"/>
        <v>101356</v>
      </c>
    </row>
    <row r="58" spans="1:29" x14ac:dyDescent="0.2">
      <c r="A58" s="1">
        <v>2015</v>
      </c>
      <c r="B58" s="1">
        <v>9</v>
      </c>
      <c r="C58" s="1">
        <v>33.57</v>
      </c>
      <c r="D58" s="1">
        <v>25.47</v>
      </c>
      <c r="E58" s="1">
        <v>30.37</v>
      </c>
      <c r="F58" s="1">
        <v>22.9</v>
      </c>
      <c r="G58" s="1">
        <v>1.97</v>
      </c>
      <c r="H58" s="1">
        <v>70.37</v>
      </c>
      <c r="I58" s="1">
        <v>179325</v>
      </c>
      <c r="J58" s="3">
        <v>184216</v>
      </c>
      <c r="L58" s="23">
        <v>8</v>
      </c>
      <c r="M58" s="24">
        <v>30.39</v>
      </c>
      <c r="N58" s="24">
        <v>30.37</v>
      </c>
      <c r="O58" s="24">
        <v>29.77</v>
      </c>
      <c r="P58" s="24">
        <v>29.93</v>
      </c>
      <c r="Q58" s="23">
        <v>1.31</v>
      </c>
      <c r="R58" s="23">
        <v>1.97</v>
      </c>
      <c r="S58" s="23">
        <v>1.89</v>
      </c>
      <c r="T58" s="23">
        <v>0.91</v>
      </c>
      <c r="U58" s="23">
        <v>67.84</v>
      </c>
      <c r="V58" s="23">
        <v>70.37</v>
      </c>
      <c r="W58" s="23">
        <v>70.290000000000006</v>
      </c>
      <c r="X58" s="23">
        <v>68.87</v>
      </c>
      <c r="Y58" s="23">
        <v>363361</v>
      </c>
      <c r="Z58" s="23">
        <v>179325</v>
      </c>
      <c r="AA58" s="23">
        <v>66102</v>
      </c>
      <c r="AB58" s="23">
        <v>0</v>
      </c>
      <c r="AC58" s="22">
        <f t="shared" si="0"/>
        <v>255332</v>
      </c>
    </row>
    <row r="59" spans="1:29" x14ac:dyDescent="0.2">
      <c r="A59" s="1">
        <v>2015</v>
      </c>
      <c r="B59" s="1">
        <v>10</v>
      </c>
      <c r="C59" s="1">
        <v>32.71</v>
      </c>
      <c r="D59" s="1">
        <v>24.94</v>
      </c>
      <c r="E59" s="1">
        <v>29.77</v>
      </c>
      <c r="F59" s="1">
        <v>22.32</v>
      </c>
      <c r="G59" s="1">
        <v>1.89</v>
      </c>
      <c r="H59" s="1">
        <v>70.290000000000006</v>
      </c>
      <c r="I59" s="1">
        <v>66102</v>
      </c>
      <c r="J59" s="3">
        <v>58539</v>
      </c>
      <c r="L59" s="23">
        <v>9</v>
      </c>
      <c r="M59" s="24">
        <v>30.37</v>
      </c>
      <c r="N59" s="24">
        <v>29.77</v>
      </c>
      <c r="O59" s="24">
        <v>29.93</v>
      </c>
      <c r="P59" s="24">
        <v>29</v>
      </c>
      <c r="Q59" s="23">
        <v>1.97</v>
      </c>
      <c r="R59" s="23">
        <v>1.89</v>
      </c>
      <c r="S59" s="23">
        <v>0.91</v>
      </c>
      <c r="T59" s="23">
        <v>0.08</v>
      </c>
      <c r="U59" s="23">
        <v>70.37</v>
      </c>
      <c r="V59" s="23">
        <v>70.290000000000006</v>
      </c>
      <c r="W59" s="23">
        <v>68.87</v>
      </c>
      <c r="X59" s="23">
        <v>57.45</v>
      </c>
      <c r="Y59" s="23">
        <v>179325</v>
      </c>
      <c r="Z59" s="23">
        <v>66102</v>
      </c>
      <c r="AA59" s="23">
        <v>0</v>
      </c>
      <c r="AB59" s="23">
        <v>0</v>
      </c>
      <c r="AC59" s="22">
        <f t="shared" si="0"/>
        <v>15425</v>
      </c>
    </row>
    <row r="60" spans="1:29" x14ac:dyDescent="0.2">
      <c r="A60" s="1">
        <v>2015</v>
      </c>
      <c r="B60" s="1">
        <v>11</v>
      </c>
      <c r="C60" s="1">
        <v>33.03</v>
      </c>
      <c r="D60" s="1">
        <v>24.53</v>
      </c>
      <c r="E60" s="1">
        <v>29.93</v>
      </c>
      <c r="F60" s="1">
        <v>21.9</v>
      </c>
      <c r="G60" s="1">
        <v>0.91</v>
      </c>
      <c r="H60" s="1">
        <v>68.87</v>
      </c>
      <c r="I60" s="1">
        <v>0</v>
      </c>
      <c r="J60" s="3">
        <v>101356</v>
      </c>
      <c r="L60" s="23">
        <v>10</v>
      </c>
      <c r="M60" s="24">
        <v>29.77</v>
      </c>
      <c r="N60" s="24">
        <v>29.93</v>
      </c>
      <c r="O60" s="24">
        <v>29</v>
      </c>
      <c r="P60" s="24">
        <v>29.06</v>
      </c>
      <c r="Q60" s="23">
        <v>1.89</v>
      </c>
      <c r="R60" s="23">
        <v>0.91</v>
      </c>
      <c r="S60" s="23">
        <v>0.08</v>
      </c>
      <c r="T60" s="23">
        <v>0.1</v>
      </c>
      <c r="U60" s="23">
        <v>70.290000000000006</v>
      </c>
      <c r="V60" s="23">
        <v>68.87</v>
      </c>
      <c r="W60" s="23">
        <v>57.45</v>
      </c>
      <c r="X60" s="23">
        <v>54.65</v>
      </c>
      <c r="Y60" s="23">
        <v>66102</v>
      </c>
      <c r="Z60" s="23">
        <v>0</v>
      </c>
      <c r="AA60" s="23">
        <v>0</v>
      </c>
      <c r="AB60" s="23">
        <v>0</v>
      </c>
      <c r="AC60" s="22">
        <f t="shared" si="0"/>
        <v>3486</v>
      </c>
    </row>
    <row r="61" spans="1:29" x14ac:dyDescent="0.2">
      <c r="A61" s="1">
        <v>2015</v>
      </c>
      <c r="B61" s="1">
        <v>12</v>
      </c>
      <c r="C61" s="1">
        <v>32.65</v>
      </c>
      <c r="D61" s="1">
        <v>23.29</v>
      </c>
      <c r="E61" s="1">
        <v>29</v>
      </c>
      <c r="F61" s="1">
        <v>18.39</v>
      </c>
      <c r="G61" s="1">
        <v>0.08</v>
      </c>
      <c r="H61" s="1">
        <v>57.45</v>
      </c>
      <c r="I61" s="1">
        <v>0</v>
      </c>
      <c r="J61" s="3">
        <v>255332</v>
      </c>
      <c r="L61" s="23">
        <v>11</v>
      </c>
      <c r="M61" s="24">
        <v>29.93</v>
      </c>
      <c r="N61" s="24">
        <v>29</v>
      </c>
      <c r="O61" s="24">
        <v>29.06</v>
      </c>
      <c r="P61" s="24">
        <v>29.86</v>
      </c>
      <c r="Q61" s="23">
        <v>0.91</v>
      </c>
      <c r="R61" s="23">
        <v>0.08</v>
      </c>
      <c r="S61" s="23">
        <v>0.1</v>
      </c>
      <c r="T61" s="23">
        <v>0.03</v>
      </c>
      <c r="U61" s="23">
        <v>68.87</v>
      </c>
      <c r="V61" s="23">
        <v>57.45</v>
      </c>
      <c r="W61" s="23">
        <v>54.65</v>
      </c>
      <c r="X61" s="23">
        <v>47.97</v>
      </c>
      <c r="Y61" s="23">
        <v>0</v>
      </c>
      <c r="Z61" s="23">
        <v>0</v>
      </c>
      <c r="AA61" s="23">
        <v>0</v>
      </c>
      <c r="AB61" s="23">
        <v>0</v>
      </c>
      <c r="AC61" s="22">
        <f t="shared" si="0"/>
        <v>0</v>
      </c>
    </row>
    <row r="62" spans="1:29" x14ac:dyDescent="0.2">
      <c r="A62" s="1">
        <v>2016</v>
      </c>
      <c r="B62" s="1">
        <v>1</v>
      </c>
      <c r="C62" s="1">
        <v>33.35</v>
      </c>
      <c r="D62" s="1">
        <v>22.42</v>
      </c>
      <c r="E62" s="1">
        <v>29.06</v>
      </c>
      <c r="F62" s="1">
        <v>17.100000000000001</v>
      </c>
      <c r="G62" s="1">
        <v>0.1</v>
      </c>
      <c r="H62" s="1">
        <v>54.65</v>
      </c>
      <c r="I62" s="1">
        <v>0</v>
      </c>
      <c r="J62" s="3">
        <v>15425</v>
      </c>
      <c r="L62" s="23">
        <v>12</v>
      </c>
      <c r="M62" s="24">
        <v>29</v>
      </c>
      <c r="N62" s="24">
        <v>29.06</v>
      </c>
      <c r="O62" s="24">
        <v>29.86</v>
      </c>
      <c r="P62" s="24">
        <v>33.71</v>
      </c>
      <c r="Q62" s="23">
        <v>0.08</v>
      </c>
      <c r="R62" s="23">
        <v>0.1</v>
      </c>
      <c r="S62" s="23">
        <v>0.03</v>
      </c>
      <c r="T62" s="23">
        <v>0.33</v>
      </c>
      <c r="U62" s="23">
        <v>57.45</v>
      </c>
      <c r="V62" s="23">
        <v>54.65</v>
      </c>
      <c r="W62" s="23">
        <v>47.97</v>
      </c>
      <c r="X62" s="23">
        <v>50.81</v>
      </c>
      <c r="Y62" s="23">
        <v>0</v>
      </c>
      <c r="Z62" s="23">
        <v>0</v>
      </c>
      <c r="AA62" s="23">
        <v>0</v>
      </c>
      <c r="AB62" s="23">
        <v>0</v>
      </c>
      <c r="AC62" s="22">
        <f t="shared" si="0"/>
        <v>0</v>
      </c>
    </row>
    <row r="63" spans="1:29" x14ac:dyDescent="0.2">
      <c r="A63" s="1">
        <v>2016</v>
      </c>
      <c r="B63" s="1">
        <v>2</v>
      </c>
      <c r="C63" s="1">
        <v>34.340000000000003</v>
      </c>
      <c r="D63" s="1">
        <v>22.9</v>
      </c>
      <c r="E63" s="1">
        <v>29.86</v>
      </c>
      <c r="F63" s="1">
        <v>15.38</v>
      </c>
      <c r="G63" s="1">
        <v>0.03</v>
      </c>
      <c r="H63" s="1">
        <v>47.97</v>
      </c>
      <c r="I63" s="1">
        <v>0</v>
      </c>
      <c r="J63" s="3">
        <v>3486</v>
      </c>
      <c r="L63" s="23">
        <v>1</v>
      </c>
      <c r="M63" s="24">
        <v>29.06</v>
      </c>
      <c r="N63" s="24">
        <v>29.86</v>
      </c>
      <c r="O63" s="24">
        <v>33.71</v>
      </c>
      <c r="P63" s="24">
        <v>35.5</v>
      </c>
      <c r="Q63" s="23">
        <v>0.1</v>
      </c>
      <c r="R63" s="23">
        <v>0.03</v>
      </c>
      <c r="S63" s="23">
        <v>0.33</v>
      </c>
      <c r="T63" s="23">
        <v>0.17</v>
      </c>
      <c r="U63" s="23">
        <v>54.65</v>
      </c>
      <c r="V63" s="23">
        <v>47.97</v>
      </c>
      <c r="W63" s="23">
        <v>50.81</v>
      </c>
      <c r="X63" s="23">
        <v>50.23</v>
      </c>
      <c r="Y63" s="23">
        <v>0</v>
      </c>
      <c r="Z63" s="23">
        <v>0</v>
      </c>
      <c r="AA63" s="23">
        <v>0</v>
      </c>
      <c r="AB63" s="23">
        <v>0</v>
      </c>
      <c r="AC63" s="22">
        <f t="shared" si="0"/>
        <v>0</v>
      </c>
    </row>
    <row r="64" spans="1:29" x14ac:dyDescent="0.2">
      <c r="A64" s="1">
        <v>2016</v>
      </c>
      <c r="B64" s="1">
        <v>3</v>
      </c>
      <c r="C64" s="1">
        <v>38.65</v>
      </c>
      <c r="D64" s="1">
        <v>25.77</v>
      </c>
      <c r="E64" s="1">
        <v>33.71</v>
      </c>
      <c r="F64" s="1">
        <v>18.420000000000002</v>
      </c>
      <c r="G64" s="1">
        <v>0.33</v>
      </c>
      <c r="H64" s="1">
        <v>50.81</v>
      </c>
      <c r="I64" s="1">
        <v>0</v>
      </c>
      <c r="J64" s="3"/>
      <c r="L64" s="23">
        <v>2</v>
      </c>
      <c r="M64" s="24">
        <v>29.86</v>
      </c>
      <c r="N64" s="24">
        <v>33.71</v>
      </c>
      <c r="O64" s="24">
        <v>35.5</v>
      </c>
      <c r="P64" s="24">
        <v>34.229999999999997</v>
      </c>
      <c r="Q64" s="23">
        <v>0.03</v>
      </c>
      <c r="R64" s="23">
        <v>0.33</v>
      </c>
      <c r="S64" s="23">
        <v>0.17</v>
      </c>
      <c r="T64" s="23">
        <v>1.19</v>
      </c>
      <c r="U64" s="23">
        <v>47.97</v>
      </c>
      <c r="V64" s="23">
        <v>50.81</v>
      </c>
      <c r="W64" s="23">
        <v>50.23</v>
      </c>
      <c r="X64" s="23">
        <v>55.97</v>
      </c>
      <c r="Y64" s="23">
        <v>0</v>
      </c>
      <c r="Z64" s="23">
        <v>0</v>
      </c>
      <c r="AA64" s="23">
        <v>0</v>
      </c>
      <c r="AB64" s="23">
        <v>186055</v>
      </c>
      <c r="AC64" s="22">
        <f t="shared" si="0"/>
        <v>0</v>
      </c>
    </row>
    <row r="65" spans="1:29" x14ac:dyDescent="0.2">
      <c r="A65" s="1">
        <v>2016</v>
      </c>
      <c r="B65" s="1">
        <v>4</v>
      </c>
      <c r="C65" s="1">
        <v>40.03</v>
      </c>
      <c r="D65" s="1">
        <v>28.27</v>
      </c>
      <c r="E65" s="1">
        <v>35.5</v>
      </c>
      <c r="F65" s="1">
        <v>20.03</v>
      </c>
      <c r="G65" s="1">
        <v>0.17</v>
      </c>
      <c r="H65" s="1">
        <v>50.23</v>
      </c>
      <c r="I65" s="1">
        <v>0</v>
      </c>
      <c r="J65" s="3"/>
      <c r="L65" s="23">
        <v>3</v>
      </c>
      <c r="M65" s="24">
        <v>33.71</v>
      </c>
      <c r="N65" s="24">
        <v>35.5</v>
      </c>
      <c r="O65" s="24">
        <v>34.229999999999997</v>
      </c>
      <c r="P65" s="24">
        <v>31.9</v>
      </c>
      <c r="Q65" s="23">
        <v>0.33</v>
      </c>
      <c r="R65" s="23">
        <v>0.17</v>
      </c>
      <c r="S65" s="23">
        <v>1.19</v>
      </c>
      <c r="T65" s="23">
        <v>0.79</v>
      </c>
      <c r="U65" s="23">
        <v>50.81</v>
      </c>
      <c r="V65" s="23">
        <v>50.23</v>
      </c>
      <c r="W65" s="23">
        <v>55.97</v>
      </c>
      <c r="X65" s="23">
        <v>63.61</v>
      </c>
      <c r="Y65" s="23">
        <v>0</v>
      </c>
      <c r="Z65" s="23">
        <v>0</v>
      </c>
      <c r="AA65" s="23">
        <v>186055</v>
      </c>
      <c r="AB65" s="23">
        <v>251645</v>
      </c>
      <c r="AC65" s="22">
        <f t="shared" si="0"/>
        <v>0</v>
      </c>
    </row>
    <row r="66" spans="1:29" x14ac:dyDescent="0.2">
      <c r="A66" s="1">
        <v>2016</v>
      </c>
      <c r="B66" s="1">
        <v>5</v>
      </c>
      <c r="C66" s="1">
        <v>37.65</v>
      </c>
      <c r="D66" s="1">
        <v>28.35</v>
      </c>
      <c r="E66" s="1">
        <v>34.229999999999997</v>
      </c>
      <c r="F66" s="1">
        <v>21.84</v>
      </c>
      <c r="G66" s="1">
        <v>1.19</v>
      </c>
      <c r="H66" s="1">
        <v>55.97</v>
      </c>
      <c r="I66" s="1">
        <v>186055</v>
      </c>
      <c r="J66" s="3">
        <v>0</v>
      </c>
      <c r="L66" s="23">
        <v>4</v>
      </c>
      <c r="M66" s="24">
        <v>35.5</v>
      </c>
      <c r="N66" s="24">
        <v>34.229999999999997</v>
      </c>
      <c r="O66" s="24">
        <v>31.9</v>
      </c>
      <c r="P66" s="24">
        <v>29.39</v>
      </c>
      <c r="Q66" s="23">
        <v>0.17</v>
      </c>
      <c r="R66" s="23">
        <v>1.19</v>
      </c>
      <c r="S66" s="23">
        <v>0.79</v>
      </c>
      <c r="T66" s="23">
        <v>1.82</v>
      </c>
      <c r="U66" s="23">
        <v>50.23</v>
      </c>
      <c r="V66" s="23">
        <v>55.97</v>
      </c>
      <c r="W66" s="23">
        <v>63.61</v>
      </c>
      <c r="X66" s="23">
        <v>74.87</v>
      </c>
      <c r="Y66" s="23">
        <v>0</v>
      </c>
      <c r="Z66" s="23">
        <v>186055</v>
      </c>
      <c r="AA66" s="23">
        <v>251645</v>
      </c>
      <c r="AB66" s="23">
        <v>391653</v>
      </c>
      <c r="AC66" s="22">
        <f t="shared" si="0"/>
        <v>66844</v>
      </c>
    </row>
    <row r="67" spans="1:29" x14ac:dyDescent="0.2">
      <c r="A67" s="1">
        <v>2016</v>
      </c>
      <c r="B67" s="1">
        <v>6</v>
      </c>
      <c r="C67" s="1">
        <v>35.1</v>
      </c>
      <c r="D67" s="1">
        <v>26.57</v>
      </c>
      <c r="E67" s="1">
        <v>31.9</v>
      </c>
      <c r="F67" s="1">
        <v>22.23</v>
      </c>
      <c r="G67" s="1">
        <v>0.79</v>
      </c>
      <c r="H67" s="1">
        <v>63.61</v>
      </c>
      <c r="I67" s="1">
        <v>251645</v>
      </c>
      <c r="J67" s="3">
        <v>0</v>
      </c>
      <c r="L67" s="23">
        <v>5</v>
      </c>
      <c r="M67" s="24">
        <v>34.229999999999997</v>
      </c>
      <c r="N67" s="24">
        <v>31.9</v>
      </c>
      <c r="O67" s="24">
        <v>29.39</v>
      </c>
      <c r="P67" s="24">
        <v>30.71</v>
      </c>
      <c r="Q67" s="23">
        <v>1.19</v>
      </c>
      <c r="R67" s="23">
        <v>0.79</v>
      </c>
      <c r="S67" s="23">
        <v>1.82</v>
      </c>
      <c r="T67" s="23">
        <v>2.48</v>
      </c>
      <c r="U67" s="23">
        <v>55.97</v>
      </c>
      <c r="V67" s="23">
        <v>63.61</v>
      </c>
      <c r="W67" s="23">
        <v>74.87</v>
      </c>
      <c r="X67" s="23">
        <v>68.03</v>
      </c>
      <c r="Y67" s="23">
        <v>186055</v>
      </c>
      <c r="Z67" s="23">
        <v>251645</v>
      </c>
      <c r="AA67" s="23">
        <v>391653</v>
      </c>
      <c r="AB67" s="23">
        <v>265938</v>
      </c>
      <c r="AC67" s="22">
        <f t="shared" si="0"/>
        <v>147718</v>
      </c>
    </row>
    <row r="68" spans="1:29" x14ac:dyDescent="0.2">
      <c r="A68" s="1">
        <v>2016</v>
      </c>
      <c r="B68" s="1">
        <v>7</v>
      </c>
      <c r="C68" s="1">
        <v>32.29</v>
      </c>
      <c r="D68" s="1">
        <v>25.19</v>
      </c>
      <c r="E68" s="1">
        <v>29.39</v>
      </c>
      <c r="F68" s="1">
        <v>23.03</v>
      </c>
      <c r="G68" s="1">
        <v>1.82</v>
      </c>
      <c r="H68" s="1">
        <v>74.87</v>
      </c>
      <c r="I68" s="1">
        <v>391653</v>
      </c>
      <c r="J68" s="3">
        <v>0</v>
      </c>
      <c r="L68" s="23">
        <v>6</v>
      </c>
      <c r="M68" s="24">
        <v>31.9</v>
      </c>
      <c r="N68" s="24">
        <v>29.39</v>
      </c>
      <c r="O68" s="24">
        <v>30.71</v>
      </c>
      <c r="P68" s="24">
        <v>29.2</v>
      </c>
      <c r="Q68" s="23">
        <v>0.79</v>
      </c>
      <c r="R68" s="23">
        <v>1.82</v>
      </c>
      <c r="S68" s="23">
        <v>2.48</v>
      </c>
      <c r="T68" s="23">
        <v>3.4</v>
      </c>
      <c r="U68" s="23">
        <v>63.61</v>
      </c>
      <c r="V68" s="23">
        <v>74.87</v>
      </c>
      <c r="W68" s="23">
        <v>68.03</v>
      </c>
      <c r="X68" s="23">
        <v>78.319999999999993</v>
      </c>
      <c r="Y68" s="23">
        <v>251645</v>
      </c>
      <c r="Z68" s="23">
        <v>391653</v>
      </c>
      <c r="AA68" s="23">
        <v>265938</v>
      </c>
      <c r="AB68" s="23">
        <v>78597</v>
      </c>
      <c r="AC68" s="22">
        <f t="shared" ref="AC68:AC119" si="1">J71</f>
        <v>194866</v>
      </c>
    </row>
    <row r="69" spans="1:29" x14ac:dyDescent="0.2">
      <c r="A69" s="1">
        <v>2016</v>
      </c>
      <c r="B69" s="1">
        <v>8</v>
      </c>
      <c r="C69" s="1">
        <v>34.19</v>
      </c>
      <c r="D69" s="1">
        <v>25.94</v>
      </c>
      <c r="E69" s="1">
        <v>30.71</v>
      </c>
      <c r="F69" s="1">
        <v>22.55</v>
      </c>
      <c r="G69" s="1">
        <v>2.48</v>
      </c>
      <c r="H69" s="1">
        <v>68.03</v>
      </c>
      <c r="I69" s="1">
        <v>265938</v>
      </c>
      <c r="J69" s="3">
        <v>66844</v>
      </c>
      <c r="L69" s="23">
        <v>7</v>
      </c>
      <c r="M69" s="24">
        <v>29.39</v>
      </c>
      <c r="N69" s="24">
        <v>30.71</v>
      </c>
      <c r="O69" s="24">
        <v>29.2</v>
      </c>
      <c r="P69" s="24">
        <v>29.19</v>
      </c>
      <c r="Q69" s="23">
        <v>1.82</v>
      </c>
      <c r="R69" s="23">
        <v>2.48</v>
      </c>
      <c r="S69" s="23">
        <v>3.4</v>
      </c>
      <c r="T69" s="23">
        <v>4.0199999999999996</v>
      </c>
      <c r="U69" s="23">
        <v>74.87</v>
      </c>
      <c r="V69" s="23">
        <v>68.03</v>
      </c>
      <c r="W69" s="23">
        <v>78.319999999999993</v>
      </c>
      <c r="X69" s="23">
        <v>80.709999999999994</v>
      </c>
      <c r="Y69" s="23">
        <v>391653</v>
      </c>
      <c r="Z69" s="23">
        <v>265938</v>
      </c>
      <c r="AA69" s="23">
        <v>78597</v>
      </c>
      <c r="AB69" s="23">
        <v>29044</v>
      </c>
      <c r="AC69" s="22">
        <f t="shared" si="1"/>
        <v>266504</v>
      </c>
    </row>
    <row r="70" spans="1:29" x14ac:dyDescent="0.2">
      <c r="A70" s="1">
        <v>2016</v>
      </c>
      <c r="B70" s="1">
        <v>9</v>
      </c>
      <c r="C70" s="1">
        <v>32.33</v>
      </c>
      <c r="D70" s="1">
        <v>25</v>
      </c>
      <c r="E70" s="1">
        <v>29.2</v>
      </c>
      <c r="F70" s="1">
        <v>23.8</v>
      </c>
      <c r="G70" s="1">
        <v>3.4</v>
      </c>
      <c r="H70" s="1">
        <v>78.319999999999993</v>
      </c>
      <c r="I70" s="1">
        <v>78597</v>
      </c>
      <c r="J70" s="3">
        <v>147718</v>
      </c>
      <c r="L70" s="23">
        <v>8</v>
      </c>
      <c r="M70" s="24">
        <v>30.71</v>
      </c>
      <c r="N70" s="24">
        <v>29.2</v>
      </c>
      <c r="O70" s="24">
        <v>29.19</v>
      </c>
      <c r="P70" s="24">
        <v>27.9</v>
      </c>
      <c r="Q70" s="23">
        <v>2.48</v>
      </c>
      <c r="R70" s="23">
        <v>3.4</v>
      </c>
      <c r="S70" s="23">
        <v>4.0199999999999996</v>
      </c>
      <c r="T70" s="23">
        <v>1.99</v>
      </c>
      <c r="U70" s="23">
        <v>68.03</v>
      </c>
      <c r="V70" s="23">
        <v>78.319999999999993</v>
      </c>
      <c r="W70" s="23">
        <v>80.709999999999994</v>
      </c>
      <c r="X70" s="23">
        <v>78.94</v>
      </c>
      <c r="Y70" s="23">
        <v>265938</v>
      </c>
      <c r="Z70" s="23">
        <v>78597</v>
      </c>
      <c r="AA70" s="23">
        <v>29044</v>
      </c>
      <c r="AB70" s="23">
        <v>0</v>
      </c>
      <c r="AC70" s="22">
        <f t="shared" si="1"/>
        <v>176652</v>
      </c>
    </row>
    <row r="71" spans="1:29" x14ac:dyDescent="0.2">
      <c r="A71" s="1">
        <v>2016</v>
      </c>
      <c r="B71" s="1">
        <v>10</v>
      </c>
      <c r="C71" s="1">
        <v>32.03</v>
      </c>
      <c r="D71" s="1">
        <v>24.71</v>
      </c>
      <c r="E71" s="1">
        <v>29.19</v>
      </c>
      <c r="F71" s="1">
        <v>24.42</v>
      </c>
      <c r="G71" s="1">
        <v>4.0199999999999996</v>
      </c>
      <c r="H71" s="1">
        <v>80.709999999999994</v>
      </c>
      <c r="I71" s="1">
        <v>29044</v>
      </c>
      <c r="J71" s="3">
        <v>194866</v>
      </c>
      <c r="L71" s="23">
        <v>9</v>
      </c>
      <c r="M71" s="24">
        <v>29.2</v>
      </c>
      <c r="N71" s="24">
        <v>29.19</v>
      </c>
      <c r="O71" s="24">
        <v>27.9</v>
      </c>
      <c r="P71" s="24">
        <v>27.26</v>
      </c>
      <c r="Q71" s="23">
        <v>3.4</v>
      </c>
      <c r="R71" s="23">
        <v>4.0199999999999996</v>
      </c>
      <c r="S71" s="23">
        <v>1.99</v>
      </c>
      <c r="T71" s="23">
        <v>0.05</v>
      </c>
      <c r="U71" s="23">
        <v>78.319999999999993</v>
      </c>
      <c r="V71" s="23">
        <v>80.709999999999994</v>
      </c>
      <c r="W71" s="23">
        <v>78.94</v>
      </c>
      <c r="X71" s="23">
        <v>59.16</v>
      </c>
      <c r="Y71" s="23">
        <v>78597</v>
      </c>
      <c r="Z71" s="23">
        <v>29044</v>
      </c>
      <c r="AA71" s="23">
        <v>0</v>
      </c>
      <c r="AB71" s="23">
        <v>0</v>
      </c>
      <c r="AC71" s="22">
        <f t="shared" si="1"/>
        <v>53344</v>
      </c>
    </row>
    <row r="72" spans="1:29" x14ac:dyDescent="0.2">
      <c r="A72" s="1">
        <v>2016</v>
      </c>
      <c r="B72" s="1">
        <v>11</v>
      </c>
      <c r="C72" s="1">
        <v>30.93</v>
      </c>
      <c r="D72" s="1">
        <v>23.4</v>
      </c>
      <c r="E72" s="1">
        <v>27.9</v>
      </c>
      <c r="F72" s="1">
        <v>23.03</v>
      </c>
      <c r="G72" s="1">
        <v>1.99</v>
      </c>
      <c r="H72" s="1">
        <v>78.94</v>
      </c>
      <c r="I72" s="1">
        <v>0</v>
      </c>
      <c r="J72" s="3">
        <v>266504</v>
      </c>
      <c r="L72" s="23">
        <v>10</v>
      </c>
      <c r="M72" s="24">
        <v>29.19</v>
      </c>
      <c r="N72" s="24">
        <v>27.9</v>
      </c>
      <c r="O72" s="24">
        <v>27.26</v>
      </c>
      <c r="P72" s="24">
        <v>28.77</v>
      </c>
      <c r="Q72" s="23">
        <v>4.0199999999999996</v>
      </c>
      <c r="R72" s="23">
        <v>1.99</v>
      </c>
      <c r="S72" s="23">
        <v>0.05</v>
      </c>
      <c r="T72" s="23">
        <v>0.21</v>
      </c>
      <c r="U72" s="23">
        <v>80.709999999999994</v>
      </c>
      <c r="V72" s="23">
        <v>78.94</v>
      </c>
      <c r="W72" s="23">
        <v>59.16</v>
      </c>
      <c r="X72" s="23">
        <v>55.52</v>
      </c>
      <c r="Y72" s="23">
        <v>29044</v>
      </c>
      <c r="Z72" s="23">
        <v>0</v>
      </c>
      <c r="AA72" s="23">
        <v>0</v>
      </c>
      <c r="AB72" s="23">
        <v>0</v>
      </c>
      <c r="AC72" s="22">
        <f t="shared" si="1"/>
        <v>14924</v>
      </c>
    </row>
    <row r="73" spans="1:29" x14ac:dyDescent="0.2">
      <c r="A73" s="1">
        <v>2016</v>
      </c>
      <c r="B73" s="1">
        <v>12</v>
      </c>
      <c r="C73" s="1">
        <v>30.77</v>
      </c>
      <c r="D73" s="1">
        <v>22.06</v>
      </c>
      <c r="E73" s="1">
        <v>27.26</v>
      </c>
      <c r="F73" s="1">
        <v>17.100000000000001</v>
      </c>
      <c r="G73" s="1">
        <v>0.05</v>
      </c>
      <c r="H73" s="1">
        <v>59.16</v>
      </c>
      <c r="I73" s="1">
        <v>0</v>
      </c>
      <c r="J73" s="3">
        <v>176652</v>
      </c>
      <c r="L73" s="23">
        <v>11</v>
      </c>
      <c r="M73" s="24">
        <v>27.9</v>
      </c>
      <c r="N73" s="24">
        <v>27.26</v>
      </c>
      <c r="O73" s="24">
        <v>28.77</v>
      </c>
      <c r="P73" s="24">
        <v>30.29</v>
      </c>
      <c r="Q73" s="23">
        <v>1.99</v>
      </c>
      <c r="R73" s="23">
        <v>0.05</v>
      </c>
      <c r="S73" s="23">
        <v>0.21</v>
      </c>
      <c r="T73" s="23">
        <v>7.0000000000000007E-2</v>
      </c>
      <c r="U73" s="23">
        <v>78.94</v>
      </c>
      <c r="V73" s="23">
        <v>59.16</v>
      </c>
      <c r="W73" s="23">
        <v>55.52</v>
      </c>
      <c r="X73" s="23">
        <v>46.03</v>
      </c>
      <c r="Y73" s="23">
        <v>0</v>
      </c>
      <c r="Z73" s="23">
        <v>0</v>
      </c>
      <c r="AA73" s="23">
        <v>0</v>
      </c>
      <c r="AB73" s="23">
        <v>0</v>
      </c>
      <c r="AC73" s="22">
        <f t="shared" si="1"/>
        <v>0</v>
      </c>
    </row>
    <row r="74" spans="1:29" x14ac:dyDescent="0.2">
      <c r="A74" s="1">
        <v>2017</v>
      </c>
      <c r="B74" s="1">
        <v>1</v>
      </c>
      <c r="C74" s="1">
        <v>32.549999999999997</v>
      </c>
      <c r="D74" s="1">
        <v>22.97</v>
      </c>
      <c r="E74" s="1">
        <v>28.77</v>
      </c>
      <c r="F74" s="1">
        <v>17.45</v>
      </c>
      <c r="G74" s="1">
        <v>0.21</v>
      </c>
      <c r="H74" s="1">
        <v>55.52</v>
      </c>
      <c r="I74" s="1">
        <v>0</v>
      </c>
      <c r="J74" s="3">
        <v>53344</v>
      </c>
      <c r="L74" s="23">
        <v>12</v>
      </c>
      <c r="M74" s="24">
        <v>27.26</v>
      </c>
      <c r="N74" s="24">
        <v>28.77</v>
      </c>
      <c r="O74" s="24">
        <v>30.29</v>
      </c>
      <c r="P74" s="24">
        <v>33.130000000000003</v>
      </c>
      <c r="Q74" s="23">
        <v>0.05</v>
      </c>
      <c r="R74" s="23">
        <v>0.21</v>
      </c>
      <c r="S74" s="23">
        <v>7.0000000000000007E-2</v>
      </c>
      <c r="T74" s="23">
        <v>0.35</v>
      </c>
      <c r="U74" s="23">
        <v>59.16</v>
      </c>
      <c r="V74" s="23">
        <v>55.52</v>
      </c>
      <c r="W74" s="23">
        <v>46.03</v>
      </c>
      <c r="X74" s="23">
        <v>52.13</v>
      </c>
      <c r="Y74" s="23">
        <v>0</v>
      </c>
      <c r="Z74" s="23">
        <v>0</v>
      </c>
      <c r="AA74" s="23">
        <v>0</v>
      </c>
      <c r="AB74" s="23">
        <v>0</v>
      </c>
      <c r="AC74" s="22">
        <f t="shared" si="1"/>
        <v>0</v>
      </c>
    </row>
    <row r="75" spans="1:29" x14ac:dyDescent="0.2">
      <c r="A75" s="1">
        <v>2017</v>
      </c>
      <c r="B75" s="1">
        <v>2</v>
      </c>
      <c r="C75" s="1">
        <v>35.14</v>
      </c>
      <c r="D75" s="1">
        <v>22.43</v>
      </c>
      <c r="E75" s="1">
        <v>30.29</v>
      </c>
      <c r="F75" s="1">
        <v>14.86</v>
      </c>
      <c r="G75" s="1">
        <v>7.0000000000000007E-2</v>
      </c>
      <c r="H75" s="1">
        <v>46.03</v>
      </c>
      <c r="I75" s="1">
        <v>0</v>
      </c>
      <c r="J75" s="3">
        <v>14924</v>
      </c>
      <c r="L75" s="23">
        <v>1</v>
      </c>
      <c r="M75" s="24">
        <v>28.77</v>
      </c>
      <c r="N75" s="24">
        <v>30.29</v>
      </c>
      <c r="O75" s="24">
        <v>33.130000000000003</v>
      </c>
      <c r="P75" s="24">
        <v>33.97</v>
      </c>
      <c r="Q75" s="23">
        <v>0.21</v>
      </c>
      <c r="R75" s="23">
        <v>7.0000000000000007E-2</v>
      </c>
      <c r="S75" s="23">
        <v>0.35</v>
      </c>
      <c r="T75" s="23">
        <v>0.73</v>
      </c>
      <c r="U75" s="23">
        <v>55.52</v>
      </c>
      <c r="V75" s="23">
        <v>46.03</v>
      </c>
      <c r="W75" s="23">
        <v>52.13</v>
      </c>
      <c r="X75" s="23">
        <v>51.87</v>
      </c>
      <c r="Y75" s="23">
        <v>0</v>
      </c>
      <c r="Z75" s="23">
        <v>0</v>
      </c>
      <c r="AA75" s="23">
        <v>0</v>
      </c>
      <c r="AB75" s="23">
        <v>0</v>
      </c>
      <c r="AC75" s="22">
        <f t="shared" si="1"/>
        <v>0</v>
      </c>
    </row>
    <row r="76" spans="1:29" x14ac:dyDescent="0.2">
      <c r="A76" s="1">
        <v>2017</v>
      </c>
      <c r="B76" s="1">
        <v>3</v>
      </c>
      <c r="C76" s="1">
        <v>37.479999999999997</v>
      </c>
      <c r="D76" s="1">
        <v>25.61</v>
      </c>
      <c r="E76" s="1">
        <v>33.130000000000003</v>
      </c>
      <c r="F76" s="1">
        <v>19.03</v>
      </c>
      <c r="G76" s="1">
        <v>0.35</v>
      </c>
      <c r="H76" s="1">
        <v>52.13</v>
      </c>
      <c r="I76" s="1">
        <v>0</v>
      </c>
      <c r="J76" s="3">
        <v>0</v>
      </c>
      <c r="L76" s="23">
        <v>2</v>
      </c>
      <c r="M76" s="24">
        <v>30.29</v>
      </c>
      <c r="N76" s="24">
        <v>33.130000000000003</v>
      </c>
      <c r="O76" s="24">
        <v>33.97</v>
      </c>
      <c r="P76" s="24">
        <v>32.81</v>
      </c>
      <c r="Q76" s="23">
        <v>7.0000000000000007E-2</v>
      </c>
      <c r="R76" s="23">
        <v>0.35</v>
      </c>
      <c r="S76" s="23">
        <v>0.73</v>
      </c>
      <c r="T76" s="23">
        <v>2.4300000000000002</v>
      </c>
      <c r="U76" s="23">
        <v>46.03</v>
      </c>
      <c r="V76" s="23">
        <v>52.13</v>
      </c>
      <c r="W76" s="23">
        <v>51.87</v>
      </c>
      <c r="X76" s="23">
        <v>64.739999999999995</v>
      </c>
      <c r="Y76" s="23">
        <v>0</v>
      </c>
      <c r="Z76" s="23">
        <v>0</v>
      </c>
      <c r="AA76" s="23">
        <v>0</v>
      </c>
      <c r="AB76" s="23">
        <v>534743</v>
      </c>
      <c r="AC76" s="22">
        <f t="shared" si="1"/>
        <v>0</v>
      </c>
    </row>
    <row r="77" spans="1:29" x14ac:dyDescent="0.2">
      <c r="A77" s="1">
        <v>2017</v>
      </c>
      <c r="B77" s="1">
        <v>4</v>
      </c>
      <c r="C77" s="1">
        <v>37.700000000000003</v>
      </c>
      <c r="D77" s="1">
        <v>27.27</v>
      </c>
      <c r="E77" s="1">
        <v>33.97</v>
      </c>
      <c r="F77" s="1">
        <v>20.07</v>
      </c>
      <c r="G77" s="1">
        <v>0.73</v>
      </c>
      <c r="H77" s="1">
        <v>51.87</v>
      </c>
      <c r="I77" s="1">
        <v>0</v>
      </c>
      <c r="J77" s="3">
        <v>0</v>
      </c>
      <c r="L77" s="23">
        <v>3</v>
      </c>
      <c r="M77" s="24">
        <v>33.130000000000003</v>
      </c>
      <c r="N77" s="24">
        <v>33.97</v>
      </c>
      <c r="O77" s="24">
        <v>32.81</v>
      </c>
      <c r="P77" s="24">
        <v>31.23</v>
      </c>
      <c r="Q77" s="23">
        <v>0.35</v>
      </c>
      <c r="R77" s="23">
        <v>0.73</v>
      </c>
      <c r="S77" s="23">
        <v>2.4300000000000002</v>
      </c>
      <c r="T77" s="23">
        <v>2.0299999999999998</v>
      </c>
      <c r="U77" s="23">
        <v>52.13</v>
      </c>
      <c r="V77" s="23">
        <v>51.87</v>
      </c>
      <c r="W77" s="23">
        <v>64.739999999999995</v>
      </c>
      <c r="X77" s="23">
        <v>66.48</v>
      </c>
      <c r="Y77" s="23">
        <v>0</v>
      </c>
      <c r="Z77" s="23">
        <v>0</v>
      </c>
      <c r="AA77" s="23">
        <v>534743</v>
      </c>
      <c r="AB77" s="23">
        <v>225741</v>
      </c>
      <c r="AC77" s="22">
        <f t="shared" si="1"/>
        <v>0</v>
      </c>
    </row>
    <row r="78" spans="1:29" x14ac:dyDescent="0.2">
      <c r="A78" s="1">
        <v>2017</v>
      </c>
      <c r="B78" s="1">
        <v>5</v>
      </c>
      <c r="C78" s="1">
        <v>36</v>
      </c>
      <c r="D78" s="1">
        <v>27.45</v>
      </c>
      <c r="E78" s="1">
        <v>32.81</v>
      </c>
      <c r="F78" s="1">
        <v>23.26</v>
      </c>
      <c r="G78" s="1">
        <v>2.4300000000000002</v>
      </c>
      <c r="H78" s="1">
        <v>64.739999999999995</v>
      </c>
      <c r="I78" s="1">
        <v>534743</v>
      </c>
      <c r="J78" s="3">
        <v>0</v>
      </c>
      <c r="L78" s="23">
        <v>4</v>
      </c>
      <c r="M78" s="24">
        <v>33.97</v>
      </c>
      <c r="N78" s="24">
        <v>32.81</v>
      </c>
      <c r="O78" s="24">
        <v>31.23</v>
      </c>
      <c r="P78" s="24">
        <v>28.87</v>
      </c>
      <c r="Q78" s="23">
        <v>0.73</v>
      </c>
      <c r="R78" s="23">
        <v>2.4300000000000002</v>
      </c>
      <c r="S78" s="23">
        <v>2.0299999999999998</v>
      </c>
      <c r="T78" s="23">
        <v>2.75</v>
      </c>
      <c r="U78" s="23">
        <v>51.87</v>
      </c>
      <c r="V78" s="23">
        <v>64.739999999999995</v>
      </c>
      <c r="W78" s="23">
        <v>66.48</v>
      </c>
      <c r="X78" s="23">
        <v>76.13</v>
      </c>
      <c r="Y78" s="23">
        <v>0</v>
      </c>
      <c r="Z78" s="23">
        <v>534743</v>
      </c>
      <c r="AA78" s="23">
        <v>225741</v>
      </c>
      <c r="AB78" s="23">
        <v>155489</v>
      </c>
      <c r="AC78" s="22">
        <f t="shared" si="1"/>
        <v>189871</v>
      </c>
    </row>
    <row r="79" spans="1:29" x14ac:dyDescent="0.2">
      <c r="A79" s="1">
        <v>2017</v>
      </c>
      <c r="B79" s="1">
        <v>6</v>
      </c>
      <c r="C79" s="1">
        <v>34.869999999999997</v>
      </c>
      <c r="D79" s="1">
        <v>26.17</v>
      </c>
      <c r="E79" s="1">
        <v>31.23</v>
      </c>
      <c r="F79" s="1">
        <v>22.63</v>
      </c>
      <c r="G79" s="1">
        <v>2.0299999999999998</v>
      </c>
      <c r="H79" s="1">
        <v>66.48</v>
      </c>
      <c r="I79" s="1">
        <v>225741</v>
      </c>
      <c r="J79" s="3">
        <v>0</v>
      </c>
      <c r="L79" s="23">
        <v>5</v>
      </c>
      <c r="M79" s="24">
        <v>32.81</v>
      </c>
      <c r="N79" s="24">
        <v>31.23</v>
      </c>
      <c r="O79" s="24">
        <v>28.87</v>
      </c>
      <c r="P79" s="24">
        <v>30.58</v>
      </c>
      <c r="Q79" s="23">
        <v>2.4300000000000002</v>
      </c>
      <c r="R79" s="23">
        <v>2.0299999999999998</v>
      </c>
      <c r="S79" s="23">
        <v>2.75</v>
      </c>
      <c r="T79" s="23">
        <v>2.66</v>
      </c>
      <c r="U79" s="23">
        <v>64.739999999999995</v>
      </c>
      <c r="V79" s="23">
        <v>66.48</v>
      </c>
      <c r="W79" s="23">
        <v>76.13</v>
      </c>
      <c r="X79" s="23">
        <v>70.16</v>
      </c>
      <c r="Y79" s="23">
        <v>534743</v>
      </c>
      <c r="Z79" s="23">
        <v>225741</v>
      </c>
      <c r="AA79" s="23">
        <v>155489</v>
      </c>
      <c r="AB79" s="23">
        <v>112913</v>
      </c>
      <c r="AC79" s="22">
        <f t="shared" si="1"/>
        <v>305130</v>
      </c>
    </row>
    <row r="80" spans="1:29" x14ac:dyDescent="0.2">
      <c r="A80" s="1">
        <v>2017</v>
      </c>
      <c r="B80" s="1">
        <v>7</v>
      </c>
      <c r="C80" s="1">
        <v>31.61</v>
      </c>
      <c r="D80" s="1">
        <v>24.97</v>
      </c>
      <c r="E80" s="1">
        <v>28.87</v>
      </c>
      <c r="F80" s="1">
        <v>22.9</v>
      </c>
      <c r="G80" s="1">
        <v>2.75</v>
      </c>
      <c r="H80" s="1">
        <v>76.13</v>
      </c>
      <c r="I80" s="1">
        <v>155489</v>
      </c>
      <c r="J80" s="3">
        <v>0</v>
      </c>
      <c r="L80" s="23">
        <v>6</v>
      </c>
      <c r="M80" s="24">
        <v>31.23</v>
      </c>
      <c r="N80" s="24">
        <v>28.87</v>
      </c>
      <c r="O80" s="24">
        <v>30.58</v>
      </c>
      <c r="P80" s="24">
        <v>30.97</v>
      </c>
      <c r="Q80" s="23">
        <v>2.0299999999999998</v>
      </c>
      <c r="R80" s="23">
        <v>2.75</v>
      </c>
      <c r="S80" s="23">
        <v>2.66</v>
      </c>
      <c r="T80" s="23">
        <v>3.56</v>
      </c>
      <c r="U80" s="23">
        <v>66.48</v>
      </c>
      <c r="V80" s="23">
        <v>76.13</v>
      </c>
      <c r="W80" s="23">
        <v>70.16</v>
      </c>
      <c r="X80" s="23">
        <v>71.03</v>
      </c>
      <c r="Y80" s="23">
        <v>225741</v>
      </c>
      <c r="Z80" s="23">
        <v>155489</v>
      </c>
      <c r="AA80" s="23">
        <v>112913</v>
      </c>
      <c r="AB80" s="23">
        <v>120070</v>
      </c>
      <c r="AC80" s="22">
        <f t="shared" si="1"/>
        <v>79823</v>
      </c>
    </row>
    <row r="81" spans="1:29" x14ac:dyDescent="0.2">
      <c r="A81" s="1">
        <v>2017</v>
      </c>
      <c r="B81" s="1">
        <v>8</v>
      </c>
      <c r="C81" s="1">
        <v>33.39</v>
      </c>
      <c r="D81" s="1">
        <v>25.9</v>
      </c>
      <c r="E81" s="1">
        <v>30.58</v>
      </c>
      <c r="F81" s="1">
        <v>23.1</v>
      </c>
      <c r="G81" s="1">
        <v>2.66</v>
      </c>
      <c r="H81" s="1">
        <v>70.16</v>
      </c>
      <c r="I81" s="1">
        <v>112913</v>
      </c>
      <c r="J81" s="3">
        <v>189871</v>
      </c>
      <c r="L81" s="23">
        <v>7</v>
      </c>
      <c r="M81" s="24">
        <v>28.87</v>
      </c>
      <c r="N81" s="24">
        <v>30.58</v>
      </c>
      <c r="O81" s="24">
        <v>30.97</v>
      </c>
      <c r="P81" s="24">
        <v>28.35</v>
      </c>
      <c r="Q81" s="23">
        <v>2.75</v>
      </c>
      <c r="R81" s="23">
        <v>2.66</v>
      </c>
      <c r="S81" s="23">
        <v>3.56</v>
      </c>
      <c r="T81" s="23">
        <v>5.56</v>
      </c>
      <c r="U81" s="23">
        <v>76.13</v>
      </c>
      <c r="V81" s="23">
        <v>70.16</v>
      </c>
      <c r="W81" s="23">
        <v>71.03</v>
      </c>
      <c r="X81" s="23">
        <v>80.349999999999994</v>
      </c>
      <c r="Y81" s="23">
        <v>155489</v>
      </c>
      <c r="Z81" s="23">
        <v>112913</v>
      </c>
      <c r="AA81" s="23">
        <v>120070</v>
      </c>
      <c r="AB81" s="23">
        <v>89453</v>
      </c>
      <c r="AC81" s="22">
        <f t="shared" si="1"/>
        <v>129734</v>
      </c>
    </row>
    <row r="82" spans="1:29" x14ac:dyDescent="0.2">
      <c r="A82" s="1">
        <v>2017</v>
      </c>
      <c r="B82" s="1">
        <v>9</v>
      </c>
      <c r="C82" s="1">
        <v>33.83</v>
      </c>
      <c r="D82" s="1">
        <v>26.3</v>
      </c>
      <c r="E82" s="1">
        <v>30.97</v>
      </c>
      <c r="F82" s="1">
        <v>23.73</v>
      </c>
      <c r="G82" s="1">
        <v>3.56</v>
      </c>
      <c r="H82" s="1">
        <v>71.03</v>
      </c>
      <c r="I82" s="1">
        <v>120070</v>
      </c>
      <c r="J82" s="3">
        <v>305130</v>
      </c>
      <c r="L82" s="23">
        <v>8</v>
      </c>
      <c r="M82" s="24">
        <v>30.58</v>
      </c>
      <c r="N82" s="24">
        <v>30.97</v>
      </c>
      <c r="O82" s="24">
        <v>28.35</v>
      </c>
      <c r="P82" s="24">
        <v>26.73</v>
      </c>
      <c r="Q82" s="23">
        <v>2.66</v>
      </c>
      <c r="R82" s="23">
        <v>3.56</v>
      </c>
      <c r="S82" s="23">
        <v>5.56</v>
      </c>
      <c r="T82" s="23">
        <v>2.33</v>
      </c>
      <c r="U82" s="23">
        <v>70.16</v>
      </c>
      <c r="V82" s="23">
        <v>71.03</v>
      </c>
      <c r="W82" s="23">
        <v>80.349999999999994</v>
      </c>
      <c r="X82" s="23">
        <v>78.55</v>
      </c>
      <c r="Y82" s="23">
        <v>112913</v>
      </c>
      <c r="Z82" s="23">
        <v>120070</v>
      </c>
      <c r="AA82" s="23">
        <v>89453</v>
      </c>
      <c r="AB82" s="23">
        <v>0</v>
      </c>
      <c r="AC82" s="22">
        <f t="shared" si="1"/>
        <v>121134</v>
      </c>
    </row>
    <row r="83" spans="1:29" x14ac:dyDescent="0.2">
      <c r="A83" s="1">
        <v>2017</v>
      </c>
      <c r="B83" s="1">
        <v>10</v>
      </c>
      <c r="C83" s="1">
        <v>30.9</v>
      </c>
      <c r="D83" s="1">
        <v>24.45</v>
      </c>
      <c r="E83" s="1">
        <v>28.35</v>
      </c>
      <c r="F83" s="1">
        <v>23.68</v>
      </c>
      <c r="G83" s="1">
        <v>5.56</v>
      </c>
      <c r="H83" s="1">
        <v>80.349999999999994</v>
      </c>
      <c r="I83" s="1">
        <v>89453</v>
      </c>
      <c r="J83" s="3">
        <v>79823</v>
      </c>
      <c r="L83" s="23">
        <v>9</v>
      </c>
      <c r="M83" s="24">
        <v>30.97</v>
      </c>
      <c r="N83" s="24">
        <v>28.35</v>
      </c>
      <c r="O83" s="24">
        <v>26.73</v>
      </c>
      <c r="P83" s="24">
        <v>26.06</v>
      </c>
      <c r="Q83" s="23">
        <v>3.56</v>
      </c>
      <c r="R83" s="23">
        <v>5.56</v>
      </c>
      <c r="S83" s="23">
        <v>2.33</v>
      </c>
      <c r="T83" s="23">
        <v>0.2</v>
      </c>
      <c r="U83" s="23">
        <v>71.03</v>
      </c>
      <c r="V83" s="23">
        <v>80.349999999999994</v>
      </c>
      <c r="W83" s="23">
        <v>78.55</v>
      </c>
      <c r="X83" s="23">
        <v>63.03</v>
      </c>
      <c r="Y83" s="23">
        <v>120070</v>
      </c>
      <c r="Z83" s="23">
        <v>89453</v>
      </c>
      <c r="AA83" s="23">
        <v>0</v>
      </c>
      <c r="AB83" s="23">
        <v>0</v>
      </c>
      <c r="AC83" s="22">
        <f t="shared" si="1"/>
        <v>33643</v>
      </c>
    </row>
    <row r="84" spans="1:29" x14ac:dyDescent="0.2">
      <c r="A84" s="1">
        <v>2017</v>
      </c>
      <c r="B84" s="1">
        <v>11</v>
      </c>
      <c r="C84" s="1">
        <v>29.7</v>
      </c>
      <c r="D84" s="1">
        <v>22.43</v>
      </c>
      <c r="E84" s="1">
        <v>26.73</v>
      </c>
      <c r="F84" s="1">
        <v>21.7</v>
      </c>
      <c r="G84" s="1">
        <v>2.33</v>
      </c>
      <c r="H84" s="1">
        <v>78.55</v>
      </c>
      <c r="I84" s="1">
        <v>0</v>
      </c>
      <c r="J84" s="3">
        <v>129734</v>
      </c>
      <c r="L84" s="23">
        <v>10</v>
      </c>
      <c r="M84" s="24">
        <v>28.35</v>
      </c>
      <c r="N84" s="24">
        <v>26.73</v>
      </c>
      <c r="O84" s="24">
        <v>26.06</v>
      </c>
      <c r="P84" s="24">
        <v>28.87</v>
      </c>
      <c r="Q84" s="23">
        <v>5.56</v>
      </c>
      <c r="R84" s="23">
        <v>2.33</v>
      </c>
      <c r="S84" s="23">
        <v>0.2</v>
      </c>
      <c r="T84" s="23">
        <v>0.49</v>
      </c>
      <c r="U84" s="23">
        <v>80.349999999999994</v>
      </c>
      <c r="V84" s="23">
        <v>78.55</v>
      </c>
      <c r="W84" s="23">
        <v>63.03</v>
      </c>
      <c r="X84" s="23">
        <v>54.97</v>
      </c>
      <c r="Y84" s="23">
        <v>89453</v>
      </c>
      <c r="Z84" s="23">
        <v>0</v>
      </c>
      <c r="AA84" s="23">
        <v>0</v>
      </c>
      <c r="AB84" s="23">
        <v>0</v>
      </c>
      <c r="AC84" s="22">
        <f t="shared" si="1"/>
        <v>11366</v>
      </c>
    </row>
    <row r="85" spans="1:29" x14ac:dyDescent="0.2">
      <c r="A85" s="1">
        <v>2017</v>
      </c>
      <c r="B85" s="1">
        <v>12</v>
      </c>
      <c r="C85" s="1">
        <v>29.48</v>
      </c>
      <c r="D85" s="1">
        <v>21.1</v>
      </c>
      <c r="E85" s="1">
        <v>26.06</v>
      </c>
      <c r="F85" s="1">
        <v>17.190000000000001</v>
      </c>
      <c r="G85" s="1">
        <v>0.2</v>
      </c>
      <c r="H85" s="1">
        <v>63.03</v>
      </c>
      <c r="I85" s="1">
        <v>0</v>
      </c>
      <c r="J85" s="3">
        <v>121134</v>
      </c>
      <c r="L85" s="23">
        <v>11</v>
      </c>
      <c r="M85" s="24">
        <v>26.73</v>
      </c>
      <c r="N85" s="24">
        <v>26.06</v>
      </c>
      <c r="O85" s="24">
        <v>28.87</v>
      </c>
      <c r="P85" s="24">
        <v>29.79</v>
      </c>
      <c r="Q85" s="23">
        <v>2.33</v>
      </c>
      <c r="R85" s="23">
        <v>0.2</v>
      </c>
      <c r="S85" s="23">
        <v>0.49</v>
      </c>
      <c r="T85" s="23">
        <v>0.51</v>
      </c>
      <c r="U85" s="23">
        <v>78.55</v>
      </c>
      <c r="V85" s="23">
        <v>63.03</v>
      </c>
      <c r="W85" s="23">
        <v>54.97</v>
      </c>
      <c r="X85" s="23">
        <v>53.13</v>
      </c>
      <c r="Y85" s="23">
        <v>0</v>
      </c>
      <c r="Z85" s="23">
        <v>0</v>
      </c>
      <c r="AA85" s="23">
        <v>0</v>
      </c>
      <c r="AB85" s="23">
        <v>0</v>
      </c>
      <c r="AC85" s="22">
        <f t="shared" si="1"/>
        <v>0</v>
      </c>
    </row>
    <row r="86" spans="1:29" x14ac:dyDescent="0.2">
      <c r="A86" s="1">
        <v>2018</v>
      </c>
      <c r="B86" s="1">
        <v>1</v>
      </c>
      <c r="C86" s="1">
        <v>32.29</v>
      </c>
      <c r="D86" s="1">
        <v>23.23</v>
      </c>
      <c r="E86" s="1">
        <v>28.87</v>
      </c>
      <c r="F86" s="1">
        <v>17.61</v>
      </c>
      <c r="G86" s="1">
        <v>0.49</v>
      </c>
      <c r="H86" s="1">
        <v>54.97</v>
      </c>
      <c r="I86" s="1">
        <v>0</v>
      </c>
      <c r="J86" s="3">
        <v>33643</v>
      </c>
      <c r="L86" s="23">
        <v>12</v>
      </c>
      <c r="M86" s="24">
        <v>26.06</v>
      </c>
      <c r="N86" s="24">
        <v>28.87</v>
      </c>
      <c r="O86" s="24">
        <v>29.79</v>
      </c>
      <c r="P86" s="24">
        <v>32.42</v>
      </c>
      <c r="Q86" s="23">
        <v>0.2</v>
      </c>
      <c r="R86" s="23">
        <v>0.49</v>
      </c>
      <c r="S86" s="23">
        <v>0.51</v>
      </c>
      <c r="T86" s="23">
        <v>0.56999999999999995</v>
      </c>
      <c r="U86" s="23">
        <v>63.03</v>
      </c>
      <c r="V86" s="23">
        <v>54.97</v>
      </c>
      <c r="W86" s="23">
        <v>53.13</v>
      </c>
      <c r="X86" s="23">
        <v>51.42</v>
      </c>
      <c r="Y86" s="23">
        <v>0</v>
      </c>
      <c r="Z86" s="23">
        <v>0</v>
      </c>
      <c r="AA86" s="23">
        <v>0</v>
      </c>
      <c r="AB86" s="23">
        <v>0</v>
      </c>
      <c r="AC86" s="22">
        <f t="shared" si="1"/>
        <v>0</v>
      </c>
    </row>
    <row r="87" spans="1:29" x14ac:dyDescent="0.2">
      <c r="A87" s="1">
        <v>2018</v>
      </c>
      <c r="B87" s="1">
        <v>2</v>
      </c>
      <c r="C87" s="1">
        <v>33.29</v>
      </c>
      <c r="D87" s="1">
        <v>23.89</v>
      </c>
      <c r="E87" s="1">
        <v>29.79</v>
      </c>
      <c r="F87" s="1">
        <v>17.71</v>
      </c>
      <c r="G87" s="1">
        <v>0.51</v>
      </c>
      <c r="H87" s="1">
        <v>53.13</v>
      </c>
      <c r="I87" s="1">
        <v>0</v>
      </c>
      <c r="J87" s="3">
        <v>11366</v>
      </c>
      <c r="L87" s="23">
        <v>1</v>
      </c>
      <c r="M87" s="24">
        <v>28.87</v>
      </c>
      <c r="N87" s="24">
        <v>29.79</v>
      </c>
      <c r="O87" s="24">
        <v>32.42</v>
      </c>
      <c r="P87" s="24">
        <v>33.07</v>
      </c>
      <c r="Q87" s="23">
        <v>0.49</v>
      </c>
      <c r="R87" s="23">
        <v>0.51</v>
      </c>
      <c r="S87" s="23">
        <v>0.56999999999999995</v>
      </c>
      <c r="T87" s="23">
        <v>1.62</v>
      </c>
      <c r="U87" s="23">
        <v>54.97</v>
      </c>
      <c r="V87" s="23">
        <v>53.13</v>
      </c>
      <c r="W87" s="23">
        <v>51.42</v>
      </c>
      <c r="X87" s="23">
        <v>53.68</v>
      </c>
      <c r="Y87" s="23">
        <v>0</v>
      </c>
      <c r="Z87" s="23">
        <v>0</v>
      </c>
      <c r="AA87" s="23">
        <v>0</v>
      </c>
      <c r="AB87" s="23">
        <v>0</v>
      </c>
      <c r="AC87" s="22">
        <f t="shared" si="1"/>
        <v>0</v>
      </c>
    </row>
    <row r="88" spans="1:29" x14ac:dyDescent="0.2">
      <c r="A88" s="1">
        <v>2018</v>
      </c>
      <c r="B88" s="1">
        <v>3</v>
      </c>
      <c r="C88" s="1">
        <v>35.97</v>
      </c>
      <c r="D88" s="1">
        <v>26.81</v>
      </c>
      <c r="E88" s="1">
        <v>32.42</v>
      </c>
      <c r="F88" s="1">
        <v>19.100000000000001</v>
      </c>
      <c r="G88" s="1">
        <v>0.56999999999999995</v>
      </c>
      <c r="H88" s="1">
        <v>51.42</v>
      </c>
      <c r="I88" s="1">
        <v>0</v>
      </c>
      <c r="J88" s="3">
        <v>0</v>
      </c>
      <c r="L88" s="23">
        <v>2</v>
      </c>
      <c r="M88" s="24">
        <v>29.79</v>
      </c>
      <c r="N88" s="24">
        <v>32.42</v>
      </c>
      <c r="O88" s="24">
        <v>33.07</v>
      </c>
      <c r="P88" s="24">
        <v>33.42</v>
      </c>
      <c r="Q88" s="23">
        <v>0.51</v>
      </c>
      <c r="R88" s="23">
        <v>0.56999999999999995</v>
      </c>
      <c r="S88" s="23">
        <v>1.62</v>
      </c>
      <c r="T88" s="23">
        <v>1.52</v>
      </c>
      <c r="U88" s="23">
        <v>53.13</v>
      </c>
      <c r="V88" s="23">
        <v>51.42</v>
      </c>
      <c r="W88" s="23">
        <v>53.68</v>
      </c>
      <c r="X88" s="23">
        <v>57.74</v>
      </c>
      <c r="Y88" s="23">
        <v>0</v>
      </c>
      <c r="Z88" s="23">
        <v>0</v>
      </c>
      <c r="AA88" s="23">
        <v>0</v>
      </c>
      <c r="AB88" s="23">
        <v>580932</v>
      </c>
      <c r="AC88" s="22">
        <f t="shared" si="1"/>
        <v>0</v>
      </c>
    </row>
    <row r="89" spans="1:29" x14ac:dyDescent="0.2">
      <c r="A89" s="1">
        <v>2018</v>
      </c>
      <c r="B89" s="1">
        <v>4</v>
      </c>
      <c r="C89" s="1">
        <v>39.299999999999997</v>
      </c>
      <c r="D89" s="1">
        <v>27.53</v>
      </c>
      <c r="E89" s="1">
        <v>33.07</v>
      </c>
      <c r="F89" s="1">
        <v>20.23</v>
      </c>
      <c r="G89" s="1">
        <v>1.62</v>
      </c>
      <c r="H89" s="1">
        <v>53.68</v>
      </c>
      <c r="I89" s="1">
        <v>0</v>
      </c>
      <c r="J89" s="3">
        <v>0</v>
      </c>
      <c r="L89" s="23">
        <v>3</v>
      </c>
      <c r="M89" s="24">
        <v>32.42</v>
      </c>
      <c r="N89" s="24">
        <v>33.07</v>
      </c>
      <c r="O89" s="24">
        <v>33.42</v>
      </c>
      <c r="P89" s="24">
        <v>31.6</v>
      </c>
      <c r="Q89" s="23">
        <v>0.56999999999999995</v>
      </c>
      <c r="R89" s="23">
        <v>1.62</v>
      </c>
      <c r="S89" s="23">
        <v>1.52</v>
      </c>
      <c r="T89" s="23">
        <v>1.43</v>
      </c>
      <c r="U89" s="23">
        <v>51.42</v>
      </c>
      <c r="V89" s="23">
        <v>53.68</v>
      </c>
      <c r="W89" s="23">
        <v>57.74</v>
      </c>
      <c r="X89" s="23">
        <v>63.97</v>
      </c>
      <c r="Y89" s="23">
        <v>0</v>
      </c>
      <c r="Z89" s="23">
        <v>0</v>
      </c>
      <c r="AA89" s="23">
        <v>580932</v>
      </c>
      <c r="AB89" s="23">
        <v>127592</v>
      </c>
      <c r="AC89" s="22">
        <f t="shared" si="1"/>
        <v>0</v>
      </c>
    </row>
    <row r="90" spans="1:29" x14ac:dyDescent="0.2">
      <c r="A90" s="1">
        <v>2018</v>
      </c>
      <c r="B90" s="1">
        <v>5</v>
      </c>
      <c r="C90" s="1">
        <v>36.130000000000003</v>
      </c>
      <c r="D90" s="1">
        <v>28.1</v>
      </c>
      <c r="E90" s="1">
        <v>33.42</v>
      </c>
      <c r="F90" s="1">
        <v>22.06</v>
      </c>
      <c r="G90" s="1">
        <v>1.52</v>
      </c>
      <c r="H90" s="1">
        <v>57.74</v>
      </c>
      <c r="I90" s="1">
        <v>580932</v>
      </c>
      <c r="J90" s="3">
        <v>0</v>
      </c>
      <c r="L90" s="23">
        <v>4</v>
      </c>
      <c r="M90" s="24">
        <v>33.07</v>
      </c>
      <c r="N90" s="24">
        <v>33.42</v>
      </c>
      <c r="O90" s="24">
        <v>31.6</v>
      </c>
      <c r="P90" s="24">
        <v>29.45</v>
      </c>
      <c r="Q90" s="23">
        <v>1.62</v>
      </c>
      <c r="R90" s="23">
        <v>1.52</v>
      </c>
      <c r="S90" s="23">
        <v>1.43</v>
      </c>
      <c r="T90" s="23">
        <v>2.44</v>
      </c>
      <c r="U90" s="23">
        <v>53.68</v>
      </c>
      <c r="V90" s="23">
        <v>57.74</v>
      </c>
      <c r="W90" s="23">
        <v>63.97</v>
      </c>
      <c r="X90" s="23">
        <v>72</v>
      </c>
      <c r="Y90" s="23">
        <v>0</v>
      </c>
      <c r="Z90" s="23">
        <v>580932</v>
      </c>
      <c r="AA90" s="23">
        <v>127592</v>
      </c>
      <c r="AB90" s="23">
        <v>65560</v>
      </c>
      <c r="AC90" s="22">
        <f t="shared" si="1"/>
        <v>280099</v>
      </c>
    </row>
    <row r="91" spans="1:29" x14ac:dyDescent="0.2">
      <c r="A91" s="1">
        <v>2018</v>
      </c>
      <c r="B91" s="1">
        <v>6</v>
      </c>
      <c r="C91" s="1">
        <v>34.700000000000003</v>
      </c>
      <c r="D91" s="1">
        <v>26.8</v>
      </c>
      <c r="E91" s="1">
        <v>31.6</v>
      </c>
      <c r="F91" s="1">
        <v>22.1</v>
      </c>
      <c r="G91" s="1">
        <v>1.43</v>
      </c>
      <c r="H91" s="1">
        <v>63.97</v>
      </c>
      <c r="I91" s="1">
        <v>127592</v>
      </c>
      <c r="J91" s="3">
        <v>0</v>
      </c>
      <c r="L91" s="23">
        <v>5</v>
      </c>
      <c r="M91" s="24">
        <v>33.42</v>
      </c>
      <c r="N91" s="24">
        <v>31.6</v>
      </c>
      <c r="O91" s="24">
        <v>29.45</v>
      </c>
      <c r="P91" s="24">
        <v>28.35</v>
      </c>
      <c r="Q91" s="23">
        <v>1.52</v>
      </c>
      <c r="R91" s="23">
        <v>1.43</v>
      </c>
      <c r="S91" s="23">
        <v>2.44</v>
      </c>
      <c r="T91" s="23">
        <v>1.86</v>
      </c>
      <c r="U91" s="23">
        <v>57.74</v>
      </c>
      <c r="V91" s="23">
        <v>63.97</v>
      </c>
      <c r="W91" s="23">
        <v>72</v>
      </c>
      <c r="X91" s="23">
        <v>76.77</v>
      </c>
      <c r="Y91" s="23">
        <v>580932</v>
      </c>
      <c r="Z91" s="23">
        <v>127592</v>
      </c>
      <c r="AA91" s="23">
        <v>65560</v>
      </c>
      <c r="AB91" s="23">
        <v>254168</v>
      </c>
      <c r="AC91" s="22">
        <f t="shared" si="1"/>
        <v>216719</v>
      </c>
    </row>
    <row r="92" spans="1:29" x14ac:dyDescent="0.2">
      <c r="A92" s="1">
        <v>2018</v>
      </c>
      <c r="B92" s="1">
        <v>7</v>
      </c>
      <c r="C92" s="1">
        <v>32.35</v>
      </c>
      <c r="D92" s="1">
        <v>25.77</v>
      </c>
      <c r="E92" s="1">
        <v>29.45</v>
      </c>
      <c r="F92" s="1">
        <v>22.58</v>
      </c>
      <c r="G92" s="1">
        <v>2.44</v>
      </c>
      <c r="H92" s="1">
        <v>72</v>
      </c>
      <c r="I92" s="1">
        <v>65560</v>
      </c>
      <c r="J92" s="3">
        <v>0</v>
      </c>
      <c r="L92" s="23">
        <v>6</v>
      </c>
      <c r="M92" s="24">
        <v>31.6</v>
      </c>
      <c r="N92" s="24">
        <v>29.45</v>
      </c>
      <c r="O92" s="24">
        <v>28.35</v>
      </c>
      <c r="P92" s="24">
        <v>29.87</v>
      </c>
      <c r="Q92" s="23">
        <v>1.43</v>
      </c>
      <c r="R92" s="23">
        <v>2.44</v>
      </c>
      <c r="S92" s="23">
        <v>1.86</v>
      </c>
      <c r="T92" s="23">
        <v>2.84</v>
      </c>
      <c r="U92" s="23">
        <v>63.97</v>
      </c>
      <c r="V92" s="23">
        <v>72</v>
      </c>
      <c r="W92" s="23">
        <v>76.77</v>
      </c>
      <c r="X92" s="23">
        <v>74.03</v>
      </c>
      <c r="Y92" s="23">
        <v>127592</v>
      </c>
      <c r="Z92" s="23">
        <v>65560</v>
      </c>
      <c r="AA92" s="23">
        <v>254168</v>
      </c>
      <c r="AB92" s="23">
        <v>129938</v>
      </c>
      <c r="AC92" s="22">
        <f t="shared" si="1"/>
        <v>54897</v>
      </c>
    </row>
    <row r="93" spans="1:29" x14ac:dyDescent="0.2">
      <c r="A93" s="1">
        <v>2018</v>
      </c>
      <c r="B93" s="1">
        <v>8</v>
      </c>
      <c r="C93" s="1">
        <v>31.1</v>
      </c>
      <c r="D93" s="1">
        <v>24.94</v>
      </c>
      <c r="E93" s="1">
        <v>28.35</v>
      </c>
      <c r="F93" s="1">
        <v>22.81</v>
      </c>
      <c r="G93" s="1">
        <v>1.86</v>
      </c>
      <c r="H93" s="1">
        <v>76.77</v>
      </c>
      <c r="I93" s="1">
        <v>254168</v>
      </c>
      <c r="J93" s="3">
        <v>280099</v>
      </c>
      <c r="L93" s="23">
        <v>7</v>
      </c>
      <c r="M93" s="24">
        <v>29.45</v>
      </c>
      <c r="N93" s="24">
        <v>28.35</v>
      </c>
      <c r="O93" s="24">
        <v>29.87</v>
      </c>
      <c r="P93" s="24">
        <v>28.94</v>
      </c>
      <c r="Q93" s="23">
        <v>2.44</v>
      </c>
      <c r="R93" s="23">
        <v>1.86</v>
      </c>
      <c r="S93" s="23">
        <v>2.84</v>
      </c>
      <c r="T93" s="23">
        <v>5.61</v>
      </c>
      <c r="U93" s="23">
        <v>72</v>
      </c>
      <c r="V93" s="23">
        <v>76.77</v>
      </c>
      <c r="W93" s="23">
        <v>74.03</v>
      </c>
      <c r="X93" s="23">
        <v>77.84</v>
      </c>
      <c r="Y93" s="23">
        <v>65560</v>
      </c>
      <c r="Z93" s="23">
        <v>254168</v>
      </c>
      <c r="AA93" s="23">
        <v>129938</v>
      </c>
      <c r="AB93" s="23">
        <v>40462</v>
      </c>
      <c r="AC93" s="22">
        <f t="shared" si="1"/>
        <v>116218</v>
      </c>
    </row>
    <row r="94" spans="1:29" x14ac:dyDescent="0.2">
      <c r="A94" s="1">
        <v>2018</v>
      </c>
      <c r="B94" s="1">
        <v>9</v>
      </c>
      <c r="C94" s="1">
        <v>32.93</v>
      </c>
      <c r="D94" s="1">
        <v>25.2</v>
      </c>
      <c r="E94" s="1">
        <v>29.87</v>
      </c>
      <c r="F94" s="1">
        <v>23.43</v>
      </c>
      <c r="G94" s="1">
        <v>2.84</v>
      </c>
      <c r="H94" s="1">
        <v>74.03</v>
      </c>
      <c r="I94" s="1">
        <v>129938</v>
      </c>
      <c r="J94" s="3">
        <v>216719</v>
      </c>
      <c r="L94" s="23">
        <v>8</v>
      </c>
      <c r="M94" s="24">
        <v>28.35</v>
      </c>
      <c r="N94" s="24">
        <v>29.87</v>
      </c>
      <c r="O94" s="24">
        <v>28.94</v>
      </c>
      <c r="P94" s="24">
        <v>27.53</v>
      </c>
      <c r="Q94" s="23">
        <v>1.86</v>
      </c>
      <c r="R94" s="23">
        <v>2.84</v>
      </c>
      <c r="S94" s="23">
        <v>5.61</v>
      </c>
      <c r="T94" s="23">
        <v>1.87</v>
      </c>
      <c r="U94" s="23">
        <v>76.77</v>
      </c>
      <c r="V94" s="23">
        <v>74.03</v>
      </c>
      <c r="W94" s="23">
        <v>77.84</v>
      </c>
      <c r="X94" s="23">
        <v>77.03</v>
      </c>
      <c r="Y94" s="23">
        <v>254168</v>
      </c>
      <c r="Z94" s="23">
        <v>129938</v>
      </c>
      <c r="AA94" s="23">
        <v>40462</v>
      </c>
      <c r="AB94" s="23">
        <v>0</v>
      </c>
      <c r="AC94" s="22">
        <f t="shared" si="1"/>
        <v>170317</v>
      </c>
    </row>
    <row r="95" spans="1:29" x14ac:dyDescent="0.2">
      <c r="A95" s="1">
        <v>2018</v>
      </c>
      <c r="B95" s="1">
        <v>10</v>
      </c>
      <c r="C95" s="1">
        <v>31.58</v>
      </c>
      <c r="D95" s="1">
        <v>24.61</v>
      </c>
      <c r="E95" s="1">
        <v>28.94</v>
      </c>
      <c r="F95" s="1">
        <v>23.55</v>
      </c>
      <c r="G95" s="1">
        <v>5.61</v>
      </c>
      <c r="H95" s="1">
        <v>77.84</v>
      </c>
      <c r="I95" s="1">
        <v>40462</v>
      </c>
      <c r="J95" s="3">
        <v>54897</v>
      </c>
      <c r="L95" s="23">
        <v>9</v>
      </c>
      <c r="M95" s="24">
        <v>29.87</v>
      </c>
      <c r="N95" s="24">
        <v>28.94</v>
      </c>
      <c r="O95" s="24">
        <v>27.53</v>
      </c>
      <c r="P95" s="24">
        <v>28.13</v>
      </c>
      <c r="Q95" s="23">
        <v>2.84</v>
      </c>
      <c r="R95" s="23">
        <v>5.61</v>
      </c>
      <c r="S95" s="23">
        <v>1.87</v>
      </c>
      <c r="T95" s="23">
        <v>0.66</v>
      </c>
      <c r="U95" s="23">
        <v>74.03</v>
      </c>
      <c r="V95" s="23">
        <v>77.84</v>
      </c>
      <c r="W95" s="23">
        <v>77.03</v>
      </c>
      <c r="X95" s="23">
        <v>65.55</v>
      </c>
      <c r="Y95" s="23">
        <v>129938</v>
      </c>
      <c r="Z95" s="23">
        <v>40462</v>
      </c>
      <c r="AA95" s="23">
        <v>0</v>
      </c>
      <c r="AB95" s="23">
        <v>0</v>
      </c>
      <c r="AC95" s="22">
        <f t="shared" si="1"/>
        <v>54906</v>
      </c>
    </row>
    <row r="96" spans="1:29" x14ac:dyDescent="0.2">
      <c r="A96" s="1">
        <v>2018</v>
      </c>
      <c r="B96" s="1">
        <v>11</v>
      </c>
      <c r="C96" s="1">
        <v>30.4</v>
      </c>
      <c r="D96" s="1">
        <v>22.97</v>
      </c>
      <c r="E96" s="1">
        <v>27.53</v>
      </c>
      <c r="F96" s="1">
        <v>22.13</v>
      </c>
      <c r="G96" s="1">
        <v>1.87</v>
      </c>
      <c r="H96" s="1">
        <v>77.03</v>
      </c>
      <c r="I96" s="1">
        <v>0</v>
      </c>
      <c r="J96" s="3">
        <v>116218</v>
      </c>
      <c r="L96" s="23">
        <v>10</v>
      </c>
      <c r="M96" s="24">
        <v>28.94</v>
      </c>
      <c r="N96" s="24">
        <v>27.53</v>
      </c>
      <c r="O96" s="24">
        <v>28.13</v>
      </c>
      <c r="P96" s="24">
        <v>29.35</v>
      </c>
      <c r="Q96" s="23">
        <v>5.61</v>
      </c>
      <c r="R96" s="23">
        <v>1.87</v>
      </c>
      <c r="S96" s="23">
        <v>0.66</v>
      </c>
      <c r="T96" s="23">
        <v>0.14000000000000001</v>
      </c>
      <c r="U96" s="23">
        <v>77.84</v>
      </c>
      <c r="V96" s="23">
        <v>77.03</v>
      </c>
      <c r="W96" s="23">
        <v>65.55</v>
      </c>
      <c r="X96" s="23">
        <v>49.61</v>
      </c>
      <c r="Y96" s="23">
        <v>40462</v>
      </c>
      <c r="Z96" s="23">
        <v>0</v>
      </c>
      <c r="AA96" s="23">
        <v>0</v>
      </c>
      <c r="AB96" s="23">
        <v>0</v>
      </c>
      <c r="AC96" s="22">
        <f t="shared" si="1"/>
        <v>7178</v>
      </c>
    </row>
    <row r="97" spans="1:29" x14ac:dyDescent="0.2">
      <c r="A97" s="1">
        <v>2018</v>
      </c>
      <c r="B97" s="1">
        <v>12</v>
      </c>
      <c r="C97" s="1">
        <v>31.32</v>
      </c>
      <c r="D97" s="1">
        <v>23.45</v>
      </c>
      <c r="E97" s="1">
        <v>28.13</v>
      </c>
      <c r="F97" s="1">
        <v>19.84</v>
      </c>
      <c r="G97" s="1">
        <v>0.66</v>
      </c>
      <c r="H97" s="1">
        <v>65.55</v>
      </c>
      <c r="I97" s="1">
        <v>0</v>
      </c>
      <c r="J97" s="3">
        <v>170317</v>
      </c>
      <c r="L97" s="23">
        <v>11</v>
      </c>
      <c r="M97" s="24">
        <v>27.53</v>
      </c>
      <c r="N97" s="24">
        <v>28.13</v>
      </c>
      <c r="O97" s="24">
        <v>29.35</v>
      </c>
      <c r="P97" s="24">
        <v>32.14</v>
      </c>
      <c r="Q97" s="23">
        <v>1.87</v>
      </c>
      <c r="R97" s="23">
        <v>0.66</v>
      </c>
      <c r="S97" s="23">
        <v>0.14000000000000001</v>
      </c>
      <c r="T97" s="23">
        <v>0.12</v>
      </c>
      <c r="U97" s="23">
        <v>77.03</v>
      </c>
      <c r="V97" s="23">
        <v>65.55</v>
      </c>
      <c r="W97" s="23">
        <v>49.61</v>
      </c>
      <c r="X97" s="23">
        <v>54.26</v>
      </c>
      <c r="Y97" s="23">
        <v>0</v>
      </c>
      <c r="Z97" s="23">
        <v>0</v>
      </c>
      <c r="AA97" s="23">
        <v>0</v>
      </c>
      <c r="AB97" s="23">
        <v>0</v>
      </c>
      <c r="AC97" s="22">
        <f t="shared" si="1"/>
        <v>0</v>
      </c>
    </row>
    <row r="98" spans="1:29" x14ac:dyDescent="0.2">
      <c r="A98" s="1">
        <v>2019</v>
      </c>
      <c r="B98" s="1">
        <v>1</v>
      </c>
      <c r="C98" s="1">
        <v>33.03</v>
      </c>
      <c r="D98" s="1">
        <v>24.29</v>
      </c>
      <c r="E98" s="1">
        <v>29.35</v>
      </c>
      <c r="F98" s="1">
        <v>16.48</v>
      </c>
      <c r="G98" s="1">
        <v>0.14000000000000001</v>
      </c>
      <c r="H98" s="1">
        <v>49.61</v>
      </c>
      <c r="I98" s="1">
        <v>0</v>
      </c>
      <c r="J98" s="3">
        <v>54906</v>
      </c>
      <c r="L98" s="23">
        <v>12</v>
      </c>
      <c r="M98" s="24">
        <v>28.13</v>
      </c>
      <c r="N98" s="24">
        <v>29.35</v>
      </c>
      <c r="O98" s="24">
        <v>32.14</v>
      </c>
      <c r="P98" s="24">
        <v>33.770000000000003</v>
      </c>
      <c r="Q98" s="23">
        <v>0.66</v>
      </c>
      <c r="R98" s="23">
        <v>0.14000000000000001</v>
      </c>
      <c r="S98" s="23">
        <v>0.12</v>
      </c>
      <c r="T98" s="23">
        <v>0.95</v>
      </c>
      <c r="U98" s="23">
        <v>65.55</v>
      </c>
      <c r="V98" s="23">
        <v>49.61</v>
      </c>
      <c r="W98" s="23">
        <v>54.26</v>
      </c>
      <c r="X98" s="23">
        <v>50.03</v>
      </c>
      <c r="Y98" s="23">
        <v>0</v>
      </c>
      <c r="Z98" s="23">
        <v>0</v>
      </c>
      <c r="AA98" s="23">
        <v>0</v>
      </c>
      <c r="AB98" s="23">
        <v>0</v>
      </c>
      <c r="AC98" s="22">
        <f t="shared" si="1"/>
        <v>0</v>
      </c>
    </row>
    <row r="99" spans="1:29" x14ac:dyDescent="0.2">
      <c r="A99" s="1">
        <v>2019</v>
      </c>
      <c r="B99" s="1">
        <v>2</v>
      </c>
      <c r="C99" s="1">
        <v>36.54</v>
      </c>
      <c r="D99" s="1">
        <v>26</v>
      </c>
      <c r="E99" s="1">
        <v>32.14</v>
      </c>
      <c r="F99" s="1">
        <v>19.5</v>
      </c>
      <c r="G99" s="1">
        <v>0.12</v>
      </c>
      <c r="H99" s="1">
        <v>54.26</v>
      </c>
      <c r="I99" s="1">
        <v>0</v>
      </c>
      <c r="J99" s="3">
        <v>7178</v>
      </c>
      <c r="L99" s="23">
        <v>1</v>
      </c>
      <c r="M99" s="24">
        <v>29.35</v>
      </c>
      <c r="N99" s="24">
        <v>32.14</v>
      </c>
      <c r="O99" s="24">
        <v>33.770000000000003</v>
      </c>
      <c r="P99" s="24">
        <v>35.67</v>
      </c>
      <c r="Q99" s="23">
        <v>0.14000000000000001</v>
      </c>
      <c r="R99" s="23">
        <v>0.12</v>
      </c>
      <c r="S99" s="23">
        <v>0.95</v>
      </c>
      <c r="T99" s="23">
        <v>0.52</v>
      </c>
      <c r="U99" s="23">
        <v>49.61</v>
      </c>
      <c r="V99" s="23">
        <v>54.26</v>
      </c>
      <c r="W99" s="23">
        <v>50.03</v>
      </c>
      <c r="X99" s="23">
        <v>48.81</v>
      </c>
      <c r="Y99" s="23">
        <v>0</v>
      </c>
      <c r="Z99" s="23">
        <v>0</v>
      </c>
      <c r="AA99" s="23">
        <v>0</v>
      </c>
      <c r="AB99" s="23">
        <v>0</v>
      </c>
      <c r="AC99" s="22">
        <f t="shared" si="1"/>
        <v>0</v>
      </c>
    </row>
    <row r="100" spans="1:29" x14ac:dyDescent="0.2">
      <c r="A100" s="1">
        <v>2019</v>
      </c>
      <c r="B100" s="1">
        <v>3</v>
      </c>
      <c r="C100" s="1">
        <v>38.32</v>
      </c>
      <c r="D100" s="1">
        <v>26.61</v>
      </c>
      <c r="E100" s="1">
        <v>33.770000000000003</v>
      </c>
      <c r="F100" s="1">
        <v>18.260000000000002</v>
      </c>
      <c r="G100" s="1">
        <v>0.95</v>
      </c>
      <c r="H100" s="1">
        <v>50.03</v>
      </c>
      <c r="I100" s="1">
        <v>0</v>
      </c>
      <c r="J100" s="3">
        <v>0</v>
      </c>
      <c r="L100" s="23">
        <v>2</v>
      </c>
      <c r="M100" s="24">
        <v>32.14</v>
      </c>
      <c r="N100" s="24">
        <v>33.770000000000003</v>
      </c>
      <c r="O100" s="24">
        <v>35.67</v>
      </c>
      <c r="P100" s="24">
        <v>34.42</v>
      </c>
      <c r="Q100" s="23">
        <v>0.12</v>
      </c>
      <c r="R100" s="23">
        <v>0.95</v>
      </c>
      <c r="S100" s="23">
        <v>0.52</v>
      </c>
      <c r="T100" s="23">
        <v>5.14</v>
      </c>
      <c r="U100" s="23">
        <v>54.26</v>
      </c>
      <c r="V100" s="23">
        <v>50.03</v>
      </c>
      <c r="W100" s="23">
        <v>48.81</v>
      </c>
      <c r="X100" s="23">
        <v>54.52</v>
      </c>
      <c r="Y100" s="23">
        <v>0</v>
      </c>
      <c r="Z100" s="23">
        <v>0</v>
      </c>
      <c r="AA100" s="23">
        <v>0</v>
      </c>
      <c r="AB100" s="23">
        <v>580932</v>
      </c>
      <c r="AC100" s="22">
        <f t="shared" si="1"/>
        <v>0</v>
      </c>
    </row>
    <row r="101" spans="1:29" x14ac:dyDescent="0.2">
      <c r="A101" s="1">
        <v>2019</v>
      </c>
      <c r="B101" s="1">
        <v>4</v>
      </c>
      <c r="C101" s="1">
        <v>39.53</v>
      </c>
      <c r="D101" s="1">
        <v>29.83</v>
      </c>
      <c r="E101" s="1">
        <v>35.67</v>
      </c>
      <c r="F101" s="1">
        <v>20.67</v>
      </c>
      <c r="G101" s="1">
        <v>0.52</v>
      </c>
      <c r="H101" s="1">
        <v>48.81</v>
      </c>
      <c r="I101" s="1">
        <v>0</v>
      </c>
      <c r="J101" s="3">
        <v>0</v>
      </c>
      <c r="L101" s="23">
        <v>3</v>
      </c>
      <c r="M101" s="24">
        <v>33.770000000000003</v>
      </c>
      <c r="N101" s="24">
        <v>35.67</v>
      </c>
      <c r="O101" s="24">
        <v>34.42</v>
      </c>
      <c r="P101" s="24">
        <v>31.53</v>
      </c>
      <c r="Q101" s="23">
        <v>0.95</v>
      </c>
      <c r="R101" s="23">
        <v>0.52</v>
      </c>
      <c r="S101" s="23">
        <v>5.14</v>
      </c>
      <c r="T101" s="23">
        <v>3.88</v>
      </c>
      <c r="U101" s="23">
        <v>50.03</v>
      </c>
      <c r="V101" s="23">
        <v>48.81</v>
      </c>
      <c r="W101" s="23">
        <v>54.52</v>
      </c>
      <c r="X101" s="23">
        <v>66.16</v>
      </c>
      <c r="Y101" s="23">
        <v>0</v>
      </c>
      <c r="Z101" s="23">
        <v>0</v>
      </c>
      <c r="AA101" s="23">
        <v>580932</v>
      </c>
      <c r="AB101" s="23">
        <v>127592</v>
      </c>
      <c r="AC101" s="22">
        <f t="shared" si="1"/>
        <v>0</v>
      </c>
    </row>
    <row r="102" spans="1:29" x14ac:dyDescent="0.2">
      <c r="A102" s="1">
        <v>2019</v>
      </c>
      <c r="B102" s="1">
        <v>5</v>
      </c>
      <c r="C102" s="1">
        <v>38.03</v>
      </c>
      <c r="D102" s="1">
        <v>28.94</v>
      </c>
      <c r="E102" s="1">
        <v>34.42</v>
      </c>
      <c r="F102" s="1">
        <v>21.84</v>
      </c>
      <c r="G102" s="1">
        <v>5.14</v>
      </c>
      <c r="H102" s="1">
        <v>54.52</v>
      </c>
      <c r="I102" s="1">
        <v>580932</v>
      </c>
      <c r="J102" s="3">
        <v>0</v>
      </c>
      <c r="L102" s="23">
        <v>4</v>
      </c>
      <c r="M102" s="24">
        <v>35.67</v>
      </c>
      <c r="N102" s="24">
        <v>34.42</v>
      </c>
      <c r="O102" s="24">
        <v>31.53</v>
      </c>
      <c r="P102" s="24">
        <v>29.29</v>
      </c>
      <c r="Q102" s="23">
        <v>0.52</v>
      </c>
      <c r="R102" s="23">
        <v>5.14</v>
      </c>
      <c r="S102" s="23">
        <v>3.88</v>
      </c>
      <c r="T102" s="23">
        <v>2.77</v>
      </c>
      <c r="U102" s="23">
        <v>48.81</v>
      </c>
      <c r="V102" s="23">
        <v>54.52</v>
      </c>
      <c r="W102" s="23">
        <v>66.16</v>
      </c>
      <c r="X102" s="23">
        <v>71.23</v>
      </c>
      <c r="Y102" s="23">
        <v>0</v>
      </c>
      <c r="Z102" s="23">
        <v>580932</v>
      </c>
      <c r="AA102" s="23">
        <v>127592</v>
      </c>
      <c r="AB102" s="23">
        <v>65560</v>
      </c>
      <c r="AC102" s="22">
        <f t="shared" si="1"/>
        <v>277678</v>
      </c>
    </row>
    <row r="103" spans="1:29" x14ac:dyDescent="0.2">
      <c r="A103" s="1">
        <v>2019</v>
      </c>
      <c r="B103" s="1">
        <v>6</v>
      </c>
      <c r="C103" s="1">
        <v>34.33</v>
      </c>
      <c r="D103" s="1">
        <v>27.27</v>
      </c>
      <c r="E103" s="1">
        <v>31.53</v>
      </c>
      <c r="F103" s="1">
        <v>22.87</v>
      </c>
      <c r="G103" s="1">
        <v>3.88</v>
      </c>
      <c r="H103" s="1">
        <v>66.16</v>
      </c>
      <c r="I103" s="1">
        <v>127592</v>
      </c>
      <c r="J103" s="3">
        <v>0</v>
      </c>
      <c r="L103" s="23">
        <v>5</v>
      </c>
      <c r="M103" s="24">
        <v>34.42</v>
      </c>
      <c r="N103" s="24">
        <v>31.53</v>
      </c>
      <c r="O103" s="24">
        <v>29.29</v>
      </c>
      <c r="P103" s="24">
        <v>27.77</v>
      </c>
      <c r="Q103" s="23">
        <v>5.14</v>
      </c>
      <c r="R103" s="23">
        <v>3.88</v>
      </c>
      <c r="S103" s="23">
        <v>2.77</v>
      </c>
      <c r="T103" s="23">
        <v>5.31</v>
      </c>
      <c r="U103" s="23">
        <v>54.52</v>
      </c>
      <c r="V103" s="23">
        <v>66.16</v>
      </c>
      <c r="W103" s="23">
        <v>71.23</v>
      </c>
      <c r="X103" s="23">
        <v>79.45</v>
      </c>
      <c r="Y103" s="23">
        <v>580932</v>
      </c>
      <c r="Z103" s="23">
        <v>127592</v>
      </c>
      <c r="AA103" s="23">
        <v>65560</v>
      </c>
      <c r="AB103" s="23">
        <v>254168</v>
      </c>
      <c r="AC103" s="22">
        <f t="shared" si="1"/>
        <v>263588</v>
      </c>
    </row>
    <row r="104" spans="1:29" x14ac:dyDescent="0.2">
      <c r="A104" s="1">
        <v>2019</v>
      </c>
      <c r="B104" s="1">
        <v>7</v>
      </c>
      <c r="C104" s="1">
        <v>32.1</v>
      </c>
      <c r="D104" s="1">
        <v>25.1</v>
      </c>
      <c r="E104" s="1">
        <v>29.29</v>
      </c>
      <c r="F104" s="1">
        <v>22.16</v>
      </c>
      <c r="G104" s="1">
        <v>2.77</v>
      </c>
      <c r="H104" s="1">
        <v>71.23</v>
      </c>
      <c r="I104" s="1">
        <v>65560</v>
      </c>
      <c r="J104" s="3">
        <v>0</v>
      </c>
      <c r="L104" s="23">
        <v>6</v>
      </c>
      <c r="M104" s="24">
        <v>31.53</v>
      </c>
      <c r="N104" s="24">
        <v>29.29</v>
      </c>
      <c r="O104" s="24">
        <v>27.77</v>
      </c>
      <c r="P104" s="24">
        <v>27.57</v>
      </c>
      <c r="Q104" s="23">
        <v>3.88</v>
      </c>
      <c r="R104" s="23">
        <v>2.77</v>
      </c>
      <c r="S104" s="23">
        <v>5.31</v>
      </c>
      <c r="T104" s="23">
        <v>9.1199999999999992</v>
      </c>
      <c r="U104" s="23">
        <v>66.16</v>
      </c>
      <c r="V104" s="23">
        <v>71.23</v>
      </c>
      <c r="W104" s="23">
        <v>79.45</v>
      </c>
      <c r="X104" s="23">
        <v>80.16</v>
      </c>
      <c r="Y104" s="23">
        <v>127592</v>
      </c>
      <c r="Z104" s="23">
        <v>65560</v>
      </c>
      <c r="AA104" s="23">
        <v>254168</v>
      </c>
      <c r="AB104" s="23">
        <v>129938</v>
      </c>
      <c r="AC104" s="22">
        <f t="shared" si="1"/>
        <v>43814</v>
      </c>
    </row>
    <row r="105" spans="1:29" x14ac:dyDescent="0.2">
      <c r="A105" s="1">
        <v>2019</v>
      </c>
      <c r="B105" s="1">
        <v>8</v>
      </c>
      <c r="C105" s="1">
        <v>29.94</v>
      </c>
      <c r="D105" s="1">
        <v>24.65</v>
      </c>
      <c r="E105" s="1">
        <v>27.77</v>
      </c>
      <c r="F105" s="1">
        <v>23.06</v>
      </c>
      <c r="G105" s="1">
        <v>5.31</v>
      </c>
      <c r="H105" s="1">
        <v>79.45</v>
      </c>
      <c r="I105" s="1">
        <v>254168</v>
      </c>
      <c r="J105" s="3">
        <v>277678</v>
      </c>
      <c r="L105" s="23">
        <v>7</v>
      </c>
      <c r="M105" s="24">
        <v>29.29</v>
      </c>
      <c r="N105" s="24">
        <v>27.77</v>
      </c>
      <c r="O105" s="24">
        <v>27.57</v>
      </c>
      <c r="P105" s="24">
        <v>28.65</v>
      </c>
      <c r="Q105" s="23">
        <v>2.77</v>
      </c>
      <c r="R105" s="23">
        <v>5.31</v>
      </c>
      <c r="S105" s="23">
        <v>9.1199999999999992</v>
      </c>
      <c r="T105" s="23">
        <v>8.6199999999999992</v>
      </c>
      <c r="U105" s="23">
        <v>71.23</v>
      </c>
      <c r="V105" s="23">
        <v>79.45</v>
      </c>
      <c r="W105" s="23">
        <v>80.16</v>
      </c>
      <c r="X105" s="23">
        <v>77.77</v>
      </c>
      <c r="Y105" s="23">
        <v>65560</v>
      </c>
      <c r="Z105" s="23">
        <v>254168</v>
      </c>
      <c r="AA105" s="23">
        <v>129938</v>
      </c>
      <c r="AB105" s="23">
        <v>40465</v>
      </c>
      <c r="AC105" s="22">
        <f t="shared" si="1"/>
        <v>51406</v>
      </c>
    </row>
    <row r="106" spans="1:29" x14ac:dyDescent="0.2">
      <c r="A106" s="1">
        <v>2019</v>
      </c>
      <c r="B106" s="1">
        <v>9</v>
      </c>
      <c r="C106" s="1">
        <v>29.8</v>
      </c>
      <c r="D106" s="1">
        <v>24.33</v>
      </c>
      <c r="E106" s="1">
        <v>27.57</v>
      </c>
      <c r="F106" s="1">
        <v>22.93</v>
      </c>
      <c r="G106" s="1">
        <v>9.1199999999999992</v>
      </c>
      <c r="H106" s="1">
        <v>80.16</v>
      </c>
      <c r="I106" s="1">
        <v>129938</v>
      </c>
      <c r="J106" s="3">
        <v>263588</v>
      </c>
      <c r="L106" s="23">
        <v>8</v>
      </c>
      <c r="M106" s="24">
        <v>27.77</v>
      </c>
      <c r="N106" s="24">
        <v>27.57</v>
      </c>
      <c r="O106" s="24">
        <v>28.65</v>
      </c>
      <c r="P106" s="24">
        <v>26.5</v>
      </c>
      <c r="Q106" s="23">
        <v>5.31</v>
      </c>
      <c r="R106" s="23">
        <v>9.1199999999999992</v>
      </c>
      <c r="S106" s="23">
        <v>8.6199999999999992</v>
      </c>
      <c r="T106" s="23">
        <v>1.42</v>
      </c>
      <c r="U106" s="23">
        <v>79.45</v>
      </c>
      <c r="V106" s="23">
        <v>80.16</v>
      </c>
      <c r="W106" s="23">
        <v>77.77</v>
      </c>
      <c r="X106" s="23">
        <v>75</v>
      </c>
      <c r="Y106" s="23">
        <v>254168</v>
      </c>
      <c r="Z106" s="23">
        <v>129938</v>
      </c>
      <c r="AA106" s="23">
        <v>40465</v>
      </c>
      <c r="AB106" s="23">
        <v>0</v>
      </c>
      <c r="AC106" s="22">
        <f t="shared" si="1"/>
        <v>92167</v>
      </c>
    </row>
    <row r="107" spans="1:29" x14ac:dyDescent="0.2">
      <c r="A107" s="1">
        <v>2019</v>
      </c>
      <c r="B107" s="1">
        <v>10</v>
      </c>
      <c r="C107" s="1">
        <v>31.32</v>
      </c>
      <c r="D107" s="1">
        <v>24.74</v>
      </c>
      <c r="E107" s="1">
        <v>28.65</v>
      </c>
      <c r="F107" s="1">
        <v>23.26</v>
      </c>
      <c r="G107" s="1">
        <v>8.6199999999999992</v>
      </c>
      <c r="H107" s="1">
        <v>77.77</v>
      </c>
      <c r="I107" s="1">
        <v>40465</v>
      </c>
      <c r="J107" s="3">
        <v>43814</v>
      </c>
      <c r="L107" s="23">
        <v>9</v>
      </c>
      <c r="M107" s="24">
        <v>27.57</v>
      </c>
      <c r="N107" s="24">
        <v>28.65</v>
      </c>
      <c r="O107" s="24">
        <v>26.5</v>
      </c>
      <c r="P107" s="24">
        <v>26.26</v>
      </c>
      <c r="Q107" s="23">
        <v>9.1199999999999992</v>
      </c>
      <c r="R107" s="23">
        <v>8.6199999999999992</v>
      </c>
      <c r="S107" s="23">
        <v>1.42</v>
      </c>
      <c r="T107" s="23">
        <v>0</v>
      </c>
      <c r="U107" s="23">
        <v>80.16</v>
      </c>
      <c r="V107" s="23">
        <v>77.77</v>
      </c>
      <c r="W107" s="23">
        <v>75</v>
      </c>
      <c r="X107" s="23">
        <v>56.65</v>
      </c>
      <c r="Y107" s="23">
        <v>129938</v>
      </c>
      <c r="Z107" s="23">
        <v>40465</v>
      </c>
      <c r="AA107" s="23">
        <v>0</v>
      </c>
      <c r="AB107" s="23">
        <v>0</v>
      </c>
      <c r="AC107" s="22">
        <f t="shared" si="1"/>
        <v>41866</v>
      </c>
    </row>
    <row r="108" spans="1:29" x14ac:dyDescent="0.2">
      <c r="A108" s="1">
        <v>2019</v>
      </c>
      <c r="B108" s="1">
        <v>11</v>
      </c>
      <c r="C108" s="1">
        <v>29.27</v>
      </c>
      <c r="D108" s="1">
        <v>22.2</v>
      </c>
      <c r="E108" s="1">
        <v>26.5</v>
      </c>
      <c r="F108" s="1">
        <v>20.6</v>
      </c>
      <c r="G108" s="1">
        <v>1.42</v>
      </c>
      <c r="H108" s="1">
        <v>75</v>
      </c>
      <c r="I108" s="1">
        <v>0</v>
      </c>
      <c r="J108" s="3">
        <v>51406</v>
      </c>
      <c r="L108" s="23">
        <v>10</v>
      </c>
      <c r="M108" s="24">
        <v>28.65</v>
      </c>
      <c r="N108" s="24">
        <v>26.5</v>
      </c>
      <c r="O108" s="24">
        <v>26.26</v>
      </c>
      <c r="P108" s="24">
        <v>30.39</v>
      </c>
      <c r="Q108" s="23">
        <v>8.6199999999999992</v>
      </c>
      <c r="R108" s="23">
        <v>1.42</v>
      </c>
      <c r="S108" s="23">
        <v>0</v>
      </c>
      <c r="T108" s="23">
        <v>0</v>
      </c>
      <c r="U108" s="23">
        <v>77.77</v>
      </c>
      <c r="V108" s="23">
        <v>75</v>
      </c>
      <c r="W108" s="23">
        <v>56.65</v>
      </c>
      <c r="X108" s="23">
        <v>52.29</v>
      </c>
      <c r="Y108" s="23">
        <v>40465</v>
      </c>
      <c r="Z108" s="23">
        <v>0</v>
      </c>
      <c r="AA108" s="23">
        <v>0</v>
      </c>
      <c r="AB108" s="23">
        <v>0</v>
      </c>
      <c r="AC108" s="22">
        <f t="shared" si="1"/>
        <v>2602</v>
      </c>
    </row>
    <row r="109" spans="1:29" x14ac:dyDescent="0.2">
      <c r="A109" s="1">
        <v>2019</v>
      </c>
      <c r="B109" s="1">
        <v>12</v>
      </c>
      <c r="C109" s="1">
        <v>30.16</v>
      </c>
      <c r="D109" s="1">
        <v>20.260000000000002</v>
      </c>
      <c r="E109" s="1">
        <v>26.26</v>
      </c>
      <c r="F109" s="1">
        <v>15.26</v>
      </c>
      <c r="G109" s="1">
        <v>0</v>
      </c>
      <c r="H109" s="1">
        <v>56.65</v>
      </c>
      <c r="I109" s="1">
        <v>0</v>
      </c>
      <c r="J109" s="3">
        <v>92167</v>
      </c>
      <c r="L109" s="23">
        <v>11</v>
      </c>
      <c r="M109" s="24">
        <v>26.5</v>
      </c>
      <c r="N109" s="24">
        <v>26.26</v>
      </c>
      <c r="O109" s="24">
        <v>30.39</v>
      </c>
      <c r="P109" s="24">
        <v>30.45</v>
      </c>
      <c r="Q109" s="23">
        <v>1.42</v>
      </c>
      <c r="R109" s="23">
        <v>0</v>
      </c>
      <c r="S109" s="23">
        <v>0</v>
      </c>
      <c r="T109" s="23">
        <v>0.01</v>
      </c>
      <c r="U109" s="23">
        <v>75</v>
      </c>
      <c r="V109" s="23">
        <v>56.65</v>
      </c>
      <c r="W109" s="23">
        <v>52.29</v>
      </c>
      <c r="X109" s="23">
        <v>51.68</v>
      </c>
      <c r="Y109" s="23">
        <v>0</v>
      </c>
      <c r="Z109" s="23">
        <v>0</v>
      </c>
      <c r="AA109" s="23">
        <v>0</v>
      </c>
      <c r="AB109" s="23">
        <v>0</v>
      </c>
      <c r="AC109" s="22">
        <f t="shared" si="1"/>
        <v>0</v>
      </c>
    </row>
    <row r="110" spans="1:29" x14ac:dyDescent="0.2">
      <c r="A110" s="1">
        <v>2020</v>
      </c>
      <c r="B110" s="1">
        <v>1</v>
      </c>
      <c r="C110" s="1">
        <v>34.97</v>
      </c>
      <c r="D110" s="1">
        <v>23.55</v>
      </c>
      <c r="E110" s="1">
        <v>30.39</v>
      </c>
      <c r="F110" s="1">
        <v>16.899999999999999</v>
      </c>
      <c r="G110" s="1">
        <v>0</v>
      </c>
      <c r="H110" s="1">
        <v>52.29</v>
      </c>
      <c r="I110" s="1">
        <v>0</v>
      </c>
      <c r="J110" s="3">
        <v>41866</v>
      </c>
      <c r="L110" s="23">
        <v>12</v>
      </c>
      <c r="M110" s="24">
        <v>26.26</v>
      </c>
      <c r="N110" s="24">
        <v>30.39</v>
      </c>
      <c r="O110" s="24">
        <v>30.45</v>
      </c>
      <c r="P110" s="24">
        <v>33.29</v>
      </c>
      <c r="Q110" s="23">
        <v>0</v>
      </c>
      <c r="R110" s="23">
        <v>0</v>
      </c>
      <c r="S110" s="23">
        <v>0.01</v>
      </c>
      <c r="T110" s="23">
        <v>0.77</v>
      </c>
      <c r="U110" s="23">
        <v>56.65</v>
      </c>
      <c r="V110" s="23">
        <v>52.29</v>
      </c>
      <c r="W110" s="23">
        <v>51.68</v>
      </c>
      <c r="X110" s="23">
        <v>56.45</v>
      </c>
      <c r="Y110" s="23">
        <v>0</v>
      </c>
      <c r="Z110" s="23">
        <v>0</v>
      </c>
      <c r="AA110" s="23">
        <v>0</v>
      </c>
      <c r="AB110" s="23">
        <v>0</v>
      </c>
      <c r="AC110" s="22">
        <f t="shared" si="1"/>
        <v>0</v>
      </c>
    </row>
    <row r="111" spans="1:29" x14ac:dyDescent="0.2">
      <c r="A111" s="1">
        <v>2020</v>
      </c>
      <c r="B111" s="1">
        <v>2</v>
      </c>
      <c r="C111" s="1">
        <v>35.340000000000003</v>
      </c>
      <c r="D111" s="1">
        <v>22.93</v>
      </c>
      <c r="E111" s="1">
        <v>30.45</v>
      </c>
      <c r="F111" s="1">
        <v>16.309999999999999</v>
      </c>
      <c r="G111" s="1">
        <v>0.01</v>
      </c>
      <c r="H111" s="1">
        <v>51.68</v>
      </c>
      <c r="I111" s="1">
        <v>0</v>
      </c>
      <c r="J111" s="3">
        <v>2602</v>
      </c>
      <c r="L111" s="23">
        <v>1</v>
      </c>
      <c r="M111" s="24">
        <v>30.39</v>
      </c>
      <c r="N111" s="24">
        <v>30.45</v>
      </c>
      <c r="O111" s="24">
        <v>33.29</v>
      </c>
      <c r="P111" s="24">
        <v>33.799999999999997</v>
      </c>
      <c r="Q111" s="23">
        <v>0</v>
      </c>
      <c r="R111" s="23">
        <v>0.01</v>
      </c>
      <c r="S111" s="23">
        <v>0.77</v>
      </c>
      <c r="T111" s="23">
        <v>3.79</v>
      </c>
      <c r="U111" s="23">
        <v>52.29</v>
      </c>
      <c r="V111" s="23">
        <v>51.68</v>
      </c>
      <c r="W111" s="23">
        <v>56.45</v>
      </c>
      <c r="X111" s="23">
        <v>55.52</v>
      </c>
      <c r="Y111" s="23">
        <v>0</v>
      </c>
      <c r="Z111" s="23">
        <v>0</v>
      </c>
      <c r="AA111" s="23">
        <v>0</v>
      </c>
      <c r="AB111" s="23">
        <v>0</v>
      </c>
      <c r="AC111" s="22">
        <f t="shared" si="1"/>
        <v>0</v>
      </c>
    </row>
    <row r="112" spans="1:29" x14ac:dyDescent="0.2">
      <c r="A112" s="1">
        <v>2020</v>
      </c>
      <c r="B112" s="1">
        <v>3</v>
      </c>
      <c r="C112" s="1">
        <v>38.19</v>
      </c>
      <c r="D112" s="1">
        <v>25.45</v>
      </c>
      <c r="E112" s="1">
        <v>33.29</v>
      </c>
      <c r="F112" s="1">
        <v>19.32</v>
      </c>
      <c r="G112" s="1">
        <v>0.77</v>
      </c>
      <c r="H112" s="1">
        <v>56.45</v>
      </c>
      <c r="I112" s="1">
        <v>0</v>
      </c>
      <c r="J112" s="3">
        <v>0</v>
      </c>
      <c r="L112" s="23">
        <v>2</v>
      </c>
      <c r="M112" s="24">
        <v>30.45</v>
      </c>
      <c r="N112" s="24">
        <v>33.29</v>
      </c>
      <c r="O112" s="24">
        <v>33.799999999999997</v>
      </c>
      <c r="P112" s="24">
        <v>33.74</v>
      </c>
      <c r="Q112" s="23">
        <v>0.01</v>
      </c>
      <c r="R112" s="23">
        <v>0.77</v>
      </c>
      <c r="S112" s="23">
        <v>3.79</v>
      </c>
      <c r="T112" s="23">
        <v>3.44</v>
      </c>
      <c r="U112" s="23">
        <v>51.68</v>
      </c>
      <c r="V112" s="23">
        <v>56.45</v>
      </c>
      <c r="W112" s="23">
        <v>55.52</v>
      </c>
      <c r="X112" s="23">
        <v>60</v>
      </c>
      <c r="Y112" s="23">
        <v>0</v>
      </c>
      <c r="Z112" s="23">
        <v>0</v>
      </c>
      <c r="AA112" s="23">
        <v>0</v>
      </c>
      <c r="AB112" s="23">
        <v>390354</v>
      </c>
      <c r="AC112" s="22">
        <f t="shared" si="1"/>
        <v>0</v>
      </c>
    </row>
    <row r="113" spans="1:29" x14ac:dyDescent="0.2">
      <c r="A113" s="1">
        <v>2020</v>
      </c>
      <c r="B113" s="1">
        <v>4</v>
      </c>
      <c r="C113" s="1">
        <v>37.729999999999997</v>
      </c>
      <c r="D113" s="1">
        <v>27.53</v>
      </c>
      <c r="E113" s="1">
        <v>33.799999999999997</v>
      </c>
      <c r="F113" s="1">
        <v>20.57</v>
      </c>
      <c r="G113" s="1">
        <v>3.79</v>
      </c>
      <c r="H113" s="1">
        <v>55.52</v>
      </c>
      <c r="I113" s="1">
        <v>0</v>
      </c>
      <c r="J113" s="3">
        <v>0</v>
      </c>
      <c r="L113" s="23">
        <v>3</v>
      </c>
      <c r="M113" s="24">
        <v>33.29</v>
      </c>
      <c r="N113" s="24">
        <v>33.799999999999997</v>
      </c>
      <c r="O113" s="24">
        <v>33.74</v>
      </c>
      <c r="P113" s="24">
        <v>31.4</v>
      </c>
      <c r="Q113" s="23">
        <v>0.77</v>
      </c>
      <c r="R113" s="23">
        <v>3.79</v>
      </c>
      <c r="S113" s="23">
        <v>3.44</v>
      </c>
      <c r="T113" s="23">
        <v>2.82</v>
      </c>
      <c r="U113" s="23">
        <v>56.45</v>
      </c>
      <c r="V113" s="23">
        <v>55.52</v>
      </c>
      <c r="W113" s="23">
        <v>60</v>
      </c>
      <c r="X113" s="23">
        <v>67.739999999999995</v>
      </c>
      <c r="Y113" s="23">
        <v>0</v>
      </c>
      <c r="Z113" s="23">
        <v>0</v>
      </c>
      <c r="AA113" s="23">
        <v>390354</v>
      </c>
      <c r="AB113" s="23">
        <v>146136</v>
      </c>
      <c r="AC113" s="22">
        <f t="shared" si="1"/>
        <v>0</v>
      </c>
    </row>
    <row r="114" spans="1:29" x14ac:dyDescent="0.2">
      <c r="A114" s="1">
        <v>2020</v>
      </c>
      <c r="B114" s="1">
        <v>5</v>
      </c>
      <c r="C114" s="1">
        <v>37.450000000000003</v>
      </c>
      <c r="D114" s="1">
        <v>28.1</v>
      </c>
      <c r="E114" s="1">
        <v>33.74</v>
      </c>
      <c r="F114" s="1">
        <v>22.48</v>
      </c>
      <c r="G114" s="1">
        <v>3.44</v>
      </c>
      <c r="H114" s="1">
        <v>60</v>
      </c>
      <c r="I114" s="1">
        <v>390354</v>
      </c>
      <c r="J114" s="3">
        <v>0</v>
      </c>
      <c r="L114" s="23">
        <v>4</v>
      </c>
      <c r="M114" s="24">
        <v>33.799999999999997</v>
      </c>
      <c r="N114" s="24">
        <v>33.74</v>
      </c>
      <c r="O114" s="24">
        <v>31.4</v>
      </c>
      <c r="P114" s="24">
        <v>30.52</v>
      </c>
      <c r="Q114" s="23">
        <v>3.79</v>
      </c>
      <c r="R114" s="23">
        <v>3.44</v>
      </c>
      <c r="S114" s="23">
        <v>2.82</v>
      </c>
      <c r="T114" s="23">
        <v>3.04</v>
      </c>
      <c r="U114" s="23">
        <v>55.52</v>
      </c>
      <c r="V114" s="23">
        <v>60</v>
      </c>
      <c r="W114" s="23">
        <v>67.739999999999995</v>
      </c>
      <c r="X114" s="23">
        <v>70.77</v>
      </c>
      <c r="Y114" s="23">
        <v>0</v>
      </c>
      <c r="Z114" s="23">
        <v>390354</v>
      </c>
      <c r="AA114" s="23">
        <v>146136</v>
      </c>
      <c r="AB114" s="23">
        <v>234868</v>
      </c>
      <c r="AC114" s="22">
        <f t="shared" si="1"/>
        <v>215873</v>
      </c>
    </row>
    <row r="115" spans="1:29" x14ac:dyDescent="0.2">
      <c r="A115" s="1">
        <v>2020</v>
      </c>
      <c r="B115" s="1">
        <v>6</v>
      </c>
      <c r="C115" s="1">
        <v>34.4</v>
      </c>
      <c r="D115" s="1">
        <v>26.7</v>
      </c>
      <c r="E115" s="1">
        <v>31.4</v>
      </c>
      <c r="F115" s="1">
        <v>22.8</v>
      </c>
      <c r="G115" s="1">
        <v>2.82</v>
      </c>
      <c r="H115" s="1">
        <v>67.739999999999995</v>
      </c>
      <c r="I115" s="1">
        <v>146136</v>
      </c>
      <c r="J115" s="3">
        <v>0</v>
      </c>
      <c r="L115" s="23">
        <v>5</v>
      </c>
      <c r="M115" s="24">
        <v>33.74</v>
      </c>
      <c r="N115" s="24">
        <v>31.4</v>
      </c>
      <c r="O115" s="24">
        <v>30.52</v>
      </c>
      <c r="P115" s="24">
        <v>28.84</v>
      </c>
      <c r="Q115" s="23">
        <v>3.44</v>
      </c>
      <c r="R115" s="23">
        <v>2.82</v>
      </c>
      <c r="S115" s="23">
        <v>3.04</v>
      </c>
      <c r="T115" s="23">
        <v>4.16</v>
      </c>
      <c r="U115" s="23">
        <v>60</v>
      </c>
      <c r="V115" s="23">
        <v>67.739999999999995</v>
      </c>
      <c r="W115" s="23">
        <v>70.77</v>
      </c>
      <c r="X115" s="23">
        <v>75.260000000000005</v>
      </c>
      <c r="Y115" s="23">
        <v>390354</v>
      </c>
      <c r="Z115" s="23">
        <v>146136</v>
      </c>
      <c r="AA115" s="23">
        <v>234868</v>
      </c>
      <c r="AB115" s="23">
        <v>220344</v>
      </c>
      <c r="AC115" s="22">
        <f t="shared" si="1"/>
        <v>221155</v>
      </c>
    </row>
    <row r="116" spans="1:29" x14ac:dyDescent="0.2">
      <c r="A116" s="1">
        <v>2020</v>
      </c>
      <c r="B116" s="1">
        <v>7</v>
      </c>
      <c r="C116" s="1">
        <v>33.450000000000003</v>
      </c>
      <c r="D116" s="1">
        <v>26.06</v>
      </c>
      <c r="E116" s="1">
        <v>30.52</v>
      </c>
      <c r="F116" s="1">
        <v>23.13</v>
      </c>
      <c r="G116" s="1">
        <v>3.04</v>
      </c>
      <c r="H116" s="1">
        <v>70.77</v>
      </c>
      <c r="I116" s="1">
        <v>234868</v>
      </c>
      <c r="J116" s="3">
        <v>0</v>
      </c>
      <c r="L116" s="23">
        <v>6</v>
      </c>
      <c r="M116" s="24">
        <v>31.4</v>
      </c>
      <c r="N116" s="24">
        <v>30.52</v>
      </c>
      <c r="O116" s="24">
        <v>28.84</v>
      </c>
      <c r="P116" s="24">
        <v>29.53</v>
      </c>
      <c r="Q116" s="23">
        <v>2.82</v>
      </c>
      <c r="R116" s="23">
        <v>3.04</v>
      </c>
      <c r="S116" s="23">
        <v>4.16</v>
      </c>
      <c r="T116" s="23">
        <v>8.08</v>
      </c>
      <c r="U116" s="23">
        <v>67.739999999999995</v>
      </c>
      <c r="V116" s="23">
        <v>70.77</v>
      </c>
      <c r="W116" s="23">
        <v>75.260000000000005</v>
      </c>
      <c r="X116" s="23">
        <v>77.39</v>
      </c>
      <c r="Y116" s="23">
        <v>146136</v>
      </c>
      <c r="Z116" s="23">
        <v>234868</v>
      </c>
      <c r="AA116" s="23">
        <v>220344</v>
      </c>
      <c r="AB116" s="23">
        <v>110174</v>
      </c>
      <c r="AC116" s="22">
        <f t="shared" si="1"/>
        <v>24599</v>
      </c>
    </row>
    <row r="117" spans="1:29" x14ac:dyDescent="0.2">
      <c r="A117" s="1">
        <v>2020</v>
      </c>
      <c r="B117" s="1">
        <v>8</v>
      </c>
      <c r="C117" s="1">
        <v>31.45</v>
      </c>
      <c r="D117" s="1">
        <v>25.48</v>
      </c>
      <c r="E117" s="1">
        <v>28.84</v>
      </c>
      <c r="F117" s="1">
        <v>22.9</v>
      </c>
      <c r="G117" s="1">
        <v>4.16</v>
      </c>
      <c r="H117" s="1">
        <v>75.260000000000005</v>
      </c>
      <c r="I117" s="1">
        <v>220344</v>
      </c>
      <c r="J117" s="3">
        <v>215873</v>
      </c>
      <c r="L117" s="23">
        <v>7</v>
      </c>
      <c r="M117" s="24">
        <v>30.52</v>
      </c>
      <c r="N117" s="24">
        <v>28.84</v>
      </c>
      <c r="O117" s="24">
        <v>29.53</v>
      </c>
      <c r="P117" s="24">
        <v>26.1</v>
      </c>
      <c r="Q117" s="23">
        <v>3.04</v>
      </c>
      <c r="R117" s="23">
        <v>4.16</v>
      </c>
      <c r="S117" s="23">
        <v>8.08</v>
      </c>
      <c r="T117" s="23">
        <v>11.36</v>
      </c>
      <c r="U117" s="23">
        <v>70.77</v>
      </c>
      <c r="V117" s="23">
        <v>75.260000000000005</v>
      </c>
      <c r="W117" s="23">
        <v>77.39</v>
      </c>
      <c r="X117" s="23">
        <v>84.74</v>
      </c>
      <c r="Y117" s="23">
        <v>234868</v>
      </c>
      <c r="Z117" s="23">
        <v>220344</v>
      </c>
      <c r="AA117" s="23">
        <v>110174</v>
      </c>
      <c r="AB117" s="23">
        <v>55217</v>
      </c>
      <c r="AC117" s="22">
        <f t="shared" si="1"/>
        <v>148067</v>
      </c>
    </row>
    <row r="118" spans="1:29" x14ac:dyDescent="0.2">
      <c r="A118" s="1">
        <v>2020</v>
      </c>
      <c r="B118" s="1">
        <v>9</v>
      </c>
      <c r="C118" s="1">
        <v>32.229999999999997</v>
      </c>
      <c r="D118" s="1">
        <v>26.1</v>
      </c>
      <c r="E118" s="1">
        <v>29.53</v>
      </c>
      <c r="F118" s="1">
        <v>23.97</v>
      </c>
      <c r="G118" s="1">
        <v>8.08</v>
      </c>
      <c r="H118" s="1">
        <v>77.39</v>
      </c>
      <c r="I118" s="1">
        <v>110174</v>
      </c>
      <c r="J118" s="3">
        <v>221155</v>
      </c>
      <c r="L118" s="23">
        <v>8</v>
      </c>
      <c r="M118" s="24">
        <v>28.84</v>
      </c>
      <c r="N118" s="24">
        <v>29.53</v>
      </c>
      <c r="O118" s="24">
        <v>26.1</v>
      </c>
      <c r="P118" s="24">
        <v>26.2</v>
      </c>
      <c r="Q118" s="23">
        <v>4.16</v>
      </c>
      <c r="R118" s="23">
        <v>8.08</v>
      </c>
      <c r="S118" s="23">
        <v>11.36</v>
      </c>
      <c r="T118" s="23">
        <v>1.87</v>
      </c>
      <c r="U118" s="23">
        <v>75.260000000000005</v>
      </c>
      <c r="V118" s="23">
        <v>77.39</v>
      </c>
      <c r="W118" s="23">
        <v>84.74</v>
      </c>
      <c r="X118" s="23">
        <v>76.03</v>
      </c>
      <c r="Y118" s="23">
        <v>220344</v>
      </c>
      <c r="Z118" s="23">
        <v>110174</v>
      </c>
      <c r="AA118" s="23">
        <v>55217</v>
      </c>
      <c r="AB118" s="23">
        <v>0</v>
      </c>
      <c r="AC118" s="22">
        <f t="shared" si="1"/>
        <v>134270</v>
      </c>
    </row>
    <row r="119" spans="1:29" x14ac:dyDescent="0.2">
      <c r="A119" s="1">
        <v>2020</v>
      </c>
      <c r="B119" s="1">
        <v>10</v>
      </c>
      <c r="C119" s="1">
        <v>28.06</v>
      </c>
      <c r="D119" s="1">
        <v>23.19</v>
      </c>
      <c r="E119" s="1">
        <v>26.1</v>
      </c>
      <c r="F119" s="1">
        <v>22.48</v>
      </c>
      <c r="G119" s="1">
        <v>11.36</v>
      </c>
      <c r="H119" s="1">
        <v>84.74</v>
      </c>
      <c r="I119" s="1">
        <v>55217</v>
      </c>
      <c r="J119" s="3">
        <v>24599</v>
      </c>
      <c r="L119" s="23">
        <v>9</v>
      </c>
      <c r="M119" s="24">
        <v>29.53</v>
      </c>
      <c r="N119" s="24">
        <v>26.1</v>
      </c>
      <c r="O119" s="24">
        <v>26.2</v>
      </c>
      <c r="P119" s="24">
        <v>25.87</v>
      </c>
      <c r="Q119" s="23">
        <v>8.08</v>
      </c>
      <c r="R119" s="23">
        <v>11.36</v>
      </c>
      <c r="S119" s="23">
        <v>1.87</v>
      </c>
      <c r="T119" s="23">
        <v>0.22</v>
      </c>
      <c r="U119" s="23">
        <v>77.39</v>
      </c>
      <c r="V119" s="23">
        <v>84.74</v>
      </c>
      <c r="W119" s="23">
        <v>76.03</v>
      </c>
      <c r="X119" s="23">
        <v>61.65</v>
      </c>
      <c r="Y119" s="23">
        <v>110174</v>
      </c>
      <c r="Z119" s="23">
        <v>55217</v>
      </c>
      <c r="AA119" s="23">
        <v>0</v>
      </c>
      <c r="AB119" s="23">
        <v>0</v>
      </c>
      <c r="AC119" s="22">
        <f t="shared" si="1"/>
        <v>0</v>
      </c>
    </row>
    <row r="120" spans="1:29" x14ac:dyDescent="0.2">
      <c r="A120" s="1">
        <v>2020</v>
      </c>
      <c r="B120" s="1">
        <v>11</v>
      </c>
      <c r="C120" s="1">
        <v>28.63</v>
      </c>
      <c r="D120" s="1">
        <v>22.5</v>
      </c>
      <c r="E120" s="1">
        <v>26.2</v>
      </c>
      <c r="F120" s="1">
        <v>20.93</v>
      </c>
      <c r="G120" s="1">
        <v>1.87</v>
      </c>
      <c r="H120" s="1">
        <v>76.03</v>
      </c>
      <c r="I120" s="1">
        <v>0</v>
      </c>
      <c r="J120" s="3">
        <v>148067</v>
      </c>
      <c r="M120" s="1"/>
      <c r="N120" s="1"/>
      <c r="O120" s="1"/>
      <c r="P120" s="1"/>
    </row>
    <row r="121" spans="1:29" x14ac:dyDescent="0.2">
      <c r="A121" s="1">
        <v>2020</v>
      </c>
      <c r="B121" s="1">
        <v>12</v>
      </c>
      <c r="C121" s="1">
        <v>29.16</v>
      </c>
      <c r="D121" s="1">
        <v>21.32</v>
      </c>
      <c r="E121" s="1">
        <v>25.87</v>
      </c>
      <c r="F121" s="1">
        <v>16.84</v>
      </c>
      <c r="G121" s="1">
        <v>0.22</v>
      </c>
      <c r="H121" s="1">
        <v>61.65</v>
      </c>
      <c r="I121" s="1">
        <v>0</v>
      </c>
      <c r="J121" s="3">
        <v>134270</v>
      </c>
      <c r="M121" s="1"/>
      <c r="N121" s="1"/>
      <c r="O121" s="1"/>
      <c r="P121" s="1"/>
    </row>
    <row r="122" spans="1:29" x14ac:dyDescent="0.2">
      <c r="A122" s="1">
        <v>2021</v>
      </c>
      <c r="B122" s="1">
        <v>1</v>
      </c>
      <c r="C122" s="1">
        <v>33.479999999999997</v>
      </c>
      <c r="D122" s="1">
        <v>22.22</v>
      </c>
      <c r="E122" s="1">
        <v>28.95</v>
      </c>
      <c r="F122" s="1">
        <v>16.440000000000001</v>
      </c>
      <c r="G122" s="1">
        <v>0.26</v>
      </c>
      <c r="H122" s="1"/>
      <c r="I122" s="1">
        <v>0</v>
      </c>
      <c r="J122" s="3">
        <v>0</v>
      </c>
      <c r="M122" s="1"/>
      <c r="N122" s="1"/>
      <c r="O122" s="1"/>
    </row>
    <row r="123" spans="1:29" x14ac:dyDescent="0.2">
      <c r="A123" s="1">
        <v>2021</v>
      </c>
      <c r="B123" s="1">
        <v>2</v>
      </c>
      <c r="C123" s="1">
        <v>34.49</v>
      </c>
      <c r="D123" s="1">
        <v>23.62</v>
      </c>
      <c r="E123" s="1">
        <v>30.8</v>
      </c>
      <c r="F123" s="1">
        <v>17.46</v>
      </c>
      <c r="G123" s="1">
        <v>0.18</v>
      </c>
      <c r="H123" s="1"/>
      <c r="I123" s="1">
        <v>0</v>
      </c>
      <c r="J123" s="3">
        <v>0</v>
      </c>
      <c r="M123" s="1"/>
      <c r="N123" s="1"/>
    </row>
    <row r="124" spans="1:2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M124" s="1"/>
    </row>
  </sheetData>
  <mergeCells count="4">
    <mergeCell ref="M1:P1"/>
    <mergeCell ref="Q1:T1"/>
    <mergeCell ref="U1:X1"/>
    <mergeCell ref="Y1:AB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0A06A-9556-B84F-B0C1-6A9E5DEBABD1}">
  <dimension ref="A1"/>
  <sheetViews>
    <sheetView workbookViewId="0">
      <selection activeCell="G15" sqref="G1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Siriya Sriboonma</dc:creator>
  <cp:lastModifiedBy>Siriya Sriboonma</cp:lastModifiedBy>
  <dcterms:created xsi:type="dcterms:W3CDTF">2022-10-16T09:54:05Z</dcterms:created>
  <dcterms:modified xsi:type="dcterms:W3CDTF">2022-10-17T11:28:09Z</dcterms:modified>
</cp:coreProperties>
</file>