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00" yWindow="0" windowWidth="23720" windowHeight="19500" activeTab="1"/>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2" l="1"/>
  <c r="N2" i="2"/>
  <c r="M2" i="2"/>
  <c r="M23" i="2"/>
  <c r="N23" i="2"/>
  <c r="O23" i="2"/>
  <c r="M24" i="2"/>
  <c r="N24" i="2"/>
  <c r="O24" i="2"/>
  <c r="M22" i="2"/>
  <c r="O22" i="2"/>
  <c r="N22" i="2"/>
  <c r="N13" i="2"/>
  <c r="O13" i="2"/>
  <c r="N14" i="2"/>
  <c r="O14" i="2"/>
  <c r="N15" i="2"/>
  <c r="O15" i="2"/>
  <c r="N16" i="2"/>
  <c r="O16" i="2"/>
  <c r="N17" i="2"/>
  <c r="O17" i="2"/>
  <c r="O12" i="2"/>
  <c r="N12" i="2"/>
  <c r="O3" i="2"/>
  <c r="O7" i="2"/>
  <c r="O6" i="2"/>
  <c r="O9" i="2"/>
  <c r="O8" i="2"/>
  <c r="N3" i="2"/>
  <c r="N7" i="2"/>
  <c r="N6" i="2"/>
  <c r="N9" i="2"/>
  <c r="N8" i="2"/>
  <c r="M13" i="2"/>
  <c r="M14" i="2"/>
  <c r="M15" i="2"/>
  <c r="M16" i="2"/>
  <c r="M17" i="2"/>
  <c r="M12" i="2"/>
  <c r="M3" i="2"/>
  <c r="M7" i="2"/>
  <c r="M6" i="2"/>
  <c r="M9" i="2"/>
  <c r="M8" i="2"/>
</calcChain>
</file>

<file path=xl/sharedStrings.xml><?xml version="1.0" encoding="utf-8"?>
<sst xmlns="http://schemas.openxmlformats.org/spreadsheetml/2006/main" count="124" uniqueCount="74">
  <si>
    <t>ID</t>
  </si>
  <si>
    <t>Name</t>
  </si>
  <si>
    <t>Description</t>
  </si>
  <si>
    <t xml:space="preserve">Priority </t>
  </si>
  <si>
    <t>Status</t>
  </si>
  <si>
    <t>high</t>
  </si>
  <si>
    <t>medium</t>
  </si>
  <si>
    <t>low</t>
  </si>
  <si>
    <t>waiting</t>
  </si>
  <si>
    <t>Owner</t>
  </si>
  <si>
    <t>Story Name</t>
  </si>
  <si>
    <t>Sprint</t>
  </si>
  <si>
    <t>Components</t>
  </si>
  <si>
    <t>Effort Actual</t>
  </si>
  <si>
    <t>All</t>
  </si>
  <si>
    <t>Main Window</t>
  </si>
  <si>
    <t>Effort Plan Original</t>
  </si>
  <si>
    <t>Effort Plan Updated</t>
  </si>
  <si>
    <t>Help</t>
  </si>
  <si>
    <t>Medication Alert</t>
  </si>
  <si>
    <t>Skills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</si>
  <si>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</si>
  <si>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</si>
  <si>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Der Patient kann seine definierten Skills -Funktion aufrufen</t>
  </si>
  <si>
    <t>gnagj1</t>
  </si>
  <si>
    <t>vonkc2</t>
  </si>
  <si>
    <t xml:space="preserve">Mainview </t>
  </si>
  <si>
    <t>Helpview</t>
  </si>
  <si>
    <t>Model</t>
  </si>
  <si>
    <t>Create a Model based on the Requirements for the Help Scenario</t>
  </si>
  <si>
    <t>LoginView</t>
  </si>
  <si>
    <t>Create a Login view for later user specific Data Handling</t>
  </si>
  <si>
    <t>User Data Manager</t>
  </si>
  <si>
    <t>Create a Manager that gets the right Data based on the View and the logged in user</t>
  </si>
  <si>
    <t>LoginManager</t>
  </si>
  <si>
    <t>Based on the Login Data given the Manager must grant access or dissalow by checking data from database</t>
  </si>
  <si>
    <t>Create the Mainview of the Application in which the different views are displayed and a ViewManager</t>
  </si>
  <si>
    <t>MedicView</t>
  </si>
  <si>
    <t>SkillsView</t>
  </si>
  <si>
    <t xml:space="preserve">Running Total Effort Org. </t>
  </si>
  <si>
    <t>Running Total Effort Upd.</t>
  </si>
  <si>
    <t>Running Total Effort Act.</t>
  </si>
  <si>
    <t>Data Model</t>
  </si>
  <si>
    <t>Testing</t>
  </si>
  <si>
    <t>Test the current Application on Errors</t>
  </si>
  <si>
    <t>Design the Data Model for the Persistent Storage</t>
  </si>
  <si>
    <t>Data Access</t>
  </si>
  <si>
    <t>Database</t>
  </si>
  <si>
    <t>UI, Persenter</t>
  </si>
  <si>
    <t>Create the Database Access Component, implementing the DataAccess Interface</t>
  </si>
  <si>
    <t>DataAccess</t>
  </si>
  <si>
    <t>Reminder</t>
  </si>
  <si>
    <t>Create the MedicView with its Presenter and also beginn with the corresponding Settings view</t>
  </si>
  <si>
    <t>Create the SkillsView with its Presenter and also beginn with the corresponding Settings view</t>
  </si>
  <si>
    <t>ReminderComponent, Calendar</t>
  </si>
  <si>
    <t>Reminder for due times to take medication, for each user and selected medic a timer needs to be created</t>
  </si>
  <si>
    <t>Edit the Model to store the medication data</t>
  </si>
  <si>
    <t>Solution to Push Reminder to User when not logged in.</t>
  </si>
  <si>
    <t>work in prorgress</t>
  </si>
  <si>
    <t>RemeinderComponent</t>
  </si>
  <si>
    <t>40h</t>
  </si>
  <si>
    <t>vandj2</t>
  </si>
  <si>
    <t>UI, Controller</t>
  </si>
  <si>
    <t>medim1</t>
  </si>
  <si>
    <t>BLL</t>
  </si>
  <si>
    <t>dagde1</t>
  </si>
  <si>
    <t>80h</t>
  </si>
  <si>
    <t>Help Settings View</t>
  </si>
  <si>
    <t>Create the Helpview with its Controller and also beginn with the corresponding</t>
  </si>
  <si>
    <t xml:space="preserve">Settings view </t>
  </si>
  <si>
    <t>UI, Presenter</t>
  </si>
  <si>
    <t>UI, Presneter</t>
  </si>
  <si>
    <t>Mockup Data</t>
  </si>
  <si>
    <t>Create Mockup data in the Model and the corresponding Entities (ContactPerson)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</si>
</sst>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4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2" borderId="0" xfId="0" applyFont="1" applyFill="1"/>
    <xf numFmtId="0" fontId="0" fillId="0" borderId="0" xfId="0" applyAlignment="1">
      <alignment vertical="top"/>
    </xf>
    <xf numFmtId="0" fontId="1" fillId="2" borderId="0" xfId="0" applyFont="1" applyFill="1" applyAlignment="1">
      <alignment wrapText="1"/>
    </xf>
    <xf numFmtId="0" fontId="2" fillId="0" borderId="0" xfId="0" applyFont="1"/>
    <xf numFmtId="0" fontId="3" fillId="0" borderId="0" xfId="0" applyFont="1"/>
    <xf numFmtId="49" fontId="1" fillId="2" borderId="0" xfId="0" applyNumberFormat="1" applyFont="1" applyFill="1" applyAlignment="1">
      <alignment wrapText="1"/>
    </xf>
    <xf numFmtId="49" fontId="0" fillId="0" borderId="0" xfId="0" applyNumberFormat="1" applyAlignment="1">
      <alignment wrapText="1"/>
    </xf>
    <xf numFmtId="0" fontId="0" fillId="3" borderId="0" xfId="0" applyFill="1"/>
    <xf numFmtId="49" fontId="0" fillId="3" borderId="0" xfId="0" applyNumberFormat="1" applyFill="1" applyAlignment="1">
      <alignment wrapText="1"/>
    </xf>
    <xf numFmtId="0" fontId="0" fillId="0" borderId="0" xfId="0" applyAlignment="1">
      <alignment wrapText="1"/>
    </xf>
  </cellXfs>
  <cellStyles count="4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C12" sqref="C12"/>
    </sheetView>
  </sheetViews>
  <sheetFormatPr baseColWidth="10" defaultColWidth="8.83203125" defaultRowHeight="14" x14ac:dyDescent="0"/>
  <cols>
    <col min="1" max="1" width="3.83203125" customWidth="1"/>
    <col min="2" max="2" width="16.83203125" customWidth="1"/>
    <col min="3" max="3" width="46.1640625" customWidth="1"/>
    <col min="4" max="4" width="7.33203125" customWidth="1"/>
    <col min="5" max="5" width="18.5" customWidth="1"/>
    <col min="6" max="6" width="17.83203125" customWidth="1"/>
    <col min="7" max="7" width="18.6640625" customWidth="1"/>
    <col min="8" max="8" width="14.5" customWidth="1"/>
  </cols>
  <sheetData>
    <row r="1" spans="1:8" s="3" customFormat="1">
      <c r="A1" s="3" t="s">
        <v>0</v>
      </c>
      <c r="B1" s="3" t="s">
        <v>10</v>
      </c>
      <c r="C1" s="3" t="s">
        <v>2</v>
      </c>
      <c r="D1" s="3" t="s">
        <v>3</v>
      </c>
      <c r="E1" s="3" t="s">
        <v>16</v>
      </c>
      <c r="F1" s="3" t="s">
        <v>17</v>
      </c>
      <c r="G1" s="3" t="s">
        <v>13</v>
      </c>
      <c r="H1" s="3" t="s">
        <v>4</v>
      </c>
    </row>
    <row r="2" spans="1:8" s="2" customFormat="1" ht="14" customHeight="1">
      <c r="A2" s="2">
        <v>1</v>
      </c>
      <c r="B2" s="2" t="s">
        <v>18</v>
      </c>
      <c r="C2" s="5" t="s">
        <v>22</v>
      </c>
      <c r="D2" s="2" t="s">
        <v>5</v>
      </c>
      <c r="E2" s="2" t="s">
        <v>66</v>
      </c>
      <c r="H2" s="2" t="s">
        <v>58</v>
      </c>
    </row>
    <row r="3" spans="1:8">
      <c r="A3">
        <v>2</v>
      </c>
      <c r="B3" t="s">
        <v>19</v>
      </c>
      <c r="C3" s="4" t="s">
        <v>21</v>
      </c>
      <c r="D3" t="s">
        <v>6</v>
      </c>
      <c r="E3" t="s">
        <v>66</v>
      </c>
      <c r="H3" t="s">
        <v>8</v>
      </c>
    </row>
    <row r="4" spans="1:8">
      <c r="A4">
        <v>3</v>
      </c>
      <c r="B4" t="s">
        <v>20</v>
      </c>
      <c r="C4" t="s">
        <v>23</v>
      </c>
      <c r="D4" t="s">
        <v>7</v>
      </c>
      <c r="E4" t="s">
        <v>60</v>
      </c>
      <c r="H4" t="s">
        <v>8</v>
      </c>
    </row>
  </sheetData>
  <sortState ref="A2:H5">
    <sortCondition ref="A1"/>
  </sortState>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topLeftCell="B3" workbookViewId="0">
      <selection activeCell="D9" sqref="D9"/>
    </sheetView>
  </sheetViews>
  <sheetFormatPr baseColWidth="10" defaultColWidth="8.83203125" defaultRowHeight="14" x14ac:dyDescent="0"/>
  <cols>
    <col min="1" max="1" width="6.1640625" customWidth="1"/>
    <col min="2" max="2" width="7" customWidth="1"/>
    <col min="3" max="3" width="19.6640625" customWidth="1"/>
    <col min="4" max="4" width="31.5" style="7" customWidth="1"/>
    <col min="5" max="5" width="13.83203125" customWidth="1"/>
    <col min="6" max="6" width="8.33203125" customWidth="1"/>
    <col min="7" max="7" width="10.5" customWidth="1"/>
    <col min="8" max="8" width="7.1640625" customWidth="1"/>
    <col min="9" max="9" width="6.6640625" customWidth="1"/>
    <col min="10" max="10" width="11.83203125" customWidth="1"/>
    <col min="11" max="11" width="16.83203125" customWidth="1"/>
    <col min="12" max="12" width="5.6640625" customWidth="1"/>
    <col min="13" max="13" width="17.1640625" customWidth="1"/>
    <col min="14" max="14" width="17.6640625" customWidth="1"/>
  </cols>
  <sheetData>
    <row r="1" spans="1:15" s="1" customFormat="1">
      <c r="A1" s="1" t="s">
        <v>0</v>
      </c>
      <c r="B1" s="1" t="s">
        <v>11</v>
      </c>
      <c r="C1" s="1" t="s">
        <v>1</v>
      </c>
      <c r="D1" s="6" t="s">
        <v>2</v>
      </c>
      <c r="E1" s="1" t="s">
        <v>12</v>
      </c>
      <c r="F1" s="1" t="s">
        <v>9</v>
      </c>
      <c r="G1" s="1" t="s">
        <v>3</v>
      </c>
      <c r="H1" s="1" t="s">
        <v>16</v>
      </c>
      <c r="I1" s="1" t="s">
        <v>17</v>
      </c>
      <c r="J1" s="1" t="s">
        <v>13</v>
      </c>
      <c r="K1" s="1" t="s">
        <v>4</v>
      </c>
      <c r="M1" s="1" t="s">
        <v>39</v>
      </c>
      <c r="N1" s="1" t="s">
        <v>40</v>
      </c>
      <c r="O1" s="1" t="s">
        <v>41</v>
      </c>
    </row>
    <row r="2" spans="1:15" ht="42">
      <c r="A2">
        <v>1.1000000000000001</v>
      </c>
      <c r="B2">
        <v>1</v>
      </c>
      <c r="C2" t="s">
        <v>26</v>
      </c>
      <c r="D2" s="7" t="s">
        <v>36</v>
      </c>
      <c r="E2" t="s">
        <v>15</v>
      </c>
      <c r="F2" t="s">
        <v>61</v>
      </c>
      <c r="G2" t="s">
        <v>5</v>
      </c>
      <c r="H2">
        <v>10</v>
      </c>
      <c r="K2" s="10" t="s">
        <v>8</v>
      </c>
      <c r="M2">
        <f>SUM(H$2:H2)</f>
        <v>10</v>
      </c>
      <c r="N2">
        <f>SUM(I$2:I2)</f>
        <v>0</v>
      </c>
      <c r="O2">
        <f>SUM(J$2:J2)</f>
        <v>0</v>
      </c>
    </row>
    <row r="3" spans="1:15" ht="28">
      <c r="A3">
        <v>1.2</v>
      </c>
      <c r="B3">
        <v>1</v>
      </c>
      <c r="C3" t="s">
        <v>27</v>
      </c>
      <c r="D3" s="7" t="s">
        <v>68</v>
      </c>
      <c r="E3" t="s">
        <v>71</v>
      </c>
      <c r="F3" t="s">
        <v>63</v>
      </c>
      <c r="G3" t="s">
        <v>5</v>
      </c>
      <c r="H3">
        <v>8</v>
      </c>
      <c r="K3" s="10" t="s">
        <v>8</v>
      </c>
      <c r="M3">
        <f>SUM(H$2:H5)</f>
        <v>18</v>
      </c>
      <c r="N3">
        <f>SUM(I$2:I5)</f>
        <v>0</v>
      </c>
      <c r="O3">
        <f>SUM(J$2:J5)</f>
        <v>0</v>
      </c>
    </row>
    <row r="4" spans="1:15">
      <c r="A4">
        <v>1.3</v>
      </c>
      <c r="B4">
        <v>1</v>
      </c>
      <c r="C4" t="s">
        <v>67</v>
      </c>
      <c r="D4" s="7" t="s">
        <v>69</v>
      </c>
      <c r="E4" t="s">
        <v>70</v>
      </c>
      <c r="K4" s="10"/>
    </row>
    <row r="5" spans="1:15" ht="42">
      <c r="A5">
        <v>1.4</v>
      </c>
      <c r="B5">
        <v>1</v>
      </c>
      <c r="C5" t="s">
        <v>72</v>
      </c>
      <c r="D5" s="7" t="s">
        <v>73</v>
      </c>
      <c r="E5" t="s">
        <v>28</v>
      </c>
      <c r="K5" s="10"/>
    </row>
    <row r="6" spans="1:15" ht="28">
      <c r="A6">
        <v>1.5</v>
      </c>
      <c r="B6">
        <v>1</v>
      </c>
      <c r="C6" t="s">
        <v>30</v>
      </c>
      <c r="D6" s="7" t="s">
        <v>31</v>
      </c>
      <c r="E6" t="s">
        <v>62</v>
      </c>
      <c r="F6" t="s">
        <v>24</v>
      </c>
      <c r="G6" t="s">
        <v>7</v>
      </c>
      <c r="H6">
        <v>6</v>
      </c>
      <c r="K6" s="10" t="s">
        <v>8</v>
      </c>
      <c r="M6">
        <f>SUM(H$2:H7)</f>
        <v>28</v>
      </c>
      <c r="N6">
        <f>SUM(I$2:I7)</f>
        <v>0</v>
      </c>
      <c r="O6">
        <f>SUM(J$2:J7)</f>
        <v>0</v>
      </c>
    </row>
    <row r="7" spans="1:15" ht="28">
      <c r="A7">
        <v>1.6</v>
      </c>
      <c r="B7">
        <v>1</v>
      </c>
      <c r="C7" t="s">
        <v>28</v>
      </c>
      <c r="D7" s="7" t="s">
        <v>29</v>
      </c>
      <c r="E7" t="s">
        <v>64</v>
      </c>
      <c r="F7" t="s">
        <v>65</v>
      </c>
      <c r="G7" t="s">
        <v>6</v>
      </c>
      <c r="H7">
        <v>4</v>
      </c>
      <c r="K7" s="10" t="s">
        <v>8</v>
      </c>
      <c r="M7">
        <f>SUM(H$2:H7)</f>
        <v>28</v>
      </c>
      <c r="N7">
        <f>SUM(I$2:I7)</f>
        <v>0</v>
      </c>
      <c r="O7">
        <f>SUM(J$2:J7)</f>
        <v>0</v>
      </c>
    </row>
    <row r="8" spans="1:15" ht="42">
      <c r="A8">
        <v>1.7</v>
      </c>
      <c r="B8">
        <v>1</v>
      </c>
      <c r="C8" t="s">
        <v>34</v>
      </c>
      <c r="D8" s="7" t="s">
        <v>35</v>
      </c>
      <c r="E8" t="s">
        <v>64</v>
      </c>
      <c r="F8" t="s">
        <v>25</v>
      </c>
      <c r="G8" t="s">
        <v>7</v>
      </c>
      <c r="H8">
        <v>19</v>
      </c>
      <c r="K8" s="10" t="s">
        <v>8</v>
      </c>
      <c r="M8">
        <f>SUM(H$2:H8)</f>
        <v>47</v>
      </c>
      <c r="N8">
        <f>SUM(I$2:I8)</f>
        <v>0</v>
      </c>
      <c r="O8">
        <f>SUM(J$2:J8)</f>
        <v>0</v>
      </c>
    </row>
    <row r="9" spans="1:15" ht="42">
      <c r="A9">
        <v>1.8</v>
      </c>
      <c r="B9">
        <v>1</v>
      </c>
      <c r="C9" t="s">
        <v>32</v>
      </c>
      <c r="D9" s="7" t="s">
        <v>33</v>
      </c>
      <c r="E9" t="s">
        <v>64</v>
      </c>
      <c r="F9" t="s">
        <v>61</v>
      </c>
      <c r="G9" t="s">
        <v>6</v>
      </c>
      <c r="H9">
        <v>19</v>
      </c>
      <c r="K9" s="10" t="s">
        <v>8</v>
      </c>
      <c r="M9">
        <f>SUM(H$2:H9)</f>
        <v>66</v>
      </c>
      <c r="N9">
        <f>SUM(I$2:I9)</f>
        <v>0</v>
      </c>
      <c r="O9">
        <f>SUM(J$2:J9)</f>
        <v>0</v>
      </c>
    </row>
    <row r="10" spans="1:15">
      <c r="A10">
        <v>1.9</v>
      </c>
    </row>
    <row r="11" spans="1:15" s="8" customFormat="1">
      <c r="D11" s="9"/>
    </row>
    <row r="12" spans="1:15" ht="42">
      <c r="A12">
        <v>2.1</v>
      </c>
      <c r="B12">
        <v>2</v>
      </c>
      <c r="C12" t="s">
        <v>37</v>
      </c>
      <c r="D12" s="7" t="s">
        <v>52</v>
      </c>
      <c r="E12" t="s">
        <v>48</v>
      </c>
      <c r="G12" t="s">
        <v>6</v>
      </c>
      <c r="H12">
        <v>16</v>
      </c>
      <c r="K12" t="s">
        <v>8</v>
      </c>
      <c r="M12">
        <f>SUM(H$12:H12)</f>
        <v>16</v>
      </c>
      <c r="N12">
        <f>SUM(I$12:I12)</f>
        <v>0</v>
      </c>
      <c r="O12">
        <f>SUM(J$12:J12)</f>
        <v>0</v>
      </c>
    </row>
    <row r="13" spans="1:15" ht="42">
      <c r="A13">
        <v>3.1</v>
      </c>
      <c r="B13">
        <v>2</v>
      </c>
      <c r="C13" t="s">
        <v>38</v>
      </c>
      <c r="D13" s="7" t="s">
        <v>53</v>
      </c>
      <c r="E13" t="s">
        <v>48</v>
      </c>
      <c r="G13" t="s">
        <v>7</v>
      </c>
      <c r="H13">
        <v>8</v>
      </c>
      <c r="K13" t="s">
        <v>8</v>
      </c>
      <c r="M13">
        <f>SUM(H$12:H13)</f>
        <v>24</v>
      </c>
      <c r="N13">
        <f>SUM(I$12:I13)</f>
        <v>0</v>
      </c>
      <c r="O13">
        <f>SUM(J$12:J13)</f>
        <v>0</v>
      </c>
    </row>
    <row r="14" spans="1:15">
      <c r="A14">
        <v>2.2999999999999998</v>
      </c>
      <c r="B14">
        <v>2</v>
      </c>
      <c r="C14" t="s">
        <v>43</v>
      </c>
      <c r="D14" s="7" t="s">
        <v>44</v>
      </c>
      <c r="E14" t="s">
        <v>14</v>
      </c>
      <c r="G14" t="s">
        <v>5</v>
      </c>
      <c r="H14">
        <v>6</v>
      </c>
      <c r="K14" t="s">
        <v>8</v>
      </c>
      <c r="M14">
        <f>SUM(H$12:H14)</f>
        <v>30</v>
      </c>
      <c r="N14">
        <f>SUM(I$12:I14)</f>
        <v>0</v>
      </c>
      <c r="O14">
        <f>SUM(J$12:J14)</f>
        <v>0</v>
      </c>
    </row>
    <row r="15" spans="1:15" ht="42">
      <c r="A15">
        <v>2.4</v>
      </c>
      <c r="B15">
        <v>2</v>
      </c>
      <c r="C15" t="s">
        <v>51</v>
      </c>
      <c r="D15" s="7" t="s">
        <v>55</v>
      </c>
      <c r="E15" t="s">
        <v>54</v>
      </c>
      <c r="G15" t="s">
        <v>6</v>
      </c>
      <c r="H15">
        <v>20</v>
      </c>
      <c r="K15" t="s">
        <v>8</v>
      </c>
      <c r="M15">
        <f>SUM(H$12:H15)</f>
        <v>50</v>
      </c>
      <c r="N15">
        <f>SUM(I$12:I15)</f>
        <v>0</v>
      </c>
      <c r="O15">
        <f>SUM(J$12:J15)</f>
        <v>0</v>
      </c>
    </row>
    <row r="16" spans="1:15" ht="28">
      <c r="A16">
        <v>2.5</v>
      </c>
      <c r="B16">
        <v>2</v>
      </c>
      <c r="C16" t="s">
        <v>51</v>
      </c>
      <c r="D16" s="7" t="s">
        <v>57</v>
      </c>
      <c r="E16" t="s">
        <v>59</v>
      </c>
      <c r="G16" t="s">
        <v>6</v>
      </c>
      <c r="H16">
        <v>20</v>
      </c>
      <c r="K16" t="s">
        <v>8</v>
      </c>
      <c r="M16">
        <f>SUM(H$12:H16)</f>
        <v>70</v>
      </c>
      <c r="N16">
        <f>SUM(I$12:I16)</f>
        <v>0</v>
      </c>
      <c r="O16">
        <f>SUM(J$12:J16)</f>
        <v>0</v>
      </c>
    </row>
    <row r="17" spans="1:15" ht="28">
      <c r="A17">
        <v>2.6</v>
      </c>
      <c r="B17">
        <v>2</v>
      </c>
      <c r="C17" t="s">
        <v>28</v>
      </c>
      <c r="D17" s="7" t="s">
        <v>56</v>
      </c>
      <c r="E17" t="s">
        <v>28</v>
      </c>
      <c r="G17" t="s">
        <v>6</v>
      </c>
      <c r="H17">
        <v>10</v>
      </c>
      <c r="K17" t="s">
        <v>8</v>
      </c>
      <c r="M17">
        <f>SUM(H$12:H17)</f>
        <v>80</v>
      </c>
      <c r="N17">
        <f>SUM(I$12:I17)</f>
        <v>0</v>
      </c>
      <c r="O17">
        <f>SUM(J$12:J17)</f>
        <v>0</v>
      </c>
    </row>
    <row r="21" spans="1:15" s="8" customFormat="1">
      <c r="D21" s="9"/>
    </row>
    <row r="22" spans="1:15" ht="28">
      <c r="A22">
        <v>4.0999999999999996</v>
      </c>
      <c r="B22">
        <v>3</v>
      </c>
      <c r="C22" t="s">
        <v>42</v>
      </c>
      <c r="D22" s="7" t="s">
        <v>45</v>
      </c>
      <c r="E22" t="s">
        <v>47</v>
      </c>
      <c r="G22" t="s">
        <v>5</v>
      </c>
      <c r="H22">
        <v>12</v>
      </c>
      <c r="K22" t="s">
        <v>8</v>
      </c>
      <c r="M22">
        <f>SUM(H$22:H22)</f>
        <v>12</v>
      </c>
      <c r="N22">
        <f>SUM(I$12:I22)</f>
        <v>0</v>
      </c>
      <c r="O22">
        <f>SUM(J$12:J22)</f>
        <v>0</v>
      </c>
    </row>
    <row r="23" spans="1:15" ht="42">
      <c r="A23">
        <v>4.2</v>
      </c>
      <c r="B23">
        <v>3</v>
      </c>
      <c r="C23" t="s">
        <v>46</v>
      </c>
      <c r="D23" s="7" t="s">
        <v>49</v>
      </c>
      <c r="E23" t="s">
        <v>50</v>
      </c>
      <c r="G23" t="s">
        <v>5</v>
      </c>
      <c r="H23">
        <v>18</v>
      </c>
      <c r="K23" t="s">
        <v>8</v>
      </c>
      <c r="M23">
        <f>SUM(H$22:H23)</f>
        <v>30</v>
      </c>
      <c r="N23">
        <f>SUM(I$12:I23)</f>
        <v>0</v>
      </c>
      <c r="O23">
        <f>SUM(J$12:J23)</f>
        <v>0</v>
      </c>
    </row>
    <row r="24" spans="1:15">
      <c r="A24">
        <v>4.3</v>
      </c>
      <c r="B24">
        <v>3</v>
      </c>
      <c r="C24" t="s">
        <v>43</v>
      </c>
      <c r="D24" s="7" t="s">
        <v>44</v>
      </c>
      <c r="E24" t="s">
        <v>14</v>
      </c>
      <c r="G24" t="s">
        <v>5</v>
      </c>
      <c r="H24">
        <v>10</v>
      </c>
      <c r="K24" t="s">
        <v>8</v>
      </c>
      <c r="M24">
        <f>SUM(H$22:H24)</f>
        <v>40</v>
      </c>
      <c r="N24">
        <f>SUM(I$12:I24)</f>
        <v>0</v>
      </c>
      <c r="O24">
        <f>SUM(J$12:J24)</f>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dcterms:created xsi:type="dcterms:W3CDTF">2012-11-08T11:09:41Z</dcterms:created>
  <dcterms:modified xsi:type="dcterms:W3CDTF">2013-11-27T16:41:37Z</dcterms:modified>
</cp:coreProperties>
</file>