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Sheet1" sheetId="1" state="visible" r:id="rId2"/>
    <sheet name="Sheet3" sheetId="2" state="visible" r:id="rId3"/>
    <sheet name="Shee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<sst xmlns="http://schemas.openxmlformats.org/spreadsheetml/2006/main" count="67" uniqueCount="33">
  <si>
    <t xml:space="preserve">Single level with projected matrix (sec)</t>
  </si>
  <si>
    <t xml:space="preserve">Bilevel time (sec)</t>
  </si>
  <si>
    <t xml:space="preserve">Compatibility</t>
  </si>
  <si>
    <t xml:space="preserve">Leader</t>
  </si>
  <si>
    <t xml:space="preserve">Follower </t>
  </si>
  <si>
    <t xml:space="preserve">Total Instances</t>
  </si>
  <si>
    <t xml:space="preserve">NaN</t>
  </si>
  <si>
    <t xml:space="preserve">Test</t>
  </si>
  <si>
    <t xml:space="preserve">M</t>
  </si>
  <si>
    <t xml:space="preserve">N</t>
  </si>
  <si>
    <t xml:space="preserve">mj</t>
  </si>
  <si>
    <t xml:space="preserve">Average optimality gap</t>
  </si>
  <si>
    <t xml:space="preserve">Our model</t>
  </si>
  <si>
    <t xml:space="preserve">Gale shapely</t>
  </si>
  <si>
    <t xml:space="preserve">Number of alternatives</t>
  </si>
  <si>
    <t xml:space="preserve">Number of agents</t>
  </si>
  <si>
    <t xml:space="preserve">Max number of selections agents can make</t>
  </si>
  <si>
    <t xml:space="preserve">Average System's Benefit</t>
  </si>
  <si>
    <t xml:space="preserve">Average Social welfare (sum agent's utiliy)</t>
  </si>
  <si>
    <t xml:space="preserve">number of instances solves</t>
  </si>
  <si>
    <t xml:space="preserve">(iterations)</t>
  </si>
  <si>
    <t xml:space="preserve">TTT</t>
  </si>
  <si>
    <t xml:space="preserve">SameSysYield</t>
  </si>
  <si>
    <t xml:space="preserve">SameUseYield</t>
  </si>
  <si>
    <t xml:space="preserve">SameSysDup</t>
  </si>
  <si>
    <t xml:space="preserve">SameSysRej</t>
  </si>
  <si>
    <t xml:space="preserve">Exact Y</t>
  </si>
  <si>
    <t xml:space="preserve">RUN</t>
  </si>
  <si>
    <t xml:space="preserve">null</t>
  </si>
  <si>
    <t xml:space="preserve">AVERAGE</t>
  </si>
  <si>
    <t xml:space="preserve">Bilevel-Single</t>
  </si>
  <si>
    <t xml:space="preserve">However, there exists a fully polynomial time randomized approximation scheme for counting the number of bipartite matchings</t>
  </si>
  <si>
    <r>
      <rPr>
        <sz val="8"/>
        <color rgb="FF252525"/>
        <rFont val="Arial"/>
        <family val="2"/>
        <charset val="1"/>
      </rPr>
      <t xml:space="preserve">Bezáková, Ivona; Štefankovič, Daniel; </t>
    </r>
    <r>
      <rPr>
        <sz val="8"/>
        <color rgb="FF0B0080"/>
        <rFont val="Arial"/>
        <family val="2"/>
        <charset val="1"/>
      </rPr>
      <t xml:space="preserve">Vazirani, Vijay V.</t>
    </r>
    <r>
      <rPr>
        <sz val="8"/>
        <color rgb="FF252525"/>
        <rFont val="Arial"/>
        <family val="2"/>
        <charset val="1"/>
      </rPr>
      <t xml:space="preserve">; Vigoda, Eric (2008). "Accelerating Simulated Annealing for the Permanent and Combinatorial Counting Problems".</t>
    </r>
    <r>
      <rPr>
        <i val="true"/>
        <sz val="8"/>
        <color rgb="FF0B0080"/>
        <rFont val="Arial"/>
        <family val="2"/>
        <charset val="1"/>
      </rPr>
      <t xml:space="preserve">SIAM Journal on Computing</t>
    </r>
    <r>
      <rPr>
        <sz val="8"/>
        <color rgb="FF252525"/>
        <rFont val="Arial"/>
        <family val="2"/>
        <charset val="1"/>
      </rPr>
      <t xml:space="preserve">. </t>
    </r>
    <r>
      <rPr>
        <b val="true"/>
        <sz val="8"/>
        <color rgb="FF252525"/>
        <rFont val="Arial"/>
        <family val="2"/>
        <charset val="1"/>
      </rPr>
      <t xml:space="preserve">37</t>
    </r>
    <r>
      <rPr>
        <sz val="8"/>
        <color rgb="FF252525"/>
        <rFont val="Arial"/>
        <family val="2"/>
        <charset val="1"/>
      </rPr>
      <t xml:space="preserve"> (5): 1429–1454.</t>
    </r>
    <r>
      <rPr>
        <sz val="8"/>
        <color rgb="FF0B0080"/>
        <rFont val="Arial"/>
        <family val="2"/>
        <charset val="1"/>
      </rPr>
      <t xml:space="preserve">doi</t>
    </r>
    <r>
      <rPr>
        <sz val="8"/>
        <color rgb="FF252525"/>
        <rFont val="Arial"/>
        <family val="2"/>
        <charset val="1"/>
      </rPr>
      <t xml:space="preserve">:</t>
    </r>
    <r>
      <rPr>
        <sz val="8"/>
        <color rgb="FF663366"/>
        <rFont val="Arial"/>
        <family val="2"/>
        <charset val="1"/>
      </rPr>
      <t xml:space="preserve">10.1137/050644033</t>
    </r>
    <r>
      <rPr>
        <sz val="8"/>
        <color rgb="FF252525"/>
        <rFont val="Arial"/>
        <family val="2"/>
        <charset val="1"/>
      </rPr>
      <t xml:space="preserve">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</si>
</sst>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252525"/>
      <name val="Arial"/>
      <family val="2"/>
      <charset val="1"/>
    </font>
    <font>
      <sz val="8"/>
      <color rgb="FF0B0080"/>
      <name val="Arial"/>
      <family val="2"/>
      <charset val="1"/>
    </font>
    <font>
      <i val="true"/>
      <sz val="8"/>
      <color rgb="FF0B0080"/>
      <name val="Arial"/>
      <family val="2"/>
      <charset val="1"/>
    </font>
    <font>
      <b val="true"/>
      <sz val="8"/>
      <color rgb="FF252525"/>
      <name val="Arial"/>
      <family val="2"/>
      <charset val="1"/>
    </font>
    <font>
      <sz val="8"/>
      <color rgb="FF6633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B0080"/>
      <rgbColor rgb="FF808000"/>
      <rgbColor rgb="FF800080"/>
      <rgbColor rgb="FF008080"/>
      <rgbColor rgb="FFC0C0C0"/>
      <rgbColor rgb="FF808080"/>
      <rgbColor rgb="FF9999FF"/>
      <rgbColor rgb="FF66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252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/>
  <cols>
    <col collapsed="false" hidden="false" max="1" min="1" style="0" width="2.56632653061224"/>
    <col collapsed="false" hidden="false" max="5" min="2" style="0" width="5.12755102040816"/>
    <col collapsed="false" hidden="false" max="6" min="6" style="0" width="10.3928571428571"/>
    <col collapsed="false" hidden="false" max="7" min="7" style="0" width="8.77551020408163"/>
    <col collapsed="false" hidden="false" max="8" min="8" style="0" width="7.02040816326531"/>
    <col collapsed="false" hidden="false" max="10" min="9" style="0" width="8.50510204081633"/>
    <col collapsed="false" hidden="false" max="11" min="11" style="0" width="2.69897959183673"/>
    <col collapsed="false" hidden="false" max="1025" min="12" style="0" width="8.50510204081633"/>
  </cols>
  <sheetData>
    <row r="1" customFormat="false" ht="14.4" hidden="false" customHeight="true" outlineLevel="0" collapsed="false">
      <c r="G1" s="1" t="s">
        <v>0</v>
      </c>
    </row>
    <row r="2" customFormat="false" ht="14.4" hidden="false" customHeight="false" outlineLevel="0" collapsed="false">
      <c r="G2" s="1"/>
    </row>
    <row r="3" customFormat="false" ht="14.4" hidden="false" customHeight="true" outlineLevel="0" collapsed="false">
      <c r="F3" s="1" t="s">
        <v>1</v>
      </c>
      <c r="G3" s="1"/>
      <c r="H3" s="1" t="s">
        <v>2</v>
      </c>
      <c r="I3" s="0" t="s">
        <v>3</v>
      </c>
      <c r="J3" s="0" t="s">
        <v>4</v>
      </c>
      <c r="L3" s="1" t="s">
        <v>5</v>
      </c>
      <c r="M3" s="0" t="s">
        <v>6</v>
      </c>
    </row>
    <row r="4" customFormat="false" ht="14.4" hidden="false" customHeight="false" outlineLevel="0" collapsed="false">
      <c r="B4" s="0" t="s">
        <v>7</v>
      </c>
      <c r="C4" s="0" t="s">
        <v>8</v>
      </c>
      <c r="D4" s="0" t="s">
        <v>9</v>
      </c>
      <c r="E4" s="0" t="s">
        <v>10</v>
      </c>
      <c r="F4" s="1"/>
      <c r="G4" s="1"/>
      <c r="H4" s="1"/>
      <c r="I4" s="0" t="s">
        <v>11</v>
      </c>
      <c r="L4" s="1"/>
    </row>
    <row r="5" customFormat="false" ht="14.4" hidden="false" customHeight="false" outlineLevel="0" collapsed="false">
      <c r="B5" s="0" t="n">
        <v>1</v>
      </c>
      <c r="C5" s="0" t="n">
        <v>4</v>
      </c>
      <c r="D5" s="0" t="n">
        <v>4</v>
      </c>
      <c r="E5" s="0" t="n">
        <v>2</v>
      </c>
      <c r="F5" s="0" t="n">
        <v>117</v>
      </c>
      <c r="G5" s="0" t="n">
        <v>17</v>
      </c>
      <c r="H5" s="2" t="n">
        <v>0.73</v>
      </c>
      <c r="L5" s="0" t="n">
        <v>100</v>
      </c>
    </row>
    <row r="6" customFormat="false" ht="14.4" hidden="false" customHeight="false" outlineLevel="0" collapsed="false">
      <c r="B6" s="0" t="n">
        <v>2</v>
      </c>
      <c r="C6" s="0" t="n">
        <v>4</v>
      </c>
      <c r="D6" s="0" t="n">
        <v>4</v>
      </c>
      <c r="E6" s="0" t="n">
        <v>2</v>
      </c>
      <c r="F6" s="0" t="n">
        <v>121</v>
      </c>
      <c r="G6" s="0" t="n">
        <v>17.1</v>
      </c>
      <c r="H6" s="2" t="n">
        <v>0.75</v>
      </c>
      <c r="L6" s="0" t="n">
        <v>100</v>
      </c>
    </row>
    <row r="7" customFormat="false" ht="14.4" hidden="false" customHeight="false" outlineLevel="0" collapsed="false">
      <c r="B7" s="0" t="n">
        <v>3</v>
      </c>
      <c r="C7" s="0" t="n">
        <v>5</v>
      </c>
      <c r="D7" s="0" t="n">
        <v>5</v>
      </c>
      <c r="E7" s="0" t="n">
        <v>2</v>
      </c>
      <c r="F7" s="0" t="n">
        <v>496</v>
      </c>
      <c r="G7" s="0" t="n">
        <v>17.5</v>
      </c>
      <c r="H7" s="2" t="n">
        <v>0.55</v>
      </c>
      <c r="I7" s="0" t="n">
        <v>0.0049</v>
      </c>
      <c r="J7" s="0" t="n">
        <v>0.006</v>
      </c>
      <c r="L7" s="0" t="n">
        <v>100</v>
      </c>
    </row>
    <row r="8" customFormat="false" ht="14.4" hidden="false" customHeight="false" outlineLevel="0" collapsed="false">
      <c r="B8" s="0" t="n">
        <v>4</v>
      </c>
      <c r="C8" s="0" t="n">
        <v>6</v>
      </c>
      <c r="D8" s="0" t="n">
        <v>6</v>
      </c>
      <c r="E8" s="0" t="n">
        <v>3</v>
      </c>
      <c r="F8" s="0" t="n">
        <v>1501</v>
      </c>
      <c r="G8" s="0" t="n">
        <v>18.2</v>
      </c>
      <c r="H8" s="2" t="n">
        <v>0.49</v>
      </c>
      <c r="I8" s="0" t="n">
        <v>0.0024</v>
      </c>
      <c r="J8" s="0" t="n">
        <v>0.0033</v>
      </c>
      <c r="L8" s="0" t="n">
        <v>100</v>
      </c>
    </row>
    <row r="9" customFormat="false" ht="14.4" hidden="false" customHeight="false" outlineLevel="0" collapsed="false">
      <c r="B9" s="0" t="n">
        <v>5</v>
      </c>
      <c r="C9" s="0" t="n">
        <v>7</v>
      </c>
      <c r="D9" s="0" t="n">
        <v>7</v>
      </c>
      <c r="E9" s="0" t="n">
        <v>3</v>
      </c>
      <c r="F9" s="0" t="n">
        <v>5900</v>
      </c>
      <c r="G9" s="0" t="n">
        <v>20.3</v>
      </c>
      <c r="H9" s="2" t="n">
        <v>0.36</v>
      </c>
      <c r="I9" s="0" t="n">
        <v>0.0022</v>
      </c>
      <c r="J9" s="0" t="n">
        <v>0.0248</v>
      </c>
      <c r="L9" s="0" t="n">
        <v>100</v>
      </c>
      <c r="M9" s="0" t="n">
        <v>2</v>
      </c>
    </row>
    <row r="10" customFormat="false" ht="14.4" hidden="false" customHeight="false" outlineLevel="0" collapsed="false">
      <c r="B10" s="0" t="n">
        <v>6</v>
      </c>
      <c r="C10" s="0" t="n">
        <v>8</v>
      </c>
      <c r="D10" s="0" t="n">
        <v>8</v>
      </c>
      <c r="E10" s="0" t="n">
        <v>4</v>
      </c>
      <c r="F10" s="0" t="n">
        <v>26380</v>
      </c>
      <c r="G10" s="0" t="n">
        <v>26.5</v>
      </c>
      <c r="H10" s="2" t="n">
        <v>0.16</v>
      </c>
      <c r="I10" s="0" t="n">
        <v>0.0008</v>
      </c>
      <c r="J10" s="0" t="n">
        <v>0.0232</v>
      </c>
      <c r="L10" s="0" t="n">
        <v>100</v>
      </c>
      <c r="M10" s="0" t="n">
        <v>8</v>
      </c>
    </row>
    <row r="11" customFormat="false" ht="14.4" hidden="false" customHeight="false" outlineLevel="0" collapsed="false">
      <c r="B11" s="0" t="n">
        <v>7</v>
      </c>
      <c r="C11" s="0" t="n">
        <v>9</v>
      </c>
      <c r="D11" s="0" t="n">
        <v>9</v>
      </c>
      <c r="E11" s="0" t="n">
        <v>4</v>
      </c>
    </row>
    <row r="12" customFormat="false" ht="14.4" hidden="false" customHeight="false" outlineLevel="0" collapsed="false">
      <c r="B12" s="0" t="n">
        <v>8</v>
      </c>
      <c r="C12" s="0" t="n">
        <v>10</v>
      </c>
      <c r="D12" s="0" t="n">
        <v>10</v>
      </c>
      <c r="E12" s="0" t="n">
        <v>5</v>
      </c>
    </row>
  </sheetData>
  <mergeCells count="4">
    <mergeCell ref="G1:G4"/>
    <mergeCell ref="F3:F4"/>
    <mergeCell ref="H3:H4"/>
    <mergeCell ref="L3:L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J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4.4"/>
  <cols>
    <col collapsed="false" hidden="false" max="2" min="1" style="0" width="8.50510204081633"/>
    <col collapsed="false" hidden="false" max="4" min="3" style="0" width="10.9336734693878"/>
    <col collapsed="false" hidden="false" max="5" min="5" style="0" width="15.6581632653061"/>
    <col collapsed="false" hidden="false" max="6" min="6" style="0" width="9.85204081632653"/>
    <col collapsed="false" hidden="false" max="7" min="7" style="0" width="12.6887755102041"/>
    <col collapsed="false" hidden="false" max="8" min="8" style="0" width="9.85204081632653"/>
    <col collapsed="false" hidden="false" max="9" min="9" style="0" width="12.6887755102041"/>
    <col collapsed="false" hidden="false" max="10" min="10" style="0" width="11.0714285714286"/>
    <col collapsed="false" hidden="false" max="1025" min="11" style="0" width="8.50510204081633"/>
  </cols>
  <sheetData>
    <row r="3" customFormat="false" ht="14.4" hidden="false" customHeight="false" outlineLevel="0" collapsed="false">
      <c r="F3" s="3" t="s">
        <v>12</v>
      </c>
      <c r="G3" s="3"/>
      <c r="H3" s="3" t="s">
        <v>13</v>
      </c>
      <c r="I3" s="3"/>
      <c r="J3" s="4"/>
    </row>
    <row r="4" customFormat="false" ht="45" hidden="false" customHeight="true" outlineLevel="0" collapsed="false">
      <c r="C4" s="4" t="s">
        <v>14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17</v>
      </c>
      <c r="I4" s="4" t="s">
        <v>18</v>
      </c>
      <c r="J4" s="4" t="s">
        <v>19</v>
      </c>
    </row>
    <row r="5" customFormat="false" ht="14.4" hidden="false" customHeight="false" outlineLevel="0" collapsed="false">
      <c r="B5" s="0" t="s">
        <v>7</v>
      </c>
      <c r="C5" s="0" t="s">
        <v>8</v>
      </c>
      <c r="D5" s="0" t="s">
        <v>9</v>
      </c>
      <c r="E5" s="0" t="s">
        <v>10</v>
      </c>
      <c r="J5" s="0" t="s">
        <v>20</v>
      </c>
    </row>
    <row r="6" customFormat="false" ht="14.4" hidden="false" customHeight="false" outlineLevel="0" collapsed="false">
      <c r="B6" s="0" t="n">
        <v>1</v>
      </c>
      <c r="C6" s="0" t="n">
        <v>4</v>
      </c>
      <c r="D6" s="0" t="n">
        <v>4</v>
      </c>
      <c r="E6" s="0" t="n">
        <v>2</v>
      </c>
      <c r="F6" s="0" t="n">
        <v>24</v>
      </c>
      <c r="G6" s="0" t="n">
        <v>19</v>
      </c>
      <c r="H6" s="0" t="n">
        <v>23</v>
      </c>
      <c r="I6" s="0" t="n">
        <v>20</v>
      </c>
      <c r="J6" s="0" t="n">
        <v>100</v>
      </c>
    </row>
    <row r="7" customFormat="false" ht="14.4" hidden="false" customHeight="false" outlineLevel="0" collapsed="false">
      <c r="B7" s="0" t="n">
        <v>2</v>
      </c>
      <c r="C7" s="0" t="n">
        <v>4</v>
      </c>
      <c r="D7" s="0" t="n">
        <v>4</v>
      </c>
      <c r="E7" s="0" t="n">
        <v>2</v>
      </c>
      <c r="F7" s="0" t="n">
        <v>24</v>
      </c>
      <c r="G7" s="0" t="n">
        <v>18</v>
      </c>
      <c r="H7" s="0" t="n">
        <v>23</v>
      </c>
      <c r="I7" s="0" t="n">
        <v>20</v>
      </c>
      <c r="J7" s="0" t="n">
        <v>100</v>
      </c>
    </row>
    <row r="8" customFormat="false" ht="14.4" hidden="false" customHeight="false" outlineLevel="0" collapsed="false">
      <c r="B8" s="0" t="n">
        <v>3</v>
      </c>
      <c r="C8" s="0" t="n">
        <v>5</v>
      </c>
      <c r="D8" s="0" t="n">
        <v>5</v>
      </c>
      <c r="E8" s="0" t="n">
        <v>2</v>
      </c>
      <c r="F8" s="0" t="n">
        <v>40</v>
      </c>
      <c r="G8" s="0" t="n">
        <v>29</v>
      </c>
      <c r="H8" s="0" t="n">
        <v>38</v>
      </c>
      <c r="I8" s="0" t="n">
        <v>31</v>
      </c>
      <c r="J8" s="0" t="n">
        <v>100</v>
      </c>
    </row>
    <row r="9" customFormat="false" ht="14.4" hidden="false" customHeight="false" outlineLevel="0" collapsed="false">
      <c r="B9" s="0" t="n">
        <v>4</v>
      </c>
      <c r="C9" s="0" t="n">
        <v>6</v>
      </c>
      <c r="D9" s="0" t="n">
        <v>6</v>
      </c>
      <c r="E9" s="0" t="n">
        <v>3</v>
      </c>
      <c r="F9" s="0" t="n">
        <v>80</v>
      </c>
      <c r="G9" s="0" t="n">
        <v>61</v>
      </c>
      <c r="H9" s="0" t="n">
        <v>78</v>
      </c>
      <c r="I9" s="0" t="n">
        <v>66</v>
      </c>
      <c r="J9" s="0" t="n">
        <v>100</v>
      </c>
    </row>
    <row r="10" customFormat="false" ht="14.4" hidden="false" customHeight="false" outlineLevel="0" collapsed="false">
      <c r="B10" s="0" t="n">
        <v>5</v>
      </c>
      <c r="C10" s="0" t="n">
        <v>7</v>
      </c>
      <c r="D10" s="0" t="n">
        <v>7</v>
      </c>
      <c r="E10" s="0" t="n">
        <v>3</v>
      </c>
      <c r="F10" s="0" t="n">
        <v>112</v>
      </c>
      <c r="G10" s="0" t="n">
        <v>80</v>
      </c>
      <c r="H10" s="0" t="n">
        <v>109</v>
      </c>
      <c r="I10" s="0" t="n">
        <v>91</v>
      </c>
      <c r="J10" s="0" t="n">
        <v>100</v>
      </c>
    </row>
    <row r="11" customFormat="false" ht="14.4" hidden="false" customHeight="false" outlineLevel="0" collapsed="false">
      <c r="B11" s="0" t="n">
        <v>6</v>
      </c>
      <c r="C11" s="0" t="n">
        <v>8</v>
      </c>
      <c r="D11" s="0" t="n">
        <v>8</v>
      </c>
      <c r="E11" s="0" t="n">
        <v>4</v>
      </c>
      <c r="F11" s="0" t="n">
        <v>186</v>
      </c>
      <c r="G11" s="0" t="n">
        <v>140</v>
      </c>
      <c r="H11" s="0" t="n">
        <v>180</v>
      </c>
      <c r="I11" s="0" t="n">
        <v>154</v>
      </c>
      <c r="J11" s="0" t="n">
        <v>100</v>
      </c>
    </row>
    <row r="12" customFormat="false" ht="14.4" hidden="false" customHeight="false" outlineLevel="0" collapsed="false">
      <c r="B12" s="0" t="n">
        <v>7</v>
      </c>
      <c r="C12" s="0" t="n">
        <v>9</v>
      </c>
      <c r="D12" s="0" t="n">
        <v>9</v>
      </c>
      <c r="E12" s="0" t="n">
        <v>4</v>
      </c>
      <c r="F12" s="0" t="n">
        <v>243</v>
      </c>
      <c r="G12" s="0" t="n">
        <v>175</v>
      </c>
      <c r="H12" s="0" t="n">
        <v>234</v>
      </c>
      <c r="I12" s="0" t="n">
        <v>195</v>
      </c>
      <c r="J12" s="0" t="n">
        <v>100</v>
      </c>
    </row>
    <row r="13" customFormat="false" ht="14.4" hidden="false" customHeight="false" outlineLevel="0" collapsed="false">
      <c r="B13" s="0" t="n">
        <v>8</v>
      </c>
      <c r="C13" s="0" t="n">
        <v>10</v>
      </c>
      <c r="D13" s="0" t="n">
        <v>10</v>
      </c>
      <c r="E13" s="0" t="n">
        <v>5</v>
      </c>
      <c r="F13" s="0" t="n">
        <v>361</v>
      </c>
      <c r="G13" s="0" t="n">
        <v>266</v>
      </c>
      <c r="H13" s="0" t="n">
        <v>353</v>
      </c>
      <c r="I13" s="0" t="n">
        <v>299</v>
      </c>
      <c r="J13" s="0" t="n">
        <v>100</v>
      </c>
    </row>
  </sheetData>
  <mergeCells count="2">
    <mergeCell ref="F3:G3"/>
    <mergeCell ref="H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47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H7" activeCellId="0" sqref="H7"/>
    </sheetView>
  </sheetViews>
  <sheetFormatPr defaultRowHeight="14.4"/>
  <cols>
    <col collapsed="false" hidden="false" max="1" min="1" style="0" width="2.56632653061224"/>
    <col collapsed="false" hidden="false" max="5" min="2" style="0" width="5.12755102040816"/>
    <col collapsed="false" hidden="false" max="6" min="6" style="0" width="10.3928571428571"/>
    <col collapsed="false" hidden="false" max="7" min="7" style="0" width="8.77551020408163"/>
    <col collapsed="false" hidden="false" max="8" min="8" style="0" width="7.02040816326531"/>
    <col collapsed="false" hidden="false" max="9" min="9" style="0" width="6.3469387755102"/>
    <col collapsed="false" hidden="false" max="11" min="10" style="0" width="4.45408163265306"/>
    <col collapsed="false" hidden="false" max="12" min="12" style="0" width="5.12755102040816"/>
    <col collapsed="false" hidden="false" max="14" min="13" style="0" width="8.50510204081633"/>
    <col collapsed="false" hidden="false" max="15" min="15" style="0" width="2.69897959183673"/>
    <col collapsed="false" hidden="false" max="1025" min="16" style="0" width="8.50510204081633"/>
  </cols>
  <sheetData>
    <row r="1" customFormat="false" ht="34.2" hidden="false" customHeight="true" outlineLevel="0" collapsed="false">
      <c r="G1" s="1" t="s">
        <v>0</v>
      </c>
      <c r="H1" s="0" t="s">
        <v>21</v>
      </c>
      <c r="I1" s="5" t="s">
        <v>22</v>
      </c>
      <c r="J1" s="5" t="s">
        <v>23</v>
      </c>
      <c r="K1" s="5" t="s">
        <v>24</v>
      </c>
      <c r="L1" s="5" t="s">
        <v>25</v>
      </c>
    </row>
    <row r="2" customFormat="false" ht="14.4" hidden="false" customHeight="false" outlineLevel="0" collapsed="false">
      <c r="G2" s="1"/>
      <c r="H2" s="0" t="s">
        <v>26</v>
      </c>
      <c r="I2" s="5"/>
      <c r="J2" s="5"/>
      <c r="K2" s="5"/>
      <c r="L2" s="5"/>
    </row>
    <row r="3" customFormat="false" ht="14.4" hidden="false" customHeight="true" outlineLevel="0" collapsed="false">
      <c r="F3" s="1" t="s">
        <v>1</v>
      </c>
      <c r="G3" s="1"/>
      <c r="H3" s="1" t="s">
        <v>2</v>
      </c>
      <c r="I3" s="5"/>
      <c r="J3" s="5"/>
      <c r="K3" s="5"/>
      <c r="L3" s="5"/>
      <c r="M3" s="0" t="s">
        <v>3</v>
      </c>
      <c r="N3" s="0" t="s">
        <v>4</v>
      </c>
      <c r="P3" s="1" t="s">
        <v>5</v>
      </c>
      <c r="Q3" s="0" t="s">
        <v>6</v>
      </c>
    </row>
    <row r="4" customFormat="false" ht="14.4" hidden="false" customHeight="true" outlineLevel="0" collapsed="false">
      <c r="B4" s="0" t="s">
        <v>27</v>
      </c>
      <c r="C4" s="0" t="s">
        <v>8</v>
      </c>
      <c r="D4" s="0" t="s">
        <v>9</v>
      </c>
      <c r="E4" s="0" t="s">
        <v>10</v>
      </c>
      <c r="F4" s="1"/>
      <c r="G4" s="1"/>
      <c r="H4" s="1"/>
      <c r="I4" s="5"/>
      <c r="J4" s="5"/>
      <c r="K4" s="5"/>
      <c r="L4" s="5"/>
      <c r="M4" s="0" t="s">
        <v>11</v>
      </c>
      <c r="P4" s="1"/>
    </row>
    <row r="5" customFormat="false" ht="14.4" hidden="false" customHeight="false" outlineLevel="0" collapsed="false">
      <c r="B5" s="0" t="n">
        <v>1</v>
      </c>
      <c r="C5" s="0" t="n">
        <v>4</v>
      </c>
      <c r="D5" s="0" t="n">
        <v>4</v>
      </c>
      <c r="E5" s="0" t="n">
        <v>2</v>
      </c>
      <c r="H5" s="6"/>
      <c r="I5" s="6"/>
      <c r="J5" s="6"/>
      <c r="K5" s="6"/>
      <c r="L5" s="6"/>
      <c r="P5" s="0" t="n">
        <v>100</v>
      </c>
    </row>
    <row r="6" customFormat="false" ht="14.4" hidden="false" customHeight="false" outlineLevel="0" collapsed="false">
      <c r="B6" s="0" t="n">
        <v>2</v>
      </c>
      <c r="C6" s="0" t="n">
        <v>4</v>
      </c>
      <c r="D6" s="0" t="n">
        <v>4</v>
      </c>
      <c r="E6" s="0" t="n">
        <v>2</v>
      </c>
      <c r="H6" s="6"/>
      <c r="I6" s="6"/>
      <c r="J6" s="6"/>
      <c r="K6" s="6"/>
      <c r="L6" s="6"/>
      <c r="P6" s="0" t="n">
        <v>100</v>
      </c>
    </row>
    <row r="7" customFormat="false" ht="14.4" hidden="false" customHeight="false" outlineLevel="0" collapsed="false">
      <c r="B7" s="0" t="n">
        <v>3</v>
      </c>
      <c r="C7" s="0" t="n">
        <v>5</v>
      </c>
      <c r="D7" s="0" t="n">
        <v>5</v>
      </c>
      <c r="E7" s="0" t="n">
        <v>2</v>
      </c>
      <c r="H7" s="6"/>
      <c r="I7" s="6"/>
      <c r="J7" s="6"/>
      <c r="K7" s="6"/>
      <c r="L7" s="6"/>
      <c r="P7" s="0" t="n">
        <v>100</v>
      </c>
    </row>
    <row r="8" customFormat="false" ht="14.4" hidden="false" customHeight="false" outlineLevel="0" collapsed="false">
      <c r="B8" s="0" t="n">
        <v>4</v>
      </c>
      <c r="C8" s="0" t="n">
        <v>6</v>
      </c>
      <c r="D8" s="0" t="n">
        <v>6</v>
      </c>
      <c r="E8" s="0" t="n">
        <v>3</v>
      </c>
      <c r="H8" s="6"/>
      <c r="I8" s="6"/>
      <c r="J8" s="6"/>
      <c r="K8" s="6"/>
      <c r="L8" s="6"/>
      <c r="P8" s="0" t="n">
        <v>100</v>
      </c>
    </row>
    <row r="9" customFormat="false" ht="14.4" hidden="false" customHeight="false" outlineLevel="0" collapsed="false">
      <c r="B9" s="0" t="n">
        <v>5</v>
      </c>
      <c r="C9" s="0" t="n">
        <v>7</v>
      </c>
      <c r="D9" s="0" t="n">
        <v>7</v>
      </c>
      <c r="E9" s="0" t="n">
        <v>3</v>
      </c>
      <c r="F9" s="0" t="n">
        <v>24038</v>
      </c>
      <c r="H9" s="6"/>
      <c r="I9" s="6"/>
      <c r="J9" s="6"/>
      <c r="K9" s="6"/>
      <c r="L9" s="6"/>
      <c r="P9" s="0" t="n">
        <v>100</v>
      </c>
      <c r="Q9" s="0" t="n">
        <v>2</v>
      </c>
    </row>
    <row r="10" customFormat="false" ht="14.4" hidden="false" customHeight="false" outlineLevel="0" collapsed="false">
      <c r="B10" s="0" t="s">
        <v>28</v>
      </c>
      <c r="C10" s="0" t="n">
        <v>8</v>
      </c>
      <c r="D10" s="0" t="n">
        <v>8</v>
      </c>
      <c r="E10" s="0" t="n">
        <v>4</v>
      </c>
      <c r="F10" s="0" t="n">
        <v>26380</v>
      </c>
      <c r="G10" s="0" t="n">
        <v>28.1</v>
      </c>
      <c r="H10" s="6" t="n">
        <v>16</v>
      </c>
      <c r="I10" s="6" t="n">
        <v>80</v>
      </c>
      <c r="J10" s="6" t="n">
        <v>35</v>
      </c>
      <c r="K10" s="6" t="n">
        <v>80</v>
      </c>
      <c r="L10" s="6" t="n">
        <v>100</v>
      </c>
      <c r="P10" s="0" t="n">
        <v>100</v>
      </c>
      <c r="Q10" s="0" t="n">
        <v>8</v>
      </c>
    </row>
    <row r="11" customFormat="false" ht="14.4" hidden="false" customHeight="false" outlineLevel="0" collapsed="false">
      <c r="B11" s="0" t="n">
        <v>7</v>
      </c>
      <c r="C11" s="0" t="n">
        <v>9</v>
      </c>
      <c r="D11" s="0" t="n">
        <v>9</v>
      </c>
      <c r="E11" s="0" t="n">
        <v>4</v>
      </c>
      <c r="F11" s="0" t="n">
        <v>42380</v>
      </c>
      <c r="G11" s="0" t="n">
        <v>17.6</v>
      </c>
      <c r="H11" s="6" t="n">
        <v>8</v>
      </c>
      <c r="I11" s="6" t="n">
        <v>40</v>
      </c>
      <c r="J11" s="6" t="n">
        <v>25</v>
      </c>
      <c r="K11" s="6" t="n">
        <v>40</v>
      </c>
      <c r="L11" s="6" t="n">
        <v>50</v>
      </c>
      <c r="M11" s="6" t="n">
        <v>0.0286</v>
      </c>
      <c r="N11" s="6" t="n">
        <v>0.8571</v>
      </c>
      <c r="P11" s="0" t="n">
        <v>50</v>
      </c>
      <c r="Q11" s="0" t="n">
        <v>15</v>
      </c>
    </row>
    <row r="12" customFormat="false" ht="14.4" hidden="false" customHeight="false" outlineLevel="0" collapsed="false">
      <c r="B12" s="0" t="n">
        <v>8</v>
      </c>
      <c r="C12" s="0" t="n">
        <v>10</v>
      </c>
      <c r="D12" s="0" t="n">
        <v>10</v>
      </c>
      <c r="E12" s="0" t="n">
        <v>5</v>
      </c>
    </row>
    <row r="15" customFormat="false" ht="26.4" hidden="false" customHeight="true" outlineLevel="0" collapsed="false">
      <c r="G15" s="1" t="s">
        <v>0</v>
      </c>
      <c r="H15" s="0" t="s">
        <v>21</v>
      </c>
      <c r="I15" s="5" t="s">
        <v>22</v>
      </c>
      <c r="J15" s="5" t="s">
        <v>23</v>
      </c>
      <c r="K15" s="5" t="s">
        <v>24</v>
      </c>
      <c r="L15" s="5" t="s">
        <v>25</v>
      </c>
    </row>
    <row r="16" customFormat="false" ht="14.4" hidden="false" customHeight="false" outlineLevel="0" collapsed="false">
      <c r="C16" s="0" t="s">
        <v>29</v>
      </c>
      <c r="G16" s="1"/>
      <c r="H16" s="0" t="s">
        <v>26</v>
      </c>
      <c r="I16" s="5"/>
      <c r="J16" s="5"/>
      <c r="K16" s="5"/>
      <c r="L16" s="5"/>
    </row>
    <row r="17" customFormat="false" ht="14.4" hidden="false" customHeight="true" outlineLevel="0" collapsed="false">
      <c r="F17" s="1" t="s">
        <v>1</v>
      </c>
      <c r="G17" s="1"/>
      <c r="H17" s="1" t="s">
        <v>2</v>
      </c>
      <c r="I17" s="5"/>
      <c r="J17" s="5"/>
      <c r="K17" s="5"/>
      <c r="L17" s="5"/>
      <c r="M17" s="0" t="s">
        <v>30</v>
      </c>
      <c r="P17" s="1"/>
      <c r="Q17" s="0" t="s">
        <v>6</v>
      </c>
    </row>
    <row r="18" customFormat="false" ht="14.4" hidden="false" customHeight="false" outlineLevel="0" collapsed="false">
      <c r="B18" s="0" t="s">
        <v>27</v>
      </c>
      <c r="C18" s="0" t="s">
        <v>8</v>
      </c>
      <c r="D18" s="0" t="s">
        <v>9</v>
      </c>
      <c r="E18" s="0" t="s">
        <v>10</v>
      </c>
      <c r="F18" s="1"/>
      <c r="G18" s="1"/>
      <c r="H18" s="1"/>
      <c r="I18" s="5"/>
      <c r="J18" s="5"/>
      <c r="K18" s="5"/>
      <c r="L18" s="5"/>
      <c r="M18" s="0" t="s">
        <v>3</v>
      </c>
      <c r="N18" s="0" t="s">
        <v>4</v>
      </c>
      <c r="P18" s="1"/>
    </row>
    <row r="19" customFormat="false" ht="14.4" hidden="false" customHeight="false" outlineLevel="0" collapsed="false">
      <c r="B19" s="0" t="n">
        <v>1</v>
      </c>
      <c r="C19" s="0" t="n">
        <v>4</v>
      </c>
      <c r="D19" s="0" t="n">
        <v>4</v>
      </c>
      <c r="E19" s="0" t="n">
        <v>2</v>
      </c>
      <c r="F19" s="0" t="n">
        <f aca="false">F5/P5</f>
        <v>0</v>
      </c>
      <c r="G19" s="0" t="n">
        <f aca="false">G5/P5</f>
        <v>0</v>
      </c>
      <c r="H19" s="2" t="n">
        <f aca="false">H5/P5</f>
        <v>0</v>
      </c>
      <c r="I19" s="2" t="n">
        <f aca="false">I5/(P5-Q5)</f>
        <v>0</v>
      </c>
      <c r="J19" s="2" t="n">
        <f aca="false">J5/($P5-$Q5)</f>
        <v>0</v>
      </c>
      <c r="K19" s="2" t="n">
        <f aca="false">K5/($P5-$Q5)</f>
        <v>0</v>
      </c>
      <c r="L19" s="2" t="n">
        <f aca="false">L5/($P5-$Q5)</f>
        <v>0</v>
      </c>
      <c r="Q19" s="0" t="n">
        <f aca="false">Q5/P5</f>
        <v>0</v>
      </c>
    </row>
    <row r="20" customFormat="false" ht="14.4" hidden="false" customHeight="false" outlineLevel="0" collapsed="false">
      <c r="B20" s="0" t="n">
        <v>2</v>
      </c>
      <c r="C20" s="0" t="n">
        <v>4</v>
      </c>
      <c r="D20" s="0" t="n">
        <v>4</v>
      </c>
      <c r="E20" s="0" t="n">
        <v>2</v>
      </c>
      <c r="F20" s="0" t="n">
        <f aca="false">F6/P6</f>
        <v>0</v>
      </c>
      <c r="G20" s="0" t="n">
        <f aca="false">G6/P6</f>
        <v>0</v>
      </c>
      <c r="H20" s="2" t="n">
        <f aca="false">H6/P6</f>
        <v>0</v>
      </c>
      <c r="I20" s="2" t="n">
        <f aca="false">I6/(P6-Q6)</f>
        <v>0</v>
      </c>
      <c r="J20" s="2" t="n">
        <f aca="false">J6/($P6-$Q6)</f>
        <v>0</v>
      </c>
      <c r="K20" s="2" t="n">
        <f aca="false">K6/($P6-$Q6)</f>
        <v>0</v>
      </c>
      <c r="L20" s="2" t="n">
        <f aca="false">L6/($P6-$Q6)</f>
        <v>0</v>
      </c>
      <c r="Q20" s="0" t="n">
        <f aca="false">Q6/P6</f>
        <v>0</v>
      </c>
    </row>
    <row r="21" customFormat="false" ht="14.4" hidden="false" customHeight="false" outlineLevel="0" collapsed="false">
      <c r="B21" s="0" t="n">
        <v>3</v>
      </c>
      <c r="C21" s="0" t="n">
        <v>5</v>
      </c>
      <c r="D21" s="0" t="n">
        <v>5</v>
      </c>
      <c r="E21" s="0" t="n">
        <v>2</v>
      </c>
      <c r="F21" s="0" t="n">
        <f aca="false">F7/P7</f>
        <v>0</v>
      </c>
      <c r="G21" s="0" t="n">
        <f aca="false">G7/P7</f>
        <v>0</v>
      </c>
      <c r="H21" s="2" t="n">
        <f aca="false">H7/P7</f>
        <v>0</v>
      </c>
      <c r="I21" s="2" t="n">
        <f aca="false">I7/(P7-Q7)</f>
        <v>0</v>
      </c>
      <c r="J21" s="2" t="n">
        <f aca="false">J7/($P7-$Q7)</f>
        <v>0</v>
      </c>
      <c r="K21" s="2" t="n">
        <f aca="false">K7/($P7-$Q7)</f>
        <v>0</v>
      </c>
      <c r="L21" s="2" t="n">
        <f aca="false">L7/($P7-$Q7)</f>
        <v>0</v>
      </c>
      <c r="Q21" s="0" t="n">
        <f aca="false">Q7/P7</f>
        <v>0</v>
      </c>
    </row>
    <row r="22" customFormat="false" ht="14.4" hidden="false" customHeight="false" outlineLevel="0" collapsed="false">
      <c r="B22" s="0" t="n">
        <v>4</v>
      </c>
      <c r="C22" s="0" t="n">
        <v>6</v>
      </c>
      <c r="D22" s="0" t="n">
        <v>6</v>
      </c>
      <c r="E22" s="0" t="n">
        <v>3</v>
      </c>
      <c r="F22" s="0" t="n">
        <f aca="false">F8/P8</f>
        <v>0</v>
      </c>
      <c r="G22" s="0" t="n">
        <f aca="false">G8/P8</f>
        <v>0</v>
      </c>
      <c r="H22" s="2" t="n">
        <f aca="false">H8/P8</f>
        <v>0</v>
      </c>
      <c r="I22" s="2" t="n">
        <f aca="false">I8/(P8-Q8)</f>
        <v>0</v>
      </c>
      <c r="J22" s="2" t="n">
        <f aca="false">J8/($P8-$Q8)</f>
        <v>0</v>
      </c>
      <c r="K22" s="2" t="n">
        <f aca="false">K8/($P8-$Q8)</f>
        <v>0</v>
      </c>
      <c r="L22" s="2" t="n">
        <f aca="false">L8/($P8-$Q8)</f>
        <v>0</v>
      </c>
      <c r="Q22" s="0" t="n">
        <f aca="false">Q8/P8</f>
        <v>0</v>
      </c>
    </row>
    <row r="23" customFormat="false" ht="14.4" hidden="false" customHeight="false" outlineLevel="0" collapsed="false">
      <c r="B23" s="0" t="n">
        <v>5</v>
      </c>
      <c r="C23" s="0" t="n">
        <v>7</v>
      </c>
      <c r="D23" s="0" t="n">
        <v>7</v>
      </c>
      <c r="E23" s="0" t="n">
        <v>3</v>
      </c>
      <c r="F23" s="0" t="n">
        <f aca="false">F9/P9</f>
        <v>240.38</v>
      </c>
      <c r="G23" s="0" t="n">
        <f aca="false">G9/P9</f>
        <v>0</v>
      </c>
      <c r="H23" s="2" t="n">
        <f aca="false">H9/P9</f>
        <v>0</v>
      </c>
      <c r="I23" s="2" t="n">
        <f aca="false">I9/(P9-Q9)</f>
        <v>0</v>
      </c>
      <c r="J23" s="2" t="n">
        <f aca="false">J9/($P9-$Q9)</f>
        <v>0</v>
      </c>
      <c r="K23" s="2" t="n">
        <f aca="false">K9/($P9-$Q9)</f>
        <v>0</v>
      </c>
      <c r="L23" s="2" t="n">
        <f aca="false">L9/($P9-$Q9)</f>
        <v>0</v>
      </c>
      <c r="Q23" s="0" t="n">
        <f aca="false">Q9/P9</f>
        <v>0.02</v>
      </c>
    </row>
    <row r="24" customFormat="false" ht="14.4" hidden="false" customHeight="false" outlineLevel="0" collapsed="false">
      <c r="B24" s="0" t="s">
        <v>28</v>
      </c>
      <c r="C24" s="0" t="n">
        <v>8</v>
      </c>
      <c r="D24" s="0" t="n">
        <v>8</v>
      </c>
      <c r="E24" s="0" t="n">
        <v>4</v>
      </c>
      <c r="F24" s="0" t="n">
        <f aca="false">F10/P10</f>
        <v>263.8</v>
      </c>
      <c r="G24" s="0" t="n">
        <f aca="false">G10/P10</f>
        <v>0.281</v>
      </c>
      <c r="H24" s="2" t="n">
        <f aca="false">H10/P10</f>
        <v>0.16</v>
      </c>
      <c r="I24" s="2" t="n">
        <f aca="false">I10/(P10-Q10)</f>
        <v>0.869565217391304</v>
      </c>
      <c r="J24" s="2" t="n">
        <f aca="false">J10/($P10-$Q10)</f>
        <v>0.380434782608696</v>
      </c>
      <c r="K24" s="2" t="n">
        <f aca="false">K10/($P10-$Q10)</f>
        <v>0.869565217391304</v>
      </c>
      <c r="L24" s="2" t="n">
        <f aca="false">L10/($P10-$Q10)</f>
        <v>1.08695652173913</v>
      </c>
      <c r="Q24" s="0" t="n">
        <f aca="false">Q10/P10</f>
        <v>0.08</v>
      </c>
    </row>
    <row r="25" customFormat="false" ht="14.4" hidden="false" customHeight="false" outlineLevel="0" collapsed="false">
      <c r="B25" s="0" t="n">
        <v>7</v>
      </c>
      <c r="C25" s="0" t="n">
        <v>9</v>
      </c>
      <c r="D25" s="0" t="n">
        <v>9</v>
      </c>
      <c r="E25" s="0" t="n">
        <v>4</v>
      </c>
      <c r="F25" s="0" t="n">
        <f aca="false">F11/P11</f>
        <v>847.6</v>
      </c>
      <c r="G25" s="0" t="n">
        <f aca="false">G11/P11</f>
        <v>0.352</v>
      </c>
      <c r="H25" s="2" t="n">
        <f aca="false">H11/P11</f>
        <v>0.16</v>
      </c>
      <c r="I25" s="2" t="n">
        <f aca="false">I11/(P11-Q11)</f>
        <v>1.14285714285714</v>
      </c>
      <c r="J25" s="2" t="n">
        <f aca="false">J11/($P11-$Q11)</f>
        <v>0.714285714285714</v>
      </c>
      <c r="K25" s="2" t="n">
        <f aca="false">K11/($P11-$Q11)</f>
        <v>1.14285714285714</v>
      </c>
      <c r="L25" s="2" t="n">
        <f aca="false">L11/($P11-$Q11)</f>
        <v>1.42857142857143</v>
      </c>
      <c r="M25" s="6"/>
      <c r="N25" s="6"/>
      <c r="Q25" s="0" t="n">
        <f aca="false">Q11/P11</f>
        <v>0.3</v>
      </c>
    </row>
    <row r="26" customFormat="false" ht="14.4" hidden="false" customHeight="false" outlineLevel="0" collapsed="false">
      <c r="B26" s="0" t="n">
        <v>8</v>
      </c>
      <c r="C26" s="0" t="n">
        <v>10</v>
      </c>
      <c r="D26" s="0" t="n">
        <v>10</v>
      </c>
      <c r="E26" s="0" t="n">
        <v>5</v>
      </c>
    </row>
    <row r="47" customFormat="false" ht="14.4" hidden="false" customHeight="false" outlineLevel="0" collapsed="false">
      <c r="D47" s="7" t="s">
        <v>31</v>
      </c>
      <c r="Q47" s="7" t="s">
        <v>32</v>
      </c>
    </row>
  </sheetData>
  <mergeCells count="16">
    <mergeCell ref="G1:G4"/>
    <mergeCell ref="I1:I4"/>
    <mergeCell ref="J1:J4"/>
    <mergeCell ref="K1:K4"/>
    <mergeCell ref="L1:L4"/>
    <mergeCell ref="F3:F4"/>
    <mergeCell ref="H3:H4"/>
    <mergeCell ref="P3:P4"/>
    <mergeCell ref="G15:G18"/>
    <mergeCell ref="I15:I18"/>
    <mergeCell ref="J15:J18"/>
    <mergeCell ref="K15:K18"/>
    <mergeCell ref="L15:L18"/>
    <mergeCell ref="F17:F18"/>
    <mergeCell ref="H17:H18"/>
    <mergeCell ref="P17:P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2016-10-13T17:50:28Z</dcterms:created>
  <dc:creator>ISE</dc:creator>
  <dc:description/>
  <dc:language>en-US</dc:language>
  <cp:lastModifiedBy/>
  <dcterms:modified xsi:type="dcterms:W3CDTF">2016-12-05T13:16:56Z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