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monette/Desktop/EPFL 2018-2026/PhD - Mobots/ENG-606/project/RoboticFrameCharacterisation/"/>
    </mc:Choice>
  </mc:AlternateContent>
  <xr:revisionPtr revIDLastSave="0" documentId="13_ncr:1_{71F3E3AC-4277-8940-9FAC-EA9DD6F3F9AA}" xr6:coauthVersionLast="47" xr6:coauthVersionMax="47" xr10:uidLastSave="{00000000-0000-0000-0000-000000000000}"/>
  <bookViews>
    <workbookView xWindow="2620" yWindow="1460" windowWidth="31940" windowHeight="18160" xr2:uid="{00000000-000D-0000-FFFF-FFFF00000000}"/>
  </bookViews>
  <sheets>
    <sheet name="full_fact" sheetId="1" r:id="rId1"/>
    <sheet name="taguchi" sheetId="2" r:id="rId2"/>
  </sheets>
  <definedNames>
    <definedName name="taguchi" localSheetId="1">taguchi!$B$2:$J$20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G38" i="1"/>
  <c r="H38" i="1"/>
  <c r="I38" i="1"/>
  <c r="J38" i="1"/>
  <c r="F38" i="1"/>
  <c r="AD3" i="1"/>
  <c r="AE3" i="1"/>
  <c r="AF3" i="1"/>
  <c r="AG3" i="1"/>
  <c r="AC3" i="1"/>
  <c r="AD6" i="1"/>
  <c r="AE6" i="1"/>
  <c r="AF6" i="1"/>
  <c r="AG6" i="1"/>
  <c r="AC6" i="1"/>
  <c r="AD8" i="1"/>
  <c r="AE8" i="1"/>
  <c r="AF8" i="1"/>
  <c r="AG8" i="1"/>
  <c r="AC8" i="1"/>
  <c r="AE13" i="1"/>
  <c r="AD19" i="1"/>
  <c r="AE19" i="1"/>
  <c r="AF19" i="1"/>
  <c r="AG19" i="1"/>
  <c r="AC19" i="1"/>
  <c r="AD14" i="1"/>
  <c r="AE14" i="1"/>
  <c r="AF14" i="1"/>
  <c r="AG14" i="1"/>
  <c r="AC14" i="1"/>
  <c r="AD13" i="1"/>
  <c r="AC13" i="1"/>
  <c r="AF13" i="1"/>
  <c r="AG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7110EB-AF07-1F47-A561-08BF2CCE1D47}" name="taguchi" type="6" refreshedVersion="8" background="1" saveData="1">
    <textPr codePage="10000" sourceFile="/Users/cyrilmonette/Desktop/EPFL 2018-2026/PhD - Mobots/ENG-606/project/RoboticFrameCharacterisation/taguchi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<sst xmlns="http://schemas.openxmlformats.org/spreadsheetml/2006/main" count="412" uniqueCount="97">
  <si>
    <t>Content</t>
  </si>
  <si>
    <t>Density</t>
  </si>
  <si>
    <t>Heater</t>
  </si>
  <si>
    <t>Ambient</t>
  </si>
  <si>
    <t>tr</t>
  </si>
  <si>
    <t>tf_66</t>
  </si>
  <si>
    <t>tf_50</t>
  </si>
  <si>
    <t>tf_66_a</t>
  </si>
  <si>
    <t>tf_50_a</t>
  </si>
  <si>
    <t>Water</t>
  </si>
  <si>
    <t>Low</t>
  </si>
  <si>
    <t>Indoors</t>
  </si>
  <si>
    <t>Medium</t>
  </si>
  <si>
    <t>High</t>
  </si>
  <si>
    <t>Bees</t>
  </si>
  <si>
    <t>Honey</t>
  </si>
  <si>
    <t>Outdoors</t>
  </si>
  <si>
    <t>Full Factorial</t>
  </si>
  <si>
    <t>Taguchi (18)</t>
  </si>
  <si>
    <t>Filling Material</t>
  </si>
  <si>
    <t>Filling Density</t>
  </si>
  <si>
    <t>On frame Location</t>
  </si>
  <si>
    <t>Ambient Temperature</t>
  </si>
  <si>
    <t>edge</t>
  </si>
  <si>
    <t>middle</t>
  </si>
  <si>
    <t>mid</t>
  </si>
  <si>
    <t>FM</t>
  </si>
  <si>
    <t>FD</t>
  </si>
  <si>
    <t>H</t>
  </si>
  <si>
    <t>AT</t>
  </si>
  <si>
    <t>Edge</t>
  </si>
  <si>
    <t>1.5</t>
  </si>
  <si>
    <t>6.0833333</t>
  </si>
  <si>
    <t>3.3333333</t>
  </si>
  <si>
    <t>5.75</t>
  </si>
  <si>
    <t>3.25</t>
  </si>
  <si>
    <t>In</t>
  </si>
  <si>
    <t>1.583333</t>
  </si>
  <si>
    <t>6.75</t>
  </si>
  <si>
    <t>3.5</t>
  </si>
  <si>
    <t>6.208333</t>
  </si>
  <si>
    <t>3.375</t>
  </si>
  <si>
    <t>5.0833333</t>
  </si>
  <si>
    <t>3.333333</t>
  </si>
  <si>
    <t>1.791667</t>
  </si>
  <si>
    <t>3.125</t>
  </si>
  <si>
    <t>5.166667</t>
  </si>
  <si>
    <t>2.625</t>
  </si>
  <si>
    <t>Middle</t>
  </si>
  <si>
    <t>1.916667</t>
  </si>
  <si>
    <t>7.9166667</t>
  </si>
  <si>
    <t>5.916667</t>
  </si>
  <si>
    <t>2.916667</t>
  </si>
  <si>
    <t>1.875</t>
  </si>
  <si>
    <t>9.125</t>
  </si>
  <si>
    <t>2.75</t>
  </si>
  <si>
    <t>5.25</t>
  </si>
  <si>
    <t>2.375</t>
  </si>
  <si>
    <t>2.833333</t>
  </si>
  <si>
    <t>13.25</t>
  </si>
  <si>
    <t>2.9166667</t>
  </si>
  <si>
    <t>12.75</t>
  </si>
  <si>
    <t>2.083333</t>
  </si>
  <si>
    <t>4.0833333</t>
  </si>
  <si>
    <t>1.9166667</t>
  </si>
  <si>
    <t>4.25</t>
  </si>
  <si>
    <t>2.333333</t>
  </si>
  <si>
    <t>9.6666667</t>
  </si>
  <si>
    <t>3.0833333</t>
  </si>
  <si>
    <t>10.08333</t>
  </si>
  <si>
    <t>1.833333</t>
  </si>
  <si>
    <t>6.1666667</t>
  </si>
  <si>
    <t>7.083333</t>
  </si>
  <si>
    <t>3.666667</t>
  </si>
  <si>
    <t>1.458333</t>
  </si>
  <si>
    <t>3.625</t>
  </si>
  <si>
    <t>6.5</t>
  </si>
  <si>
    <t>3.416667</t>
  </si>
  <si>
    <t>3.8333333</t>
  </si>
  <si>
    <t>7.25</t>
  </si>
  <si>
    <t>3.583333</t>
  </si>
  <si>
    <t>2.0833333</t>
  </si>
  <si>
    <t>3.833333</t>
  </si>
  <si>
    <t>2.25</t>
  </si>
  <si>
    <t>5.6666667</t>
  </si>
  <si>
    <t>4.083333</t>
  </si>
  <si>
    <t>1.666667</t>
  </si>
  <si>
    <t>4.9166667</t>
  </si>
  <si>
    <t>2.3333333</t>
  </si>
  <si>
    <t>4.166667</t>
  </si>
  <si>
    <t>2.5</t>
  </si>
  <si>
    <t>5.9583333</t>
  </si>
  <si>
    <t>1.75</t>
  </si>
  <si>
    <t>4.5833333</t>
  </si>
  <si>
    <t>4.333333</t>
  </si>
  <si>
    <t>4.583333</t>
  </si>
  <si>
    <t>2.291667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</si>
</sst>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right" vertical="center"/>
    </xf>
    <xf numFmtId="49" fontId="0" fillId="0" borderId="0" xfId="0" applyNumberFormat="1"/>
    <xf numFmtId="49" fontId="16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uchi" connectionId="1" xr16:uid="{BC6168CF-CC75-B244-AC07-9F390576CC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workbookViewId="0">
      <selection activeCell="F26" sqref="F26"/>
    </sheetView>
  </sheetViews>
  <sheetFormatPr baseColWidth="10" defaultColWidth="8.6640625" defaultRowHeight="15" x14ac:dyDescent="0.2"/>
  <cols>
    <col min="12" max="12" width="11.33203125" bestFit="1" customWidth="1"/>
    <col min="22" max="22" width="8.6640625" style="1"/>
    <col min="24" max="24" width="10.83203125" bestFit="1" customWidth="1"/>
    <col min="25" max="25" width="16.33203125" bestFit="1" customWidth="1"/>
  </cols>
  <sheetData>
    <row r="1" spans="1:33" x14ac:dyDescent="0.2">
      <c r="B1" t="s">
        <v>19</v>
      </c>
      <c r="C1" t="s">
        <v>20</v>
      </c>
      <c r="D1" t="s">
        <v>21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</row>
    <row r="2" spans="1:33" x14ac:dyDescent="0.2">
      <c r="A2">
        <v>0</v>
      </c>
      <c r="B2" t="s">
        <v>9</v>
      </c>
      <c r="C2" t="s">
        <v>10</v>
      </c>
      <c r="D2" t="s">
        <v>23</v>
      </c>
      <c r="E2" t="s">
        <v>11</v>
      </c>
      <c r="F2">
        <v>1.8333333333333299</v>
      </c>
      <c r="G2">
        <v>5.3333333333333304</v>
      </c>
      <c r="H2">
        <v>2.5</v>
      </c>
      <c r="I2">
        <v>5.25</v>
      </c>
      <c r="J2">
        <v>2.5</v>
      </c>
      <c r="L2" s="1" t="s">
        <v>17</v>
      </c>
      <c r="M2">
        <v>0</v>
      </c>
      <c r="N2">
        <v>-1</v>
      </c>
      <c r="O2">
        <v>-1</v>
      </c>
      <c r="P2">
        <v>-1</v>
      </c>
      <c r="Q2">
        <v>1.8333333333333299</v>
      </c>
      <c r="R2">
        <v>5.3333333333333304</v>
      </c>
      <c r="S2">
        <v>2.5</v>
      </c>
      <c r="T2">
        <v>5.25</v>
      </c>
      <c r="U2">
        <v>2.5</v>
      </c>
      <c r="X2" s="1" t="s">
        <v>18</v>
      </c>
      <c r="Y2">
        <v>-1</v>
      </c>
      <c r="Z2">
        <v>-1</v>
      </c>
      <c r="AA2">
        <v>-1</v>
      </c>
      <c r="AB2">
        <v>1</v>
      </c>
      <c r="AC2">
        <v>1.3333333333333299</v>
      </c>
      <c r="AD2">
        <v>9.5833333333333304</v>
      </c>
      <c r="AE2">
        <v>4</v>
      </c>
      <c r="AF2">
        <v>5.5833333333333304</v>
      </c>
      <c r="AG2">
        <v>3.0833333333333299</v>
      </c>
    </row>
    <row r="3" spans="1:33" x14ac:dyDescent="0.2">
      <c r="A3">
        <v>1</v>
      </c>
      <c r="B3" t="s">
        <v>9</v>
      </c>
      <c r="C3" t="s">
        <v>10</v>
      </c>
      <c r="D3" t="s">
        <v>24</v>
      </c>
      <c r="E3" t="s">
        <v>11</v>
      </c>
      <c r="F3">
        <v>1.9166666666666601</v>
      </c>
      <c r="G3">
        <v>8.8333333333333304</v>
      </c>
      <c r="H3">
        <v>3.0833333333333299</v>
      </c>
      <c r="I3">
        <v>10.5833333333333</v>
      </c>
      <c r="J3">
        <v>3.5</v>
      </c>
      <c r="M3" s="2">
        <v>0</v>
      </c>
      <c r="N3" s="2">
        <v>-1</v>
      </c>
      <c r="O3" s="2">
        <v>1</v>
      </c>
      <c r="P3" s="2">
        <v>-1</v>
      </c>
      <c r="Q3" s="2">
        <v>1.9166666666666601</v>
      </c>
      <c r="R3" s="2">
        <v>8.8333333333333304</v>
      </c>
      <c r="S3" s="2">
        <v>3.0833333333333299</v>
      </c>
      <c r="T3" s="2">
        <v>10.5833333333333</v>
      </c>
      <c r="U3" s="2">
        <v>3.5</v>
      </c>
      <c r="Y3">
        <v>-1</v>
      </c>
      <c r="Z3">
        <v>0</v>
      </c>
      <c r="AA3" s="3">
        <v>0</v>
      </c>
      <c r="AB3">
        <v>1</v>
      </c>
      <c r="AC3">
        <f>AVERAGE(Q28:Q29)</f>
        <v>1.4583333333333299</v>
      </c>
      <c r="AD3">
        <f t="shared" ref="AD3:AG3" si="0">AVERAGE(R28:R29)</f>
        <v>6.9999999999999947</v>
      </c>
      <c r="AE3">
        <f t="shared" si="0"/>
        <v>3.6249999999999947</v>
      </c>
      <c r="AF3">
        <f t="shared" si="0"/>
        <v>6.5</v>
      </c>
      <c r="AG3">
        <f t="shared" si="0"/>
        <v>3.4166666666666652</v>
      </c>
    </row>
    <row r="4" spans="1:33" x14ac:dyDescent="0.2">
      <c r="A4">
        <v>2</v>
      </c>
      <c r="B4" t="s">
        <v>9</v>
      </c>
      <c r="C4" t="s">
        <v>12</v>
      </c>
      <c r="D4" t="s">
        <v>23</v>
      </c>
      <c r="E4" t="s">
        <v>11</v>
      </c>
      <c r="F4">
        <v>2.0833333333333299</v>
      </c>
      <c r="G4">
        <v>4.0833333333333304</v>
      </c>
      <c r="H4">
        <v>1.9166666666666601</v>
      </c>
      <c r="I4">
        <v>4.25</v>
      </c>
      <c r="J4">
        <v>2</v>
      </c>
      <c r="M4" s="2">
        <v>0</v>
      </c>
      <c r="N4" s="2">
        <v>0</v>
      </c>
      <c r="O4" s="2">
        <v>-1</v>
      </c>
      <c r="P4" s="2">
        <v>-1</v>
      </c>
      <c r="Q4" s="2">
        <v>2.0833333333333299</v>
      </c>
      <c r="R4" s="2">
        <v>4.0833333333333304</v>
      </c>
      <c r="S4" s="2">
        <v>1.9166666666666601</v>
      </c>
      <c r="T4" s="2">
        <v>4.25</v>
      </c>
      <c r="U4" s="2">
        <v>2</v>
      </c>
      <c r="Y4">
        <v>-1</v>
      </c>
      <c r="Z4">
        <v>1</v>
      </c>
      <c r="AA4">
        <v>1</v>
      </c>
      <c r="AB4">
        <v>1</v>
      </c>
      <c r="AC4">
        <v>1.5833333333333299</v>
      </c>
      <c r="AD4">
        <v>7.4166666666666599</v>
      </c>
      <c r="AE4">
        <v>3.75</v>
      </c>
      <c r="AF4">
        <v>6.8333333333333304</v>
      </c>
      <c r="AG4">
        <v>3.4166666666666599</v>
      </c>
    </row>
    <row r="5" spans="1:33" x14ac:dyDescent="0.2">
      <c r="A5">
        <v>3</v>
      </c>
      <c r="B5" t="s">
        <v>9</v>
      </c>
      <c r="C5" t="s">
        <v>12</v>
      </c>
      <c r="D5" t="s">
        <v>24</v>
      </c>
      <c r="E5" t="s">
        <v>11</v>
      </c>
      <c r="F5">
        <v>2.3333333333333299</v>
      </c>
      <c r="G5">
        <v>9.6666666666666607</v>
      </c>
      <c r="H5">
        <v>3.0833333333333299</v>
      </c>
      <c r="I5">
        <v>10.0833333333333</v>
      </c>
      <c r="J5">
        <v>3.3333333333333299</v>
      </c>
      <c r="M5">
        <v>0</v>
      </c>
      <c r="N5">
        <v>0</v>
      </c>
      <c r="O5">
        <v>1</v>
      </c>
      <c r="P5">
        <v>-1</v>
      </c>
      <c r="Q5">
        <v>2.3333333333333299</v>
      </c>
      <c r="R5">
        <v>9.6666666666666607</v>
      </c>
      <c r="S5">
        <v>3.0833333333333299</v>
      </c>
      <c r="T5">
        <v>10.0833333333333</v>
      </c>
      <c r="U5">
        <v>3.3333333333333299</v>
      </c>
      <c r="Y5">
        <v>1</v>
      </c>
      <c r="Z5">
        <v>-1</v>
      </c>
      <c r="AA5">
        <v>-1</v>
      </c>
      <c r="AB5">
        <v>1</v>
      </c>
      <c r="AC5">
        <v>1.5</v>
      </c>
      <c r="AD5">
        <v>4</v>
      </c>
      <c r="AE5">
        <v>2.0833333333333299</v>
      </c>
      <c r="AF5">
        <v>4.75</v>
      </c>
      <c r="AG5">
        <v>2.3333333333333299</v>
      </c>
    </row>
    <row r="6" spans="1:33" x14ac:dyDescent="0.2">
      <c r="A6">
        <v>4</v>
      </c>
      <c r="B6" t="s">
        <v>9</v>
      </c>
      <c r="C6" t="s">
        <v>13</v>
      </c>
      <c r="D6" t="s">
        <v>23</v>
      </c>
      <c r="E6" t="s">
        <v>11</v>
      </c>
      <c r="F6">
        <v>2.4166666666666599</v>
      </c>
      <c r="G6">
        <v>7.8333333333333304</v>
      </c>
      <c r="H6">
        <v>2.3333333333333299</v>
      </c>
      <c r="I6">
        <v>7.4166666666666599</v>
      </c>
      <c r="J6">
        <v>2.3333333333333299</v>
      </c>
      <c r="M6" s="4">
        <v>0</v>
      </c>
      <c r="N6" s="4">
        <v>1</v>
      </c>
      <c r="O6" s="4">
        <v>-1</v>
      </c>
      <c r="P6" s="4">
        <v>-1</v>
      </c>
      <c r="Q6" s="4">
        <v>2.4166666666666599</v>
      </c>
      <c r="R6" s="4">
        <v>7.8333333333333304</v>
      </c>
      <c r="S6" s="4">
        <v>2.3333333333333299</v>
      </c>
      <c r="T6" s="4">
        <v>7.4166666666666599</v>
      </c>
      <c r="U6" s="4">
        <v>2.3333333333333299</v>
      </c>
      <c r="Y6">
        <v>1</v>
      </c>
      <c r="Z6">
        <v>0</v>
      </c>
      <c r="AA6" s="3">
        <v>0</v>
      </c>
      <c r="AB6">
        <v>1</v>
      </c>
      <c r="AC6">
        <f>AVERAGE(Q34:Q35)</f>
        <v>1.7916666666666601</v>
      </c>
      <c r="AD6">
        <f t="shared" ref="AD6:AG6" si="1">AVERAGE(R34:R35)</f>
        <v>4.8749999999999947</v>
      </c>
      <c r="AE6">
        <f t="shared" si="1"/>
        <v>2.2916666666666652</v>
      </c>
      <c r="AF6">
        <f t="shared" si="1"/>
        <v>4.0833333333333304</v>
      </c>
      <c r="AG6">
        <f t="shared" si="1"/>
        <v>1.9999999999999951</v>
      </c>
    </row>
    <row r="7" spans="1:33" x14ac:dyDescent="0.2">
      <c r="A7">
        <v>5</v>
      </c>
      <c r="B7" t="s">
        <v>9</v>
      </c>
      <c r="C7" t="s">
        <v>13</v>
      </c>
      <c r="D7" t="s">
        <v>24</v>
      </c>
      <c r="E7" t="s">
        <v>11</v>
      </c>
      <c r="F7">
        <v>2.8333333333333299</v>
      </c>
      <c r="G7">
        <v>13.25</v>
      </c>
      <c r="H7">
        <v>2.9166666666666599</v>
      </c>
      <c r="I7">
        <v>12.75</v>
      </c>
      <c r="J7">
        <v>2.9166666666666599</v>
      </c>
      <c r="M7" s="4">
        <v>0</v>
      </c>
      <c r="N7" s="4">
        <v>1</v>
      </c>
      <c r="O7" s="4">
        <v>1</v>
      </c>
      <c r="P7" s="4">
        <v>-1</v>
      </c>
      <c r="Q7" s="4">
        <v>2.8333333333333299</v>
      </c>
      <c r="R7" s="4">
        <v>13.25</v>
      </c>
      <c r="S7" s="4">
        <v>2.9166666666666599</v>
      </c>
      <c r="T7" s="4">
        <v>12.75</v>
      </c>
      <c r="U7" s="4">
        <v>2.9166666666666599</v>
      </c>
      <c r="Y7">
        <v>1</v>
      </c>
      <c r="Z7">
        <v>1</v>
      </c>
      <c r="AA7">
        <v>1</v>
      </c>
      <c r="AB7">
        <v>1</v>
      </c>
      <c r="AC7">
        <v>2.25</v>
      </c>
      <c r="AD7">
        <v>5.6666666666666599</v>
      </c>
      <c r="AE7">
        <v>2.0833333333333299</v>
      </c>
      <c r="AF7">
        <v>4.0833333333333304</v>
      </c>
      <c r="AG7">
        <v>1.9166666666666601</v>
      </c>
    </row>
    <row r="8" spans="1:33" x14ac:dyDescent="0.2">
      <c r="A8">
        <v>6</v>
      </c>
      <c r="B8" t="s">
        <v>14</v>
      </c>
      <c r="C8" t="s">
        <v>10</v>
      </c>
      <c r="D8" t="s">
        <v>23</v>
      </c>
      <c r="E8" t="s">
        <v>11</v>
      </c>
      <c r="F8">
        <v>1.5833333333333299</v>
      </c>
      <c r="G8">
        <v>5.0833333333333304</v>
      </c>
      <c r="H8">
        <v>3</v>
      </c>
      <c r="I8">
        <v>5.75</v>
      </c>
      <c r="J8">
        <v>3.3333333333333299</v>
      </c>
      <c r="M8">
        <v>-1</v>
      </c>
      <c r="N8">
        <v>-1</v>
      </c>
      <c r="O8">
        <v>-1</v>
      </c>
      <c r="P8">
        <v>-1</v>
      </c>
      <c r="Q8">
        <v>1.5833333333333299</v>
      </c>
      <c r="R8">
        <v>5.0833333333333304</v>
      </c>
      <c r="S8">
        <v>3</v>
      </c>
      <c r="T8">
        <v>5.75</v>
      </c>
      <c r="U8">
        <v>3.3333333333333299</v>
      </c>
      <c r="Y8">
        <v>0</v>
      </c>
      <c r="Z8">
        <v>-1</v>
      </c>
      <c r="AA8" s="3">
        <v>0</v>
      </c>
      <c r="AB8">
        <v>1</v>
      </c>
      <c r="AC8">
        <f>AVERAGE(Q20:Q21)</f>
        <v>1.666666666666665</v>
      </c>
      <c r="AD8">
        <f t="shared" ref="AD8:AG8" si="2">AVERAGE(R20:R21)</f>
        <v>5.2499999999999947</v>
      </c>
      <c r="AE8">
        <f t="shared" si="2"/>
        <v>2.4999999999999947</v>
      </c>
      <c r="AF8">
        <f t="shared" si="2"/>
        <v>4.5833333333333304</v>
      </c>
      <c r="AG8">
        <f t="shared" si="2"/>
        <v>2.2916666666666652</v>
      </c>
    </row>
    <row r="9" spans="1:33" x14ac:dyDescent="0.2">
      <c r="A9">
        <v>7</v>
      </c>
      <c r="B9" t="s">
        <v>14</v>
      </c>
      <c r="C9" t="s">
        <v>10</v>
      </c>
      <c r="D9" t="s">
        <v>24</v>
      </c>
      <c r="E9" t="s">
        <v>11</v>
      </c>
      <c r="F9">
        <v>1.8333333333333299</v>
      </c>
      <c r="G9">
        <v>6.1666666666666599</v>
      </c>
      <c r="H9">
        <v>3.25</v>
      </c>
      <c r="I9">
        <v>7.0833333333333304</v>
      </c>
      <c r="J9">
        <v>3.6666666666666599</v>
      </c>
      <c r="M9" s="2">
        <v>-1</v>
      </c>
      <c r="N9" s="2">
        <v>-1</v>
      </c>
      <c r="O9" s="2">
        <v>1</v>
      </c>
      <c r="P9" s="2">
        <v>-1</v>
      </c>
      <c r="Q9" s="2">
        <v>1.8333333333333299</v>
      </c>
      <c r="R9" s="2">
        <v>6.1666666666666599</v>
      </c>
      <c r="S9" s="2">
        <v>3.25</v>
      </c>
      <c r="T9" s="2">
        <v>7.0833333333333304</v>
      </c>
      <c r="U9" s="2">
        <v>3.6666666666666599</v>
      </c>
      <c r="Y9">
        <v>0</v>
      </c>
      <c r="Z9">
        <v>0</v>
      </c>
      <c r="AA9">
        <v>1</v>
      </c>
      <c r="AB9">
        <v>1</v>
      </c>
      <c r="AC9">
        <v>2</v>
      </c>
      <c r="AD9">
        <v>8.9166666666666607</v>
      </c>
      <c r="AE9">
        <v>2.5</v>
      </c>
      <c r="AF9">
        <v>4.25</v>
      </c>
      <c r="AG9">
        <v>1.9166666666666601</v>
      </c>
    </row>
    <row r="10" spans="1:33" x14ac:dyDescent="0.2">
      <c r="A10">
        <v>8</v>
      </c>
      <c r="B10" t="s">
        <v>14</v>
      </c>
      <c r="C10" t="s">
        <v>12</v>
      </c>
      <c r="D10" t="s">
        <v>23</v>
      </c>
      <c r="E10" t="s">
        <v>11</v>
      </c>
      <c r="F10">
        <v>1.4166666666666601</v>
      </c>
      <c r="G10">
        <v>7.4166666666666599</v>
      </c>
      <c r="H10">
        <v>3.8333333333333299</v>
      </c>
      <c r="I10">
        <v>5.9166666666666599</v>
      </c>
      <c r="J10">
        <v>3.4166666666666599</v>
      </c>
      <c r="M10" s="2">
        <v>-1</v>
      </c>
      <c r="N10" s="2">
        <v>0</v>
      </c>
      <c r="O10" s="2">
        <v>-1</v>
      </c>
      <c r="P10" s="2">
        <v>-1</v>
      </c>
      <c r="Q10" s="2">
        <v>1.4166666666666601</v>
      </c>
      <c r="R10" s="2">
        <v>7.4166666666666599</v>
      </c>
      <c r="S10" s="2">
        <v>3.8333333333333299</v>
      </c>
      <c r="T10" s="2">
        <v>5.9166666666666599</v>
      </c>
      <c r="U10" s="2">
        <v>3.4166666666666599</v>
      </c>
      <c r="Y10">
        <v>0</v>
      </c>
      <c r="Z10">
        <v>1</v>
      </c>
      <c r="AA10">
        <v>-1</v>
      </c>
      <c r="AB10">
        <v>1</v>
      </c>
      <c r="AC10">
        <v>2.25</v>
      </c>
      <c r="AD10">
        <v>3.6666666666666599</v>
      </c>
      <c r="AE10">
        <v>1.6666666666666601</v>
      </c>
      <c r="AF10">
        <v>2.9166666666666599</v>
      </c>
      <c r="AG10">
        <v>1.5</v>
      </c>
    </row>
    <row r="11" spans="1:33" x14ac:dyDescent="0.2">
      <c r="A11">
        <v>9</v>
      </c>
      <c r="B11" t="s">
        <v>14</v>
      </c>
      <c r="C11" t="s">
        <v>12</v>
      </c>
      <c r="D11" t="s">
        <v>24</v>
      </c>
      <c r="E11" t="s">
        <v>11</v>
      </c>
      <c r="F11">
        <v>1.6666666666666601</v>
      </c>
      <c r="G11">
        <v>8.3333333333333304</v>
      </c>
      <c r="H11">
        <v>3.9166666666666599</v>
      </c>
      <c r="I11">
        <v>6.3333333333333304</v>
      </c>
      <c r="J11">
        <v>3.3333333333333299</v>
      </c>
      <c r="M11">
        <v>-1</v>
      </c>
      <c r="N11">
        <v>0</v>
      </c>
      <c r="O11">
        <v>1</v>
      </c>
      <c r="P11">
        <v>-1</v>
      </c>
      <c r="Q11">
        <v>1.6666666666666601</v>
      </c>
      <c r="R11">
        <v>8.3333333333333304</v>
      </c>
      <c r="S11">
        <v>3.9166666666666599</v>
      </c>
      <c r="T11">
        <v>6.3333333333333304</v>
      </c>
      <c r="U11">
        <v>3.3333333333333299</v>
      </c>
      <c r="Y11">
        <v>-1</v>
      </c>
      <c r="Z11">
        <v>-1</v>
      </c>
      <c r="AA11">
        <v>1</v>
      </c>
      <c r="AB11">
        <v>-1</v>
      </c>
      <c r="AC11">
        <v>1.8333333333333299</v>
      </c>
      <c r="AD11">
        <v>6.1666666666666599</v>
      </c>
      <c r="AE11">
        <v>3.25</v>
      </c>
      <c r="AF11">
        <v>7.0833333333333304</v>
      </c>
      <c r="AG11">
        <v>3.6666666666666599</v>
      </c>
    </row>
    <row r="12" spans="1:33" x14ac:dyDescent="0.2">
      <c r="A12">
        <v>10</v>
      </c>
      <c r="B12" t="s">
        <v>14</v>
      </c>
      <c r="C12" t="s">
        <v>13</v>
      </c>
      <c r="D12" t="s">
        <v>23</v>
      </c>
      <c r="E12" t="s">
        <v>11</v>
      </c>
      <c r="F12">
        <v>1.5</v>
      </c>
      <c r="G12">
        <v>6.0833333333333304</v>
      </c>
      <c r="H12">
        <v>3.3333333333333299</v>
      </c>
      <c r="I12">
        <v>5.75</v>
      </c>
      <c r="J12">
        <v>3.25</v>
      </c>
      <c r="M12" s="4">
        <v>-1</v>
      </c>
      <c r="N12" s="4">
        <v>1</v>
      </c>
      <c r="O12" s="4">
        <v>-1</v>
      </c>
      <c r="P12" s="4">
        <v>-1</v>
      </c>
      <c r="Q12" s="4">
        <v>1.5</v>
      </c>
      <c r="R12" s="4">
        <v>6.0833333333333304</v>
      </c>
      <c r="S12" s="4">
        <v>3.3333333333333299</v>
      </c>
      <c r="T12" s="4">
        <v>5.75</v>
      </c>
      <c r="U12" s="4">
        <v>3.25</v>
      </c>
      <c r="Y12">
        <v>-1</v>
      </c>
      <c r="Z12">
        <v>0</v>
      </c>
      <c r="AA12">
        <v>-1</v>
      </c>
      <c r="AB12">
        <v>-1</v>
      </c>
      <c r="AC12">
        <v>1.4166666666666601</v>
      </c>
      <c r="AD12">
        <v>7.4166666666666599</v>
      </c>
      <c r="AE12">
        <v>3.8333333333333299</v>
      </c>
      <c r="AF12">
        <v>5.9166666666666599</v>
      </c>
      <c r="AG12">
        <v>3.4166666666666599</v>
      </c>
    </row>
    <row r="13" spans="1:33" x14ac:dyDescent="0.2">
      <c r="A13">
        <v>11</v>
      </c>
      <c r="B13" t="s">
        <v>14</v>
      </c>
      <c r="C13" t="s">
        <v>13</v>
      </c>
      <c r="D13" t="s">
        <v>24</v>
      </c>
      <c r="E13" t="s">
        <v>11</v>
      </c>
      <c r="F13">
        <v>1.6666666666666601</v>
      </c>
      <c r="G13">
        <v>7.4166666666666599</v>
      </c>
      <c r="H13">
        <v>3.6666666666666599</v>
      </c>
      <c r="I13">
        <v>6.6666666666666599</v>
      </c>
      <c r="J13">
        <v>3.5</v>
      </c>
      <c r="M13" s="4">
        <v>-1</v>
      </c>
      <c r="N13" s="4">
        <v>1</v>
      </c>
      <c r="O13" s="4">
        <v>1</v>
      </c>
      <c r="P13" s="4">
        <v>-1</v>
      </c>
      <c r="Q13" s="4">
        <v>1.6666666666666601</v>
      </c>
      <c r="R13" s="4">
        <v>7.4166666666666599</v>
      </c>
      <c r="S13" s="4">
        <v>3.6666666666666599</v>
      </c>
      <c r="T13" s="4">
        <v>6.6666666666666599</v>
      </c>
      <c r="U13" s="4">
        <v>3.5</v>
      </c>
      <c r="Y13">
        <v>-1</v>
      </c>
      <c r="Z13">
        <v>1</v>
      </c>
      <c r="AA13" s="3">
        <v>0</v>
      </c>
      <c r="AB13">
        <v>-1</v>
      </c>
      <c r="AC13">
        <f>AVERAGE(Q12:Q13)</f>
        <v>1.5833333333333299</v>
      </c>
      <c r="AD13">
        <f>AVERAGE(R12:R13)</f>
        <v>6.7499999999999947</v>
      </c>
      <c r="AE13">
        <f t="shared" ref="AE13:AG13" si="3">AVERAGE(S12:S13)</f>
        <v>3.4999999999999947</v>
      </c>
      <c r="AF13">
        <f t="shared" si="3"/>
        <v>6.2083333333333304</v>
      </c>
      <c r="AG13">
        <f t="shared" si="3"/>
        <v>3.375</v>
      </c>
    </row>
    <row r="14" spans="1:33" x14ac:dyDescent="0.2">
      <c r="A14">
        <v>12</v>
      </c>
      <c r="B14" t="s">
        <v>15</v>
      </c>
      <c r="C14" t="s">
        <v>10</v>
      </c>
      <c r="D14" t="s">
        <v>23</v>
      </c>
      <c r="E14" t="s">
        <v>11</v>
      </c>
      <c r="F14">
        <v>1.6666666666666601</v>
      </c>
      <c r="G14">
        <v>5.5833333333333304</v>
      </c>
      <c r="H14">
        <v>2.75</v>
      </c>
      <c r="I14">
        <v>4.4166666666666599</v>
      </c>
      <c r="J14">
        <v>2.3333333333333299</v>
      </c>
      <c r="M14" s="4">
        <v>1</v>
      </c>
      <c r="N14" s="4">
        <v>-1</v>
      </c>
      <c r="O14" s="4">
        <v>-1</v>
      </c>
      <c r="P14" s="4">
        <v>-1</v>
      </c>
      <c r="Q14" s="4">
        <v>1.6666666666666601</v>
      </c>
      <c r="R14" s="4">
        <v>5.5833333333333304</v>
      </c>
      <c r="S14" s="4">
        <v>2.75</v>
      </c>
      <c r="T14" s="4">
        <v>4.4166666666666599</v>
      </c>
      <c r="U14" s="4">
        <v>2.3333333333333299</v>
      </c>
      <c r="Y14">
        <v>1</v>
      </c>
      <c r="Z14">
        <v>-1</v>
      </c>
      <c r="AA14" s="3">
        <v>0</v>
      </c>
      <c r="AB14">
        <v>-1</v>
      </c>
      <c r="AC14">
        <f>AVERAGE(Q14:Q15)</f>
        <v>1.7916666666666601</v>
      </c>
      <c r="AD14">
        <f t="shared" ref="AD14:AG14" si="4">AVERAGE(R14:R15)</f>
        <v>6.7499999999999947</v>
      </c>
      <c r="AE14">
        <f t="shared" si="4"/>
        <v>3.125</v>
      </c>
      <c r="AF14">
        <f t="shared" si="4"/>
        <v>5.1666666666666599</v>
      </c>
      <c r="AG14">
        <f t="shared" si="4"/>
        <v>2.6249999999999947</v>
      </c>
    </row>
    <row r="15" spans="1:33" x14ac:dyDescent="0.2">
      <c r="A15">
        <v>13</v>
      </c>
      <c r="B15" t="s">
        <v>15</v>
      </c>
      <c r="C15" t="s">
        <v>10</v>
      </c>
      <c r="D15" t="s">
        <v>24</v>
      </c>
      <c r="E15" t="s">
        <v>11</v>
      </c>
      <c r="F15">
        <v>1.9166666666666601</v>
      </c>
      <c r="G15">
        <v>7.9166666666666599</v>
      </c>
      <c r="H15">
        <v>3.5</v>
      </c>
      <c r="I15">
        <v>5.9166666666666599</v>
      </c>
      <c r="J15">
        <v>2.9166666666666599</v>
      </c>
      <c r="M15" s="4">
        <v>1</v>
      </c>
      <c r="N15" s="4">
        <v>-1</v>
      </c>
      <c r="O15" s="4">
        <v>1</v>
      </c>
      <c r="P15" s="4">
        <v>-1</v>
      </c>
      <c r="Q15" s="4">
        <v>1.9166666666666601</v>
      </c>
      <c r="R15" s="4">
        <v>7.9166666666666599</v>
      </c>
      <c r="S15" s="4">
        <v>3.5</v>
      </c>
      <c r="T15" s="4">
        <v>5.9166666666666599</v>
      </c>
      <c r="U15" s="4">
        <v>2.9166666666666599</v>
      </c>
      <c r="Y15">
        <v>1</v>
      </c>
      <c r="Z15">
        <v>0</v>
      </c>
      <c r="AA15">
        <v>1</v>
      </c>
      <c r="AB15">
        <v>-1</v>
      </c>
      <c r="AC15">
        <v>2</v>
      </c>
      <c r="AD15">
        <v>8.6666666666666607</v>
      </c>
      <c r="AE15">
        <v>2.5833333333333299</v>
      </c>
      <c r="AF15">
        <v>4.9166666666666599</v>
      </c>
      <c r="AG15">
        <v>2.1666666666666599</v>
      </c>
    </row>
    <row r="16" spans="1:33" x14ac:dyDescent="0.2">
      <c r="A16">
        <v>14</v>
      </c>
      <c r="B16" t="s">
        <v>15</v>
      </c>
      <c r="C16" t="s">
        <v>12</v>
      </c>
      <c r="D16" t="s">
        <v>23</v>
      </c>
      <c r="E16" t="s">
        <v>11</v>
      </c>
      <c r="F16">
        <v>1.75</v>
      </c>
      <c r="G16">
        <v>9.5833333333333304</v>
      </c>
      <c r="H16">
        <v>2.9166666666666599</v>
      </c>
      <c r="I16">
        <v>5.5833333333333304</v>
      </c>
      <c r="J16">
        <v>2.5833333333333299</v>
      </c>
      <c r="M16">
        <v>1</v>
      </c>
      <c r="N16">
        <v>0</v>
      </c>
      <c r="O16">
        <v>-1</v>
      </c>
      <c r="P16">
        <v>-1</v>
      </c>
      <c r="Q16">
        <v>1.75</v>
      </c>
      <c r="R16">
        <v>9.5833333333333304</v>
      </c>
      <c r="S16">
        <v>2.9166666666666599</v>
      </c>
      <c r="T16">
        <v>5.5833333333333304</v>
      </c>
      <c r="U16">
        <v>2.5833333333333299</v>
      </c>
      <c r="Y16">
        <v>1</v>
      </c>
      <c r="Z16">
        <v>1</v>
      </c>
      <c r="AA16">
        <v>-1</v>
      </c>
      <c r="AB16">
        <v>-1</v>
      </c>
      <c r="AC16">
        <v>2.0833333333333299</v>
      </c>
      <c r="AD16">
        <v>6.25</v>
      </c>
      <c r="AE16">
        <v>2.4166666666666599</v>
      </c>
      <c r="AF16">
        <v>5.1666666666666599</v>
      </c>
      <c r="AG16">
        <v>2.3333333333333299</v>
      </c>
    </row>
    <row r="17" spans="1:33" x14ac:dyDescent="0.2">
      <c r="A17">
        <v>15</v>
      </c>
      <c r="B17" t="s">
        <v>15</v>
      </c>
      <c r="C17" t="s">
        <v>12</v>
      </c>
      <c r="D17" t="s">
        <v>24</v>
      </c>
      <c r="E17" t="s">
        <v>11</v>
      </c>
      <c r="F17">
        <v>2</v>
      </c>
      <c r="G17">
        <v>8.6666666666666607</v>
      </c>
      <c r="H17">
        <v>2.5833333333333299</v>
      </c>
      <c r="I17">
        <v>4.9166666666666599</v>
      </c>
      <c r="J17">
        <v>2.1666666666666599</v>
      </c>
      <c r="M17" s="2">
        <v>1</v>
      </c>
      <c r="N17" s="2">
        <v>0</v>
      </c>
      <c r="O17" s="2">
        <v>1</v>
      </c>
      <c r="P17" s="2">
        <v>-1</v>
      </c>
      <c r="Q17" s="2">
        <v>2</v>
      </c>
      <c r="R17" s="2">
        <v>8.6666666666666607</v>
      </c>
      <c r="S17" s="2">
        <v>2.5833333333333299</v>
      </c>
      <c r="T17" s="2">
        <v>4.9166666666666599</v>
      </c>
      <c r="U17" s="2">
        <v>2.1666666666666599</v>
      </c>
      <c r="Y17">
        <v>0</v>
      </c>
      <c r="Z17">
        <v>-1</v>
      </c>
      <c r="AA17">
        <v>1</v>
      </c>
      <c r="AB17">
        <v>-1</v>
      </c>
      <c r="AC17">
        <v>1.9166666666666601</v>
      </c>
      <c r="AD17">
        <v>8.8333333333333304</v>
      </c>
      <c r="AE17">
        <v>3.0833333333333299</v>
      </c>
      <c r="AF17">
        <v>10.5833333333333</v>
      </c>
      <c r="AG17">
        <v>3.5</v>
      </c>
    </row>
    <row r="18" spans="1:33" x14ac:dyDescent="0.2">
      <c r="A18">
        <v>16</v>
      </c>
      <c r="B18" t="s">
        <v>15</v>
      </c>
      <c r="C18" t="s">
        <v>13</v>
      </c>
      <c r="D18" t="s">
        <v>23</v>
      </c>
      <c r="E18" t="s">
        <v>11</v>
      </c>
      <c r="F18">
        <v>2.0833333333333299</v>
      </c>
      <c r="G18">
        <v>6.25</v>
      </c>
      <c r="H18">
        <v>2.4166666666666599</v>
      </c>
      <c r="I18">
        <v>5.1666666666666599</v>
      </c>
      <c r="J18">
        <v>2.3333333333333299</v>
      </c>
      <c r="M18" s="2">
        <v>1</v>
      </c>
      <c r="N18" s="2">
        <v>1</v>
      </c>
      <c r="O18" s="2">
        <v>-1</v>
      </c>
      <c r="P18" s="2">
        <v>-1</v>
      </c>
      <c r="Q18" s="2">
        <v>2.0833333333333299</v>
      </c>
      <c r="R18" s="2">
        <v>6.25</v>
      </c>
      <c r="S18" s="2">
        <v>2.4166666666666599</v>
      </c>
      <c r="T18" s="2">
        <v>5.1666666666666599</v>
      </c>
      <c r="U18" s="2">
        <v>2.3333333333333299</v>
      </c>
      <c r="Y18">
        <v>0</v>
      </c>
      <c r="Z18">
        <v>0</v>
      </c>
      <c r="AA18">
        <v>-1</v>
      </c>
      <c r="AB18">
        <v>-1</v>
      </c>
      <c r="AC18">
        <v>2.0833333333333299</v>
      </c>
      <c r="AD18">
        <v>4.0833333333333304</v>
      </c>
      <c r="AE18">
        <v>1.9166666666666601</v>
      </c>
      <c r="AF18">
        <v>4.25</v>
      </c>
      <c r="AG18">
        <v>2</v>
      </c>
    </row>
    <row r="19" spans="1:33" x14ac:dyDescent="0.2">
      <c r="A19">
        <v>17</v>
      </c>
      <c r="B19" t="s">
        <v>15</v>
      </c>
      <c r="C19" t="s">
        <v>13</v>
      </c>
      <c r="D19" t="s">
        <v>24</v>
      </c>
      <c r="E19" t="s">
        <v>11</v>
      </c>
      <c r="F19">
        <v>2.3333333333333299</v>
      </c>
      <c r="G19">
        <v>7.9166666666666599</v>
      </c>
      <c r="H19">
        <v>2.5</v>
      </c>
      <c r="I19">
        <v>5.9166666666666599</v>
      </c>
      <c r="J19">
        <v>2.3333333333333299</v>
      </c>
      <c r="M19">
        <v>1</v>
      </c>
      <c r="N19">
        <v>1</v>
      </c>
      <c r="O19">
        <v>1</v>
      </c>
      <c r="P19">
        <v>-1</v>
      </c>
      <c r="Q19">
        <v>2.3333333333333299</v>
      </c>
      <c r="R19">
        <v>7.9166666666666599</v>
      </c>
      <c r="S19">
        <v>2.5</v>
      </c>
      <c r="T19">
        <v>5.9166666666666599</v>
      </c>
      <c r="U19">
        <v>2.3333333333333299</v>
      </c>
      <c r="Y19">
        <v>0</v>
      </c>
      <c r="Z19">
        <v>1</v>
      </c>
      <c r="AA19" s="3">
        <v>0</v>
      </c>
      <c r="AB19">
        <v>-1</v>
      </c>
      <c r="AC19">
        <f>AVERAGE(Q6:Q7)</f>
        <v>2.6249999999999947</v>
      </c>
      <c r="AD19">
        <f t="shared" ref="AD19:AG19" si="5">AVERAGE(R6:R7)</f>
        <v>10.541666666666664</v>
      </c>
      <c r="AE19">
        <f t="shared" si="5"/>
        <v>2.6249999999999947</v>
      </c>
      <c r="AF19">
        <f t="shared" si="5"/>
        <v>10.08333333333333</v>
      </c>
      <c r="AG19">
        <f t="shared" si="5"/>
        <v>2.6249999999999947</v>
      </c>
    </row>
    <row r="20" spans="1:33" x14ac:dyDescent="0.2">
      <c r="A20">
        <v>18</v>
      </c>
      <c r="B20" t="s">
        <v>9</v>
      </c>
      <c r="C20" t="s">
        <v>10</v>
      </c>
      <c r="D20" t="s">
        <v>23</v>
      </c>
      <c r="E20" t="s">
        <v>16</v>
      </c>
      <c r="F20">
        <v>1.5833333333333299</v>
      </c>
      <c r="G20">
        <v>4.5833333333333304</v>
      </c>
      <c r="H20">
        <v>2.3333333333333299</v>
      </c>
      <c r="I20">
        <v>4.3333333333333304</v>
      </c>
      <c r="J20">
        <v>2.25</v>
      </c>
      <c r="M20" s="4">
        <v>0</v>
      </c>
      <c r="N20" s="4">
        <v>-1</v>
      </c>
      <c r="O20" s="4">
        <v>-1</v>
      </c>
      <c r="P20" s="4">
        <v>1</v>
      </c>
      <c r="Q20" s="4">
        <v>1.5833333333333299</v>
      </c>
      <c r="R20" s="4">
        <v>4.5833333333333304</v>
      </c>
      <c r="S20" s="4">
        <v>2.3333333333333299</v>
      </c>
      <c r="T20" s="4">
        <v>4.3333333333333304</v>
      </c>
      <c r="U20" s="4">
        <v>2.25</v>
      </c>
    </row>
    <row r="21" spans="1:33" x14ac:dyDescent="0.2">
      <c r="A21">
        <v>19</v>
      </c>
      <c r="B21" t="s">
        <v>9</v>
      </c>
      <c r="C21" t="s">
        <v>10</v>
      </c>
      <c r="D21" t="s">
        <v>24</v>
      </c>
      <c r="E21" t="s">
        <v>16</v>
      </c>
      <c r="F21">
        <v>1.75</v>
      </c>
      <c r="G21">
        <v>5.9166666666666599</v>
      </c>
      <c r="H21">
        <v>2.6666666666666599</v>
      </c>
      <c r="I21">
        <v>4.8333333333333304</v>
      </c>
      <c r="J21">
        <v>2.3333333333333299</v>
      </c>
      <c r="M21" s="4">
        <v>0</v>
      </c>
      <c r="N21" s="4">
        <v>-1</v>
      </c>
      <c r="O21" s="4">
        <v>1</v>
      </c>
      <c r="P21" s="4">
        <v>1</v>
      </c>
      <c r="Q21" s="4">
        <v>1.75</v>
      </c>
      <c r="R21" s="4">
        <v>5.9166666666666599</v>
      </c>
      <c r="S21" s="4">
        <v>2.6666666666666599</v>
      </c>
      <c r="T21" s="4">
        <v>4.8333333333333304</v>
      </c>
      <c r="U21" s="4">
        <v>2.3333333333333299</v>
      </c>
    </row>
    <row r="22" spans="1:33" x14ac:dyDescent="0.2">
      <c r="A22">
        <v>20</v>
      </c>
      <c r="B22" t="s">
        <v>9</v>
      </c>
      <c r="C22" t="s">
        <v>12</v>
      </c>
      <c r="D22" t="s">
        <v>23</v>
      </c>
      <c r="E22" t="s">
        <v>16</v>
      </c>
      <c r="F22">
        <v>1.75</v>
      </c>
      <c r="G22">
        <v>4.3333333333333304</v>
      </c>
      <c r="H22">
        <v>2</v>
      </c>
      <c r="I22">
        <v>3</v>
      </c>
      <c r="J22">
        <v>1.5833333333333299</v>
      </c>
      <c r="M22">
        <v>0</v>
      </c>
      <c r="N22">
        <v>0</v>
      </c>
      <c r="O22">
        <v>-1</v>
      </c>
      <c r="P22">
        <v>1</v>
      </c>
      <c r="Q22">
        <v>1.75</v>
      </c>
      <c r="R22">
        <v>4.3333333333333304</v>
      </c>
      <c r="S22">
        <v>2</v>
      </c>
      <c r="T22">
        <v>3</v>
      </c>
      <c r="U22">
        <v>1.5833333333333299</v>
      </c>
    </row>
    <row r="23" spans="1:33" x14ac:dyDescent="0.2">
      <c r="A23">
        <v>21</v>
      </c>
      <c r="B23" t="s">
        <v>9</v>
      </c>
      <c r="C23" t="s">
        <v>12</v>
      </c>
      <c r="D23" t="s">
        <v>24</v>
      </c>
      <c r="E23" t="s">
        <v>16</v>
      </c>
      <c r="F23">
        <v>2</v>
      </c>
      <c r="G23">
        <v>8.9166666666666607</v>
      </c>
      <c r="H23">
        <v>2.5</v>
      </c>
      <c r="I23">
        <v>4.25</v>
      </c>
      <c r="J23">
        <v>1.9166666666666601</v>
      </c>
      <c r="M23" s="2">
        <v>0</v>
      </c>
      <c r="N23" s="2">
        <v>0</v>
      </c>
      <c r="O23" s="2">
        <v>1</v>
      </c>
      <c r="P23" s="2">
        <v>1</v>
      </c>
      <c r="Q23" s="2">
        <v>2</v>
      </c>
      <c r="R23" s="2">
        <v>8.9166666666666607</v>
      </c>
      <c r="S23" s="2">
        <v>2.5</v>
      </c>
      <c r="T23" s="2">
        <v>4.25</v>
      </c>
      <c r="U23" s="2">
        <v>1.9166666666666601</v>
      </c>
    </row>
    <row r="24" spans="1:33" x14ac:dyDescent="0.2">
      <c r="A24">
        <v>22</v>
      </c>
      <c r="B24" t="s">
        <v>9</v>
      </c>
      <c r="C24" t="s">
        <v>13</v>
      </c>
      <c r="D24" t="s">
        <v>23</v>
      </c>
      <c r="E24" t="s">
        <v>16</v>
      </c>
      <c r="F24">
        <v>2.25</v>
      </c>
      <c r="G24">
        <v>3.6666666666666599</v>
      </c>
      <c r="H24">
        <v>1.6666666666666601</v>
      </c>
      <c r="I24">
        <v>2.9166666666666599</v>
      </c>
      <c r="J24">
        <v>1.5</v>
      </c>
      <c r="M24" s="2">
        <v>0</v>
      </c>
      <c r="N24" s="2">
        <v>1</v>
      </c>
      <c r="O24" s="2">
        <v>-1</v>
      </c>
      <c r="P24" s="2">
        <v>1</v>
      </c>
      <c r="Q24" s="2">
        <v>2.25</v>
      </c>
      <c r="R24" s="2">
        <v>3.6666666666666599</v>
      </c>
      <c r="S24" s="2">
        <v>1.6666666666666601</v>
      </c>
      <c r="T24" s="2">
        <v>2.9166666666666599</v>
      </c>
      <c r="U24" s="2">
        <v>1.5</v>
      </c>
    </row>
    <row r="25" spans="1:33" x14ac:dyDescent="0.2">
      <c r="A25">
        <v>23</v>
      </c>
      <c r="B25" t="s">
        <v>9</v>
      </c>
      <c r="C25" t="s">
        <v>13</v>
      </c>
      <c r="D25" t="s">
        <v>24</v>
      </c>
      <c r="E25" t="s">
        <v>16</v>
      </c>
      <c r="F25">
        <v>2.75</v>
      </c>
      <c r="G25">
        <v>8.25</v>
      </c>
      <c r="H25">
        <v>2.5</v>
      </c>
      <c r="I25">
        <v>5.25</v>
      </c>
      <c r="J25">
        <v>2</v>
      </c>
      <c r="M25">
        <v>0</v>
      </c>
      <c r="N25">
        <v>1</v>
      </c>
      <c r="O25">
        <v>1</v>
      </c>
      <c r="P25">
        <v>1</v>
      </c>
      <c r="Q25">
        <v>2.75</v>
      </c>
      <c r="R25">
        <v>8.25</v>
      </c>
      <c r="S25">
        <v>2.5</v>
      </c>
      <c r="T25">
        <v>5.25</v>
      </c>
      <c r="U25">
        <v>2</v>
      </c>
    </row>
    <row r="26" spans="1:33" x14ac:dyDescent="0.2">
      <c r="A26">
        <v>24</v>
      </c>
      <c r="B26" t="s">
        <v>14</v>
      </c>
      <c r="C26" t="s">
        <v>10</v>
      </c>
      <c r="D26" t="s">
        <v>23</v>
      </c>
      <c r="E26" t="s">
        <v>16</v>
      </c>
      <c r="F26">
        <v>1.3333333333333299</v>
      </c>
      <c r="G26">
        <v>9.5833333333333304</v>
      </c>
      <c r="H26">
        <v>4</v>
      </c>
      <c r="I26">
        <v>5.5833333333333304</v>
      </c>
      <c r="J26">
        <v>3.0833333333333299</v>
      </c>
      <c r="M26" s="2">
        <v>-1</v>
      </c>
      <c r="N26" s="2">
        <v>-1</v>
      </c>
      <c r="O26" s="2">
        <v>-1</v>
      </c>
      <c r="P26" s="2">
        <v>1</v>
      </c>
      <c r="Q26" s="2">
        <v>1.3333333333333299</v>
      </c>
      <c r="R26" s="2">
        <v>9.5833333333333304</v>
      </c>
      <c r="S26" s="2">
        <v>4</v>
      </c>
      <c r="T26" s="2">
        <v>5.5833333333333304</v>
      </c>
      <c r="U26" s="2">
        <v>3.0833333333333299</v>
      </c>
    </row>
    <row r="27" spans="1:33" x14ac:dyDescent="0.2">
      <c r="A27">
        <v>25</v>
      </c>
      <c r="B27" t="s">
        <v>14</v>
      </c>
      <c r="C27" t="s">
        <v>10</v>
      </c>
      <c r="D27" t="s">
        <v>24</v>
      </c>
      <c r="E27" t="s">
        <v>16</v>
      </c>
      <c r="F27">
        <v>1.5</v>
      </c>
      <c r="G27">
        <v>31.5</v>
      </c>
      <c r="H27">
        <v>4.75</v>
      </c>
      <c r="I27">
        <v>6.4166666666666599</v>
      </c>
      <c r="J27">
        <v>3.4166666666666599</v>
      </c>
      <c r="M27">
        <v>-1</v>
      </c>
      <c r="N27">
        <v>-1</v>
      </c>
      <c r="O27">
        <v>1</v>
      </c>
      <c r="P27">
        <v>1</v>
      </c>
      <c r="Q27">
        <v>1.5</v>
      </c>
      <c r="R27">
        <v>31.5</v>
      </c>
      <c r="S27">
        <v>4.75</v>
      </c>
      <c r="T27">
        <v>6.4166666666666599</v>
      </c>
      <c r="U27">
        <v>3.4166666666666599</v>
      </c>
    </row>
    <row r="28" spans="1:33" x14ac:dyDescent="0.2">
      <c r="A28">
        <v>26</v>
      </c>
      <c r="B28" t="s">
        <v>14</v>
      </c>
      <c r="C28" t="s">
        <v>12</v>
      </c>
      <c r="D28" t="s">
        <v>23</v>
      </c>
      <c r="E28" t="s">
        <v>16</v>
      </c>
      <c r="F28">
        <v>1.4166666666666601</v>
      </c>
      <c r="G28">
        <v>6.0833333333333304</v>
      </c>
      <c r="H28">
        <v>3.4166666666666599</v>
      </c>
      <c r="I28">
        <v>5.75</v>
      </c>
      <c r="J28">
        <v>3.25</v>
      </c>
      <c r="M28" s="4">
        <v>-1</v>
      </c>
      <c r="N28" s="4">
        <v>0</v>
      </c>
      <c r="O28" s="4">
        <v>-1</v>
      </c>
      <c r="P28" s="4">
        <v>1</v>
      </c>
      <c r="Q28" s="4">
        <v>1.4166666666666601</v>
      </c>
      <c r="R28" s="4">
        <v>6.0833333333333304</v>
      </c>
      <c r="S28" s="4">
        <v>3.4166666666666599</v>
      </c>
      <c r="T28" s="4">
        <v>5.75</v>
      </c>
      <c r="U28" s="4">
        <v>3.25</v>
      </c>
    </row>
    <row r="29" spans="1:33" x14ac:dyDescent="0.2">
      <c r="A29">
        <v>27</v>
      </c>
      <c r="B29" t="s">
        <v>14</v>
      </c>
      <c r="C29" t="s">
        <v>12</v>
      </c>
      <c r="D29" t="s">
        <v>24</v>
      </c>
      <c r="E29" t="s">
        <v>16</v>
      </c>
      <c r="F29">
        <v>1.5</v>
      </c>
      <c r="G29">
        <v>7.9166666666666599</v>
      </c>
      <c r="H29">
        <v>3.8333333333333299</v>
      </c>
      <c r="I29">
        <v>7.25</v>
      </c>
      <c r="J29">
        <v>3.5833333333333299</v>
      </c>
      <c r="M29" s="4">
        <v>-1</v>
      </c>
      <c r="N29" s="4">
        <v>0</v>
      </c>
      <c r="O29" s="4">
        <v>1</v>
      </c>
      <c r="P29" s="4">
        <v>1</v>
      </c>
      <c r="Q29" s="4">
        <v>1.5</v>
      </c>
      <c r="R29" s="4">
        <v>7.9166666666666599</v>
      </c>
      <c r="S29" s="4">
        <v>3.8333333333333299</v>
      </c>
      <c r="T29" s="4">
        <v>7.25</v>
      </c>
      <c r="U29" s="4">
        <v>3.5833333333333299</v>
      </c>
    </row>
    <row r="30" spans="1:33" x14ac:dyDescent="0.2">
      <c r="A30">
        <v>28</v>
      </c>
      <c r="B30" t="s">
        <v>14</v>
      </c>
      <c r="C30" t="s">
        <v>13</v>
      </c>
      <c r="D30" t="s">
        <v>23</v>
      </c>
      <c r="E30" t="s">
        <v>16</v>
      </c>
      <c r="F30">
        <v>1.4166666666666601</v>
      </c>
      <c r="G30">
        <v>5.6666666666666599</v>
      </c>
      <c r="H30">
        <v>3.3333333333333299</v>
      </c>
      <c r="I30">
        <v>5.3333333333333304</v>
      </c>
      <c r="J30">
        <v>3.0833333333333299</v>
      </c>
      <c r="M30">
        <v>-1</v>
      </c>
      <c r="N30">
        <v>1</v>
      </c>
      <c r="O30">
        <v>-1</v>
      </c>
      <c r="P30">
        <v>1</v>
      </c>
      <c r="Q30">
        <v>1.4166666666666601</v>
      </c>
      <c r="R30">
        <v>5.6666666666666599</v>
      </c>
      <c r="S30">
        <v>3.3333333333333299</v>
      </c>
      <c r="T30">
        <v>5.3333333333333304</v>
      </c>
      <c r="U30">
        <v>3.0833333333333299</v>
      </c>
    </row>
    <row r="31" spans="1:33" x14ac:dyDescent="0.2">
      <c r="A31">
        <v>29</v>
      </c>
      <c r="B31" t="s">
        <v>14</v>
      </c>
      <c r="C31" t="s">
        <v>13</v>
      </c>
      <c r="D31" t="s">
        <v>24</v>
      </c>
      <c r="E31" t="s">
        <v>16</v>
      </c>
      <c r="F31">
        <v>1.5833333333333299</v>
      </c>
      <c r="G31">
        <v>7.4166666666666599</v>
      </c>
      <c r="H31">
        <v>3.75</v>
      </c>
      <c r="I31">
        <v>6.8333333333333304</v>
      </c>
      <c r="J31">
        <v>3.4166666666666599</v>
      </c>
      <c r="M31" s="2">
        <v>-1</v>
      </c>
      <c r="N31" s="2">
        <v>1</v>
      </c>
      <c r="O31" s="2">
        <v>1</v>
      </c>
      <c r="P31" s="2">
        <v>1</v>
      </c>
      <c r="Q31" s="2">
        <v>1.5833333333333299</v>
      </c>
      <c r="R31" s="2">
        <v>7.4166666666666599</v>
      </c>
      <c r="S31" s="2">
        <v>3.75</v>
      </c>
      <c r="T31" s="2">
        <v>6.8333333333333304</v>
      </c>
      <c r="U31" s="2">
        <v>3.4166666666666599</v>
      </c>
    </row>
    <row r="32" spans="1:33" x14ac:dyDescent="0.2">
      <c r="A32">
        <v>30</v>
      </c>
      <c r="B32" t="s">
        <v>15</v>
      </c>
      <c r="C32" t="s">
        <v>10</v>
      </c>
      <c r="D32" t="s">
        <v>23</v>
      </c>
      <c r="E32" t="s">
        <v>16</v>
      </c>
      <c r="F32">
        <v>1.5</v>
      </c>
      <c r="G32">
        <v>4</v>
      </c>
      <c r="H32">
        <v>2.0833333333333299</v>
      </c>
      <c r="I32">
        <v>4.75</v>
      </c>
      <c r="J32">
        <v>2.3333333333333299</v>
      </c>
      <c r="M32" s="2">
        <v>1</v>
      </c>
      <c r="N32" s="2">
        <v>-1</v>
      </c>
      <c r="O32" s="2">
        <v>-1</v>
      </c>
      <c r="P32" s="2">
        <v>1</v>
      </c>
      <c r="Q32" s="2">
        <v>1.5</v>
      </c>
      <c r="R32" s="2">
        <v>4</v>
      </c>
      <c r="S32" s="2">
        <v>2.0833333333333299</v>
      </c>
      <c r="T32" s="2">
        <v>4.75</v>
      </c>
      <c r="U32" s="2">
        <v>2.3333333333333299</v>
      </c>
    </row>
    <row r="33" spans="1:21" x14ac:dyDescent="0.2">
      <c r="A33">
        <v>31</v>
      </c>
      <c r="B33" t="s">
        <v>15</v>
      </c>
      <c r="C33" t="s">
        <v>10</v>
      </c>
      <c r="D33" t="s">
        <v>24</v>
      </c>
      <c r="E33" t="s">
        <v>16</v>
      </c>
      <c r="F33">
        <v>1.75</v>
      </c>
      <c r="G33">
        <v>5.6666666666666599</v>
      </c>
      <c r="H33">
        <v>2.75</v>
      </c>
      <c r="I33">
        <v>7.3333333333333304</v>
      </c>
      <c r="J33">
        <v>3.0833333333333299</v>
      </c>
      <c r="M33">
        <v>1</v>
      </c>
      <c r="N33">
        <v>-1</v>
      </c>
      <c r="O33">
        <v>1</v>
      </c>
      <c r="P33">
        <v>1</v>
      </c>
      <c r="Q33">
        <v>1.75</v>
      </c>
      <c r="R33">
        <v>5.6666666666666599</v>
      </c>
      <c r="S33">
        <v>2.75</v>
      </c>
      <c r="T33">
        <v>7.3333333333333304</v>
      </c>
      <c r="U33">
        <v>3.0833333333333299</v>
      </c>
    </row>
    <row r="34" spans="1:21" x14ac:dyDescent="0.2">
      <c r="A34">
        <v>32</v>
      </c>
      <c r="B34" t="s">
        <v>15</v>
      </c>
      <c r="C34" t="s">
        <v>12</v>
      </c>
      <c r="D34" t="s">
        <v>23</v>
      </c>
      <c r="E34" t="s">
        <v>16</v>
      </c>
      <c r="F34">
        <v>1.6666666666666601</v>
      </c>
      <c r="G34">
        <v>4.9166666666666599</v>
      </c>
      <c r="H34">
        <v>2.3333333333333299</v>
      </c>
      <c r="I34">
        <v>4.1666666666666599</v>
      </c>
      <c r="J34">
        <v>2.0833333333333299</v>
      </c>
      <c r="M34" s="4">
        <v>1</v>
      </c>
      <c r="N34" s="4">
        <v>0</v>
      </c>
      <c r="O34" s="4">
        <v>-1</v>
      </c>
      <c r="P34" s="4">
        <v>1</v>
      </c>
      <c r="Q34" s="4">
        <v>1.6666666666666601</v>
      </c>
      <c r="R34" s="4">
        <v>4.9166666666666599</v>
      </c>
      <c r="S34" s="4">
        <v>2.3333333333333299</v>
      </c>
      <c r="T34" s="4">
        <v>4.1666666666666599</v>
      </c>
      <c r="U34" s="4">
        <v>2.0833333333333299</v>
      </c>
    </row>
    <row r="35" spans="1:21" x14ac:dyDescent="0.2">
      <c r="A35">
        <v>33</v>
      </c>
      <c r="B35" t="s">
        <v>15</v>
      </c>
      <c r="C35" t="s">
        <v>12</v>
      </c>
      <c r="D35" t="s">
        <v>24</v>
      </c>
      <c r="E35" t="s">
        <v>16</v>
      </c>
      <c r="F35">
        <v>1.9166666666666601</v>
      </c>
      <c r="G35">
        <v>4.8333333333333304</v>
      </c>
      <c r="H35">
        <v>2.25</v>
      </c>
      <c r="I35">
        <v>4</v>
      </c>
      <c r="J35">
        <v>1.9166666666666601</v>
      </c>
      <c r="M35" s="4">
        <v>1</v>
      </c>
      <c r="N35" s="4">
        <v>0</v>
      </c>
      <c r="O35" s="4">
        <v>1</v>
      </c>
      <c r="P35" s="4">
        <v>1</v>
      </c>
      <c r="Q35" s="4">
        <v>1.9166666666666601</v>
      </c>
      <c r="R35" s="4">
        <v>4.8333333333333304</v>
      </c>
      <c r="S35" s="4">
        <v>2.25</v>
      </c>
      <c r="T35" s="4">
        <v>4</v>
      </c>
      <c r="U35" s="4">
        <v>1.9166666666666601</v>
      </c>
    </row>
    <row r="36" spans="1:21" x14ac:dyDescent="0.2">
      <c r="A36">
        <v>34</v>
      </c>
      <c r="B36" t="s">
        <v>15</v>
      </c>
      <c r="C36" t="s">
        <v>13</v>
      </c>
      <c r="D36" t="s">
        <v>23</v>
      </c>
      <c r="E36" t="s">
        <v>16</v>
      </c>
      <c r="F36">
        <v>1.9166666666666601</v>
      </c>
      <c r="G36">
        <v>5</v>
      </c>
      <c r="H36">
        <v>2.0833333333333299</v>
      </c>
      <c r="I36">
        <v>3.8333333333333299</v>
      </c>
      <c r="J36">
        <v>1.9166666666666601</v>
      </c>
      <c r="M36">
        <v>1</v>
      </c>
      <c r="N36">
        <v>1</v>
      </c>
      <c r="O36">
        <v>-1</v>
      </c>
      <c r="P36">
        <v>1</v>
      </c>
      <c r="Q36">
        <v>1.9166666666666601</v>
      </c>
      <c r="R36">
        <v>5</v>
      </c>
      <c r="S36">
        <v>2.0833333333333299</v>
      </c>
      <c r="T36">
        <v>3.8333333333333299</v>
      </c>
      <c r="U36">
        <v>1.9166666666666601</v>
      </c>
    </row>
    <row r="37" spans="1:21" x14ac:dyDescent="0.2">
      <c r="A37">
        <v>35</v>
      </c>
      <c r="B37" t="s">
        <v>15</v>
      </c>
      <c r="C37" t="s">
        <v>13</v>
      </c>
      <c r="D37" t="s">
        <v>24</v>
      </c>
      <c r="E37" t="s">
        <v>16</v>
      </c>
      <c r="F37">
        <v>2.25</v>
      </c>
      <c r="G37">
        <v>5.6666666666666599</v>
      </c>
      <c r="H37">
        <v>2.0833333333333299</v>
      </c>
      <c r="I37">
        <v>4.0833333333333304</v>
      </c>
      <c r="J37">
        <v>1.9166666666666601</v>
      </c>
      <c r="M37" s="2">
        <v>1</v>
      </c>
      <c r="N37" s="2">
        <v>1</v>
      </c>
      <c r="O37" s="2">
        <v>1</v>
      </c>
      <c r="P37" s="2">
        <v>1</v>
      </c>
      <c r="Q37" s="2">
        <v>2.25</v>
      </c>
      <c r="R37" s="2">
        <v>5.6666666666666599</v>
      </c>
      <c r="S37" s="2">
        <v>2.0833333333333299</v>
      </c>
      <c r="T37" s="2">
        <v>4.0833333333333304</v>
      </c>
      <c r="U37" s="2">
        <v>1.9166666666666601</v>
      </c>
    </row>
    <row r="38" spans="1:21" x14ac:dyDescent="0.2">
      <c r="B38" t="s">
        <v>9</v>
      </c>
      <c r="C38" t="s">
        <v>10</v>
      </c>
      <c r="D38" t="s">
        <v>23</v>
      </c>
      <c r="E38" t="s">
        <v>25</v>
      </c>
      <c r="F38">
        <f>AVERAGE(F2,F20)</f>
        <v>1.7083333333333299</v>
      </c>
      <c r="G38">
        <f t="shared" ref="G38:J38" si="6">AVERAGE(G2,G20)</f>
        <v>4.9583333333333304</v>
      </c>
      <c r="H38">
        <f t="shared" si="6"/>
        <v>2.4166666666666652</v>
      </c>
      <c r="I38">
        <f t="shared" si="6"/>
        <v>4.7916666666666652</v>
      </c>
      <c r="J38">
        <f t="shared" si="6"/>
        <v>2.375</v>
      </c>
    </row>
    <row r="39" spans="1:21" x14ac:dyDescent="0.2">
      <c r="B39" t="s">
        <v>9</v>
      </c>
      <c r="C39" t="s">
        <v>10</v>
      </c>
      <c r="D39" t="s">
        <v>24</v>
      </c>
      <c r="E39" t="s">
        <v>25</v>
      </c>
      <c r="F39">
        <f t="shared" ref="F39:J39" si="7">AVERAGE(F3,F21)</f>
        <v>1.8333333333333299</v>
      </c>
      <c r="G39">
        <f t="shared" si="7"/>
        <v>7.3749999999999947</v>
      </c>
      <c r="H39">
        <f t="shared" si="7"/>
        <v>2.8749999999999947</v>
      </c>
      <c r="I39">
        <f t="shared" si="7"/>
        <v>7.7083333333333153</v>
      </c>
      <c r="J39">
        <f t="shared" si="7"/>
        <v>2.9166666666666652</v>
      </c>
    </row>
    <row r="40" spans="1:21" x14ac:dyDescent="0.2">
      <c r="B40" t="s">
        <v>9</v>
      </c>
      <c r="C40" t="s">
        <v>12</v>
      </c>
      <c r="D40" t="s">
        <v>23</v>
      </c>
      <c r="E40" t="s">
        <v>25</v>
      </c>
      <c r="F40">
        <f t="shared" ref="F40:J40" si="8">AVERAGE(F4,F22)</f>
        <v>1.916666666666665</v>
      </c>
      <c r="G40">
        <f t="shared" si="8"/>
        <v>4.2083333333333304</v>
      </c>
      <c r="H40">
        <f t="shared" si="8"/>
        <v>1.9583333333333299</v>
      </c>
      <c r="I40">
        <f t="shared" si="8"/>
        <v>3.625</v>
      </c>
      <c r="J40">
        <f t="shared" si="8"/>
        <v>1.791666666666665</v>
      </c>
    </row>
    <row r="41" spans="1:21" x14ac:dyDescent="0.2">
      <c r="B41" t="s">
        <v>9</v>
      </c>
      <c r="C41" t="s">
        <v>12</v>
      </c>
      <c r="D41" t="s">
        <v>24</v>
      </c>
      <c r="E41" t="s">
        <v>25</v>
      </c>
      <c r="F41">
        <f t="shared" ref="F41:J41" si="9">AVERAGE(F5,F23)</f>
        <v>2.1666666666666652</v>
      </c>
      <c r="G41">
        <f t="shared" si="9"/>
        <v>9.2916666666666607</v>
      </c>
      <c r="H41">
        <f t="shared" si="9"/>
        <v>2.7916666666666652</v>
      </c>
      <c r="I41">
        <f t="shared" si="9"/>
        <v>7.1666666666666501</v>
      </c>
      <c r="J41">
        <f t="shared" si="9"/>
        <v>2.6249999999999951</v>
      </c>
    </row>
    <row r="42" spans="1:21" x14ac:dyDescent="0.2">
      <c r="B42" t="s">
        <v>9</v>
      </c>
      <c r="C42" t="s">
        <v>13</v>
      </c>
      <c r="D42" t="s">
        <v>23</v>
      </c>
      <c r="E42" t="s">
        <v>25</v>
      </c>
      <c r="F42">
        <f t="shared" ref="F42:J42" si="10">AVERAGE(F6,F24)</f>
        <v>2.3333333333333299</v>
      </c>
      <c r="G42">
        <f t="shared" si="10"/>
        <v>5.7499999999999947</v>
      </c>
      <c r="H42">
        <f t="shared" si="10"/>
        <v>1.9999999999999951</v>
      </c>
      <c r="I42">
        <f t="shared" si="10"/>
        <v>5.1666666666666599</v>
      </c>
      <c r="J42">
        <f t="shared" si="10"/>
        <v>1.916666666666665</v>
      </c>
    </row>
    <row r="43" spans="1:21" x14ac:dyDescent="0.2">
      <c r="B43" t="s">
        <v>9</v>
      </c>
      <c r="C43" t="s">
        <v>13</v>
      </c>
      <c r="D43" t="s">
        <v>24</v>
      </c>
      <c r="E43" t="s">
        <v>25</v>
      </c>
      <c r="F43">
        <f t="shared" ref="F43:J43" si="11">AVERAGE(F7,F25)</f>
        <v>2.7916666666666652</v>
      </c>
      <c r="G43">
        <f t="shared" si="11"/>
        <v>10.75</v>
      </c>
      <c r="H43">
        <f t="shared" si="11"/>
        <v>2.7083333333333299</v>
      </c>
      <c r="I43">
        <f t="shared" si="11"/>
        <v>9</v>
      </c>
      <c r="J43">
        <f t="shared" si="11"/>
        <v>2.4583333333333299</v>
      </c>
    </row>
    <row r="44" spans="1:21" x14ac:dyDescent="0.2">
      <c r="B44" t="s">
        <v>14</v>
      </c>
      <c r="C44" t="s">
        <v>10</v>
      </c>
      <c r="D44" t="s">
        <v>23</v>
      </c>
      <c r="E44" t="s">
        <v>25</v>
      </c>
      <c r="F44">
        <f t="shared" ref="F44:J44" si="12">AVERAGE(F8,F26)</f>
        <v>1.4583333333333299</v>
      </c>
      <c r="G44">
        <f t="shared" si="12"/>
        <v>7.3333333333333304</v>
      </c>
      <c r="H44">
        <f t="shared" si="12"/>
        <v>3.5</v>
      </c>
      <c r="I44">
        <f t="shared" si="12"/>
        <v>5.6666666666666652</v>
      </c>
      <c r="J44">
        <f t="shared" si="12"/>
        <v>3.2083333333333299</v>
      </c>
    </row>
    <row r="45" spans="1:21" x14ac:dyDescent="0.2">
      <c r="B45" t="s">
        <v>14</v>
      </c>
      <c r="C45" t="s">
        <v>10</v>
      </c>
      <c r="D45" t="s">
        <v>24</v>
      </c>
      <c r="E45" t="s">
        <v>25</v>
      </c>
      <c r="F45">
        <f t="shared" ref="F45:J45" si="13">AVERAGE(F9,F27)</f>
        <v>1.666666666666665</v>
      </c>
      <c r="G45">
        <f t="shared" si="13"/>
        <v>18.833333333333329</v>
      </c>
      <c r="H45">
        <f t="shared" si="13"/>
        <v>4</v>
      </c>
      <c r="I45">
        <f t="shared" si="13"/>
        <v>6.7499999999999947</v>
      </c>
      <c r="J45">
        <f t="shared" si="13"/>
        <v>3.5416666666666599</v>
      </c>
    </row>
    <row r="46" spans="1:21" x14ac:dyDescent="0.2">
      <c r="B46" t="s">
        <v>14</v>
      </c>
      <c r="C46" t="s">
        <v>12</v>
      </c>
      <c r="D46" t="s">
        <v>23</v>
      </c>
      <c r="E46" t="s">
        <v>25</v>
      </c>
      <c r="F46">
        <f t="shared" ref="F46:J46" si="14">AVERAGE(F10,F28)</f>
        <v>1.4166666666666601</v>
      </c>
      <c r="G46">
        <f t="shared" si="14"/>
        <v>6.7499999999999947</v>
      </c>
      <c r="H46">
        <f t="shared" si="14"/>
        <v>3.6249999999999947</v>
      </c>
      <c r="I46">
        <f t="shared" si="14"/>
        <v>5.8333333333333304</v>
      </c>
      <c r="J46">
        <f t="shared" si="14"/>
        <v>3.3333333333333299</v>
      </c>
    </row>
    <row r="47" spans="1:21" x14ac:dyDescent="0.2">
      <c r="B47" t="s">
        <v>14</v>
      </c>
      <c r="C47" t="s">
        <v>12</v>
      </c>
      <c r="D47" t="s">
        <v>24</v>
      </c>
      <c r="E47" t="s">
        <v>25</v>
      </c>
      <c r="F47">
        <f t="shared" ref="F47:J47" si="15">AVERAGE(F11,F29)</f>
        <v>1.5833333333333299</v>
      </c>
      <c r="G47">
        <f t="shared" si="15"/>
        <v>8.1249999999999947</v>
      </c>
      <c r="H47">
        <f t="shared" si="15"/>
        <v>3.8749999999999947</v>
      </c>
      <c r="I47">
        <f t="shared" si="15"/>
        <v>6.7916666666666652</v>
      </c>
      <c r="J47">
        <f t="shared" si="15"/>
        <v>3.4583333333333299</v>
      </c>
    </row>
    <row r="48" spans="1:21" x14ac:dyDescent="0.2">
      <c r="B48" t="s">
        <v>14</v>
      </c>
      <c r="C48" t="s">
        <v>13</v>
      </c>
      <c r="D48" t="s">
        <v>23</v>
      </c>
      <c r="E48" t="s">
        <v>25</v>
      </c>
      <c r="F48">
        <f t="shared" ref="F48:J48" si="16">AVERAGE(F12,F30)</f>
        <v>1.4583333333333299</v>
      </c>
      <c r="G48">
        <f t="shared" si="16"/>
        <v>5.8749999999999947</v>
      </c>
      <c r="H48">
        <f t="shared" si="16"/>
        <v>3.3333333333333299</v>
      </c>
      <c r="I48">
        <f t="shared" si="16"/>
        <v>5.5416666666666652</v>
      </c>
      <c r="J48">
        <f t="shared" si="16"/>
        <v>3.1666666666666652</v>
      </c>
    </row>
    <row r="49" spans="2:10" x14ac:dyDescent="0.2">
      <c r="B49" t="s">
        <v>14</v>
      </c>
      <c r="C49" t="s">
        <v>13</v>
      </c>
      <c r="D49" t="s">
        <v>24</v>
      </c>
      <c r="E49" t="s">
        <v>25</v>
      </c>
      <c r="F49">
        <f t="shared" ref="F49:J49" si="17">AVERAGE(F13,F31)</f>
        <v>1.6249999999999951</v>
      </c>
      <c r="G49">
        <f t="shared" si="17"/>
        <v>7.4166666666666599</v>
      </c>
      <c r="H49">
        <f t="shared" si="17"/>
        <v>3.7083333333333299</v>
      </c>
      <c r="I49">
        <f t="shared" si="17"/>
        <v>6.7499999999999947</v>
      </c>
      <c r="J49">
        <f t="shared" si="17"/>
        <v>3.4583333333333299</v>
      </c>
    </row>
    <row r="50" spans="2:10" x14ac:dyDescent="0.2">
      <c r="B50" t="s">
        <v>15</v>
      </c>
      <c r="C50" t="s">
        <v>10</v>
      </c>
      <c r="D50" t="s">
        <v>23</v>
      </c>
      <c r="E50" t="s">
        <v>25</v>
      </c>
      <c r="F50">
        <f t="shared" ref="F50:J50" si="18">AVERAGE(F14,F32)</f>
        <v>1.5833333333333299</v>
      </c>
      <c r="G50">
        <f t="shared" si="18"/>
        <v>4.7916666666666652</v>
      </c>
      <c r="H50">
        <f t="shared" si="18"/>
        <v>2.4166666666666652</v>
      </c>
      <c r="I50">
        <f t="shared" si="18"/>
        <v>4.5833333333333304</v>
      </c>
      <c r="J50">
        <f t="shared" si="18"/>
        <v>2.3333333333333299</v>
      </c>
    </row>
    <row r="51" spans="2:10" x14ac:dyDescent="0.2">
      <c r="B51" t="s">
        <v>15</v>
      </c>
      <c r="C51" t="s">
        <v>10</v>
      </c>
      <c r="D51" t="s">
        <v>24</v>
      </c>
      <c r="E51" t="s">
        <v>25</v>
      </c>
      <c r="F51">
        <f t="shared" ref="F51:J51" si="19">AVERAGE(F15,F33)</f>
        <v>1.8333333333333299</v>
      </c>
      <c r="G51">
        <f t="shared" si="19"/>
        <v>6.7916666666666599</v>
      </c>
      <c r="H51">
        <f t="shared" si="19"/>
        <v>3.125</v>
      </c>
      <c r="I51">
        <f t="shared" si="19"/>
        <v>6.6249999999999947</v>
      </c>
      <c r="J51">
        <f t="shared" si="19"/>
        <v>2.9999999999999947</v>
      </c>
    </row>
    <row r="52" spans="2:10" x14ac:dyDescent="0.2">
      <c r="B52" t="s">
        <v>15</v>
      </c>
      <c r="C52" t="s">
        <v>12</v>
      </c>
      <c r="D52" t="s">
        <v>23</v>
      </c>
      <c r="E52" t="s">
        <v>25</v>
      </c>
      <c r="F52">
        <f t="shared" ref="F52:J52" si="20">AVERAGE(F16,F34)</f>
        <v>1.7083333333333299</v>
      </c>
      <c r="G52">
        <f t="shared" si="20"/>
        <v>7.2499999999999947</v>
      </c>
      <c r="H52">
        <f t="shared" si="20"/>
        <v>2.6249999999999947</v>
      </c>
      <c r="I52">
        <f t="shared" si="20"/>
        <v>4.8749999999999947</v>
      </c>
      <c r="J52">
        <f t="shared" si="20"/>
        <v>2.3333333333333299</v>
      </c>
    </row>
    <row r="53" spans="2:10" x14ac:dyDescent="0.2">
      <c r="B53" t="s">
        <v>15</v>
      </c>
      <c r="C53" t="s">
        <v>12</v>
      </c>
      <c r="D53" t="s">
        <v>24</v>
      </c>
      <c r="E53" t="s">
        <v>25</v>
      </c>
      <c r="F53">
        <f t="shared" ref="F53:J53" si="21">AVERAGE(F17,F35)</f>
        <v>1.9583333333333299</v>
      </c>
      <c r="G53">
        <f t="shared" si="21"/>
        <v>6.7499999999999956</v>
      </c>
      <c r="H53">
        <f t="shared" si="21"/>
        <v>2.4166666666666652</v>
      </c>
      <c r="I53">
        <f t="shared" si="21"/>
        <v>4.4583333333333304</v>
      </c>
      <c r="J53">
        <f t="shared" si="21"/>
        <v>2.0416666666666599</v>
      </c>
    </row>
    <row r="54" spans="2:10" x14ac:dyDescent="0.2">
      <c r="B54" t="s">
        <v>15</v>
      </c>
      <c r="C54" t="s">
        <v>13</v>
      </c>
      <c r="D54" t="s">
        <v>23</v>
      </c>
      <c r="E54" t="s">
        <v>25</v>
      </c>
      <c r="F54">
        <f t="shared" ref="F54:J54" si="22">AVERAGE(F18,F36)</f>
        <v>1.9999999999999951</v>
      </c>
      <c r="G54">
        <f t="shared" si="22"/>
        <v>5.625</v>
      </c>
      <c r="H54">
        <f t="shared" si="22"/>
        <v>2.2499999999999947</v>
      </c>
      <c r="I54">
        <f t="shared" si="22"/>
        <v>4.4999999999999947</v>
      </c>
      <c r="J54">
        <f t="shared" si="22"/>
        <v>2.1249999999999951</v>
      </c>
    </row>
    <row r="55" spans="2:10" x14ac:dyDescent="0.2">
      <c r="B55" t="s">
        <v>15</v>
      </c>
      <c r="C55" t="s">
        <v>13</v>
      </c>
      <c r="D55" t="s">
        <v>24</v>
      </c>
      <c r="E55" t="s">
        <v>25</v>
      </c>
      <c r="F55">
        <f t="shared" ref="F55:J55" si="23">AVERAGE(F19,F37)</f>
        <v>2.2916666666666652</v>
      </c>
      <c r="G55">
        <f t="shared" si="23"/>
        <v>6.7916666666666599</v>
      </c>
      <c r="H55">
        <f t="shared" si="23"/>
        <v>2.2916666666666652</v>
      </c>
      <c r="I55">
        <f t="shared" si="23"/>
        <v>4.9999999999999947</v>
      </c>
      <c r="J55">
        <f t="shared" si="23"/>
        <v>2.1249999999999951</v>
      </c>
    </row>
  </sheetData>
  <pageMargins left="0.7" right="0.7" top="0.75" bottom="0.75" header="0.3" footer="0.3"/>
  <ignoredErrors>
    <ignoredError sqref="AC13:AG14 AC19:AG19 AC8:AG8 AC6:AG6 AC3:AG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1C33-44B3-C548-8E81-90B0F7082589}">
  <dimension ref="B2:J20"/>
  <sheetViews>
    <sheetView zoomScale="130" zoomScaleNormal="130" workbookViewId="0">
      <selection activeCell="B2" sqref="B2:J2"/>
    </sheetView>
  </sheetViews>
  <sheetFormatPr baseColWidth="10" defaultRowHeight="15" x14ac:dyDescent="0.2"/>
  <cols>
    <col min="1" max="1" width="3" customWidth="1"/>
    <col min="2" max="2" width="8.33203125" customWidth="1"/>
    <col min="3" max="3" width="8.6640625" customWidth="1"/>
    <col min="4" max="4" width="8.33203125" customWidth="1"/>
    <col min="5" max="5" width="9.5" customWidth="1"/>
    <col min="6" max="6" width="9.1640625" bestFit="1" customWidth="1"/>
    <col min="7" max="8" width="9.6640625" bestFit="1" customWidth="1"/>
    <col min="9" max="10" width="9.1640625" bestFit="1" customWidth="1"/>
  </cols>
  <sheetData>
    <row r="2" spans="2:10" x14ac:dyDescent="0.2">
      <c r="B2" s="7" t="s">
        <v>26</v>
      </c>
      <c r="C2" s="7" t="s">
        <v>27</v>
      </c>
      <c r="D2" s="7" t="s">
        <v>28</v>
      </c>
      <c r="E2" s="7" t="s">
        <v>29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</row>
    <row r="3" spans="2:10" x14ac:dyDescent="0.2">
      <c r="B3" s="6" t="s">
        <v>14</v>
      </c>
      <c r="C3" s="6" t="s">
        <v>13</v>
      </c>
      <c r="D3" s="6" t="s">
        <v>30</v>
      </c>
      <c r="E3" s="6" t="s">
        <v>11</v>
      </c>
      <c r="F3" s="5" t="s">
        <v>31</v>
      </c>
      <c r="G3" s="5" t="s">
        <v>32</v>
      </c>
      <c r="H3" s="5" t="s">
        <v>33</v>
      </c>
      <c r="I3" s="5" t="s">
        <v>34</v>
      </c>
      <c r="J3" s="5" t="s">
        <v>35</v>
      </c>
    </row>
    <row r="4" spans="2:10" x14ac:dyDescent="0.2">
      <c r="B4" s="6" t="s">
        <v>14</v>
      </c>
      <c r="C4" s="6" t="s">
        <v>13</v>
      </c>
      <c r="D4" s="6" t="s">
        <v>36</v>
      </c>
      <c r="E4" s="6" t="s">
        <v>11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</row>
    <row r="5" spans="2:10" x14ac:dyDescent="0.2">
      <c r="B5" s="6" t="s">
        <v>14</v>
      </c>
      <c r="C5" s="6" t="s">
        <v>10</v>
      </c>
      <c r="D5" s="6" t="s">
        <v>30</v>
      </c>
      <c r="E5" s="6" t="s">
        <v>11</v>
      </c>
      <c r="F5" s="5" t="s">
        <v>37</v>
      </c>
      <c r="G5" s="5" t="s">
        <v>42</v>
      </c>
      <c r="H5" s="5">
        <v>3</v>
      </c>
      <c r="I5" s="5" t="s">
        <v>34</v>
      </c>
      <c r="J5" s="5" t="s">
        <v>43</v>
      </c>
    </row>
    <row r="6" spans="2:10" x14ac:dyDescent="0.2">
      <c r="B6" s="6" t="s">
        <v>15</v>
      </c>
      <c r="C6" s="6" t="s">
        <v>10</v>
      </c>
      <c r="D6" s="6" t="s">
        <v>36</v>
      </c>
      <c r="E6" s="6" t="s">
        <v>11</v>
      </c>
      <c r="F6" s="5" t="s">
        <v>44</v>
      </c>
      <c r="G6" s="5" t="s">
        <v>38</v>
      </c>
      <c r="H6" s="5" t="s">
        <v>45</v>
      </c>
      <c r="I6" s="5" t="s">
        <v>46</v>
      </c>
      <c r="J6" s="5" t="s">
        <v>47</v>
      </c>
    </row>
    <row r="7" spans="2:10" x14ac:dyDescent="0.2">
      <c r="B7" s="6" t="s">
        <v>15</v>
      </c>
      <c r="C7" s="6" t="s">
        <v>10</v>
      </c>
      <c r="D7" s="6" t="s">
        <v>48</v>
      </c>
      <c r="E7" s="6" t="s">
        <v>11</v>
      </c>
      <c r="F7" s="5" t="s">
        <v>49</v>
      </c>
      <c r="G7" s="5" t="s">
        <v>50</v>
      </c>
      <c r="H7" s="5" t="s">
        <v>39</v>
      </c>
      <c r="I7" s="5" t="s">
        <v>51</v>
      </c>
      <c r="J7" s="5" t="s">
        <v>52</v>
      </c>
    </row>
    <row r="8" spans="2:10" x14ac:dyDescent="0.2">
      <c r="B8" s="6" t="s">
        <v>15</v>
      </c>
      <c r="C8" s="6" t="s">
        <v>12</v>
      </c>
      <c r="D8" s="6" t="s">
        <v>36</v>
      </c>
      <c r="E8" s="6" t="s">
        <v>11</v>
      </c>
      <c r="F8" s="5" t="s">
        <v>53</v>
      </c>
      <c r="G8" s="5" t="s">
        <v>54</v>
      </c>
      <c r="H8" s="5" t="s">
        <v>55</v>
      </c>
      <c r="I8" s="5" t="s">
        <v>56</v>
      </c>
      <c r="J8" s="5" t="s">
        <v>57</v>
      </c>
    </row>
    <row r="9" spans="2:10" x14ac:dyDescent="0.2">
      <c r="B9" s="6" t="s">
        <v>9</v>
      </c>
      <c r="C9" s="6" t="s">
        <v>13</v>
      </c>
      <c r="D9" s="6" t="s">
        <v>48</v>
      </c>
      <c r="E9" s="6" t="s">
        <v>11</v>
      </c>
      <c r="F9" s="5" t="s">
        <v>58</v>
      </c>
      <c r="G9" s="5" t="s">
        <v>59</v>
      </c>
      <c r="H9" s="5" t="s">
        <v>60</v>
      </c>
      <c r="I9" s="5" t="s">
        <v>61</v>
      </c>
      <c r="J9" s="5" t="s">
        <v>52</v>
      </c>
    </row>
    <row r="10" spans="2:10" x14ac:dyDescent="0.2">
      <c r="B10" s="6" t="s">
        <v>9</v>
      </c>
      <c r="C10" s="6" t="s">
        <v>12</v>
      </c>
      <c r="D10" s="6" t="s">
        <v>30</v>
      </c>
      <c r="E10" s="6" t="s">
        <v>11</v>
      </c>
      <c r="F10" s="5" t="s">
        <v>62</v>
      </c>
      <c r="G10" s="5" t="s">
        <v>63</v>
      </c>
      <c r="H10" s="5" t="s">
        <v>64</v>
      </c>
      <c r="I10" s="5" t="s">
        <v>65</v>
      </c>
      <c r="J10" s="5">
        <v>2</v>
      </c>
    </row>
    <row r="11" spans="2:10" x14ac:dyDescent="0.2">
      <c r="B11" s="6" t="s">
        <v>9</v>
      </c>
      <c r="C11" s="6" t="s">
        <v>12</v>
      </c>
      <c r="D11" s="6" t="s">
        <v>48</v>
      </c>
      <c r="E11" s="6" t="s">
        <v>11</v>
      </c>
      <c r="F11" s="5" t="s">
        <v>66</v>
      </c>
      <c r="G11" s="5" t="s">
        <v>67</v>
      </c>
      <c r="H11" s="5" t="s">
        <v>68</v>
      </c>
      <c r="I11" s="5" t="s">
        <v>69</v>
      </c>
      <c r="J11" s="5" t="s">
        <v>43</v>
      </c>
    </row>
    <row r="12" spans="2:10" x14ac:dyDescent="0.2">
      <c r="B12" s="6" t="s">
        <v>14</v>
      </c>
      <c r="C12" s="6" t="s">
        <v>10</v>
      </c>
      <c r="D12" s="6" t="s">
        <v>48</v>
      </c>
      <c r="E12" s="6" t="s">
        <v>16</v>
      </c>
      <c r="F12" s="5" t="s">
        <v>70</v>
      </c>
      <c r="G12" s="5" t="s">
        <v>71</v>
      </c>
      <c r="H12" s="5" t="s">
        <v>35</v>
      </c>
      <c r="I12" s="5" t="s">
        <v>72</v>
      </c>
      <c r="J12" s="5" t="s">
        <v>73</v>
      </c>
    </row>
    <row r="13" spans="2:10" x14ac:dyDescent="0.2">
      <c r="B13" s="6" t="s">
        <v>14</v>
      </c>
      <c r="C13" s="6" t="s">
        <v>12</v>
      </c>
      <c r="D13" s="6" t="s">
        <v>36</v>
      </c>
      <c r="E13" s="6" t="s">
        <v>16</v>
      </c>
      <c r="F13" s="5" t="s">
        <v>74</v>
      </c>
      <c r="G13" s="5">
        <v>7</v>
      </c>
      <c r="H13" s="5" t="s">
        <v>75</v>
      </c>
      <c r="I13" s="5" t="s">
        <v>76</v>
      </c>
      <c r="J13" s="5" t="s">
        <v>77</v>
      </c>
    </row>
    <row r="14" spans="2:10" x14ac:dyDescent="0.2">
      <c r="B14" s="6" t="s">
        <v>14</v>
      </c>
      <c r="C14" s="6" t="s">
        <v>12</v>
      </c>
      <c r="D14" s="6" t="s">
        <v>48</v>
      </c>
      <c r="E14" s="6" t="s">
        <v>16</v>
      </c>
      <c r="F14" s="5" t="s">
        <v>31</v>
      </c>
      <c r="G14" s="5" t="s">
        <v>50</v>
      </c>
      <c r="H14" s="5" t="s">
        <v>78</v>
      </c>
      <c r="I14" s="5" t="s">
        <v>79</v>
      </c>
      <c r="J14" s="5" t="s">
        <v>80</v>
      </c>
    </row>
    <row r="15" spans="2:10" x14ac:dyDescent="0.2">
      <c r="B15" s="6" t="s">
        <v>15</v>
      </c>
      <c r="C15" s="6" t="s">
        <v>13</v>
      </c>
      <c r="D15" s="6" t="s">
        <v>30</v>
      </c>
      <c r="E15" s="6" t="s">
        <v>16</v>
      </c>
      <c r="F15" s="5" t="s">
        <v>49</v>
      </c>
      <c r="G15" s="5">
        <v>5</v>
      </c>
      <c r="H15" s="5" t="s">
        <v>81</v>
      </c>
      <c r="I15" s="5" t="s">
        <v>82</v>
      </c>
      <c r="J15" s="5" t="s">
        <v>49</v>
      </c>
    </row>
    <row r="16" spans="2:10" x14ac:dyDescent="0.2">
      <c r="B16" s="6" t="s">
        <v>15</v>
      </c>
      <c r="C16" s="6" t="s">
        <v>13</v>
      </c>
      <c r="D16" s="6" t="s">
        <v>48</v>
      </c>
      <c r="E16" s="6" t="s">
        <v>16</v>
      </c>
      <c r="F16" s="5" t="s">
        <v>83</v>
      </c>
      <c r="G16" s="5" t="s">
        <v>84</v>
      </c>
      <c r="H16" s="5" t="s">
        <v>81</v>
      </c>
      <c r="I16" s="5" t="s">
        <v>85</v>
      </c>
      <c r="J16" s="5" t="s">
        <v>49</v>
      </c>
    </row>
    <row r="17" spans="2:10" x14ac:dyDescent="0.2">
      <c r="B17" s="6" t="s">
        <v>15</v>
      </c>
      <c r="C17" s="6" t="s">
        <v>12</v>
      </c>
      <c r="D17" s="6" t="s">
        <v>30</v>
      </c>
      <c r="E17" s="6" t="s">
        <v>16</v>
      </c>
      <c r="F17" s="5" t="s">
        <v>86</v>
      </c>
      <c r="G17" s="5" t="s">
        <v>87</v>
      </c>
      <c r="H17" s="5" t="s">
        <v>88</v>
      </c>
      <c r="I17" s="5" t="s">
        <v>89</v>
      </c>
      <c r="J17" s="5" t="s">
        <v>62</v>
      </c>
    </row>
    <row r="18" spans="2:10" x14ac:dyDescent="0.2">
      <c r="B18" s="6" t="s">
        <v>9</v>
      </c>
      <c r="C18" s="6" t="s">
        <v>13</v>
      </c>
      <c r="D18" s="6" t="s">
        <v>36</v>
      </c>
      <c r="E18" s="6" t="s">
        <v>16</v>
      </c>
      <c r="F18" s="5" t="s">
        <v>90</v>
      </c>
      <c r="G18" s="5" t="s">
        <v>91</v>
      </c>
      <c r="H18" s="5" t="s">
        <v>81</v>
      </c>
      <c r="I18" s="5" t="s">
        <v>85</v>
      </c>
      <c r="J18" s="5" t="s">
        <v>92</v>
      </c>
    </row>
    <row r="19" spans="2:10" x14ac:dyDescent="0.2">
      <c r="B19" s="6" t="s">
        <v>9</v>
      </c>
      <c r="C19" s="6" t="s">
        <v>10</v>
      </c>
      <c r="D19" s="6" t="s">
        <v>30</v>
      </c>
      <c r="E19" s="6" t="s">
        <v>16</v>
      </c>
      <c r="F19" s="5" t="s">
        <v>37</v>
      </c>
      <c r="G19" s="5" t="s">
        <v>93</v>
      </c>
      <c r="H19" s="5" t="s">
        <v>88</v>
      </c>
      <c r="I19" s="5" t="s">
        <v>94</v>
      </c>
      <c r="J19" s="5" t="s">
        <v>83</v>
      </c>
    </row>
    <row r="20" spans="2:10" x14ac:dyDescent="0.2">
      <c r="B20" s="6" t="s">
        <v>9</v>
      </c>
      <c r="C20" s="6" t="s">
        <v>10</v>
      </c>
      <c r="D20" s="6" t="s">
        <v>36</v>
      </c>
      <c r="E20" s="6" t="s">
        <v>16</v>
      </c>
      <c r="F20" s="5" t="s">
        <v>86</v>
      </c>
      <c r="G20" s="5" t="s">
        <v>56</v>
      </c>
      <c r="H20" s="5" t="s">
        <v>90</v>
      </c>
      <c r="I20" s="5" t="s">
        <v>95</v>
      </c>
      <c r="J20" s="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full_fact</vt:lpstr>
      <vt:lpstr>taguchi</vt:lpstr>
      <vt:lpstr>taguchi!taguchi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Gay</dc:creator>
  <cp:lastModifiedBy>Monette Cyril Felix</cp:lastModifiedBy>
  <dcterms:created xsi:type="dcterms:W3CDTF">2024-04-10T06:23:12Z</dcterms:created>
  <dcterms:modified xsi:type="dcterms:W3CDTF">2024-05-07T13:53:22Z</dcterms:modified>
</cp:coreProperties>
</file>