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i\Documents\Tesis\statatodo\6_raw\"/>
    </mc:Choice>
  </mc:AlternateContent>
  <xr:revisionPtr revIDLastSave="0" documentId="13_ncr:1_{A44300CF-8514-468E-ABC9-97053247788C}" xr6:coauthVersionLast="47" xr6:coauthVersionMax="47" xr10:uidLastSave="{00000000-0000-0000-0000-000000000000}"/>
  <bookViews>
    <workbookView xWindow="-110" yWindow="-110" windowWidth="19420" windowHeight="11020" activeTab="1" xr2:uid="{FFA941C2-CA09-42A2-8D3B-590B01FFD23D}"/>
  </bookViews>
  <sheets>
    <sheet name="note" sheetId="19" r:id="rId1"/>
    <sheet name="core" sheetId="12" r:id="rId2"/>
    <sheet name="geo" sheetId="13" r:id="rId3"/>
    <sheet name="dbhsda" sheetId="16" r:id="rId4"/>
    <sheet name="govexp" sheetId="14" r:id="rId5"/>
    <sheet name="pma" sheetId="18" r:id="rId6"/>
    <sheet name="pmd" sheetId="15" r:id="rId7"/>
    <sheet name="pop" sheetId="20" r:id="rId8"/>
    <sheet name="expcap" sheetId="23" r:id="rId9"/>
    <sheet name="IHK Provinsi" sheetId="38" r:id="rId10"/>
    <sheet name="pdrbtam" sheetId="22" r:id="rId11"/>
    <sheet name="pdrb konstan" sheetId="1" r:id="rId12"/>
    <sheet name="agri berlaku" sheetId="30" r:id="rId13"/>
    <sheet name="pdrb berlaku" sheetId="26" r:id="rId14"/>
    <sheet name="pdrbb berlaku urut" sheetId="28" r:id="rId15"/>
    <sheet name="grafik ppt" sheetId="37" r:id="rId16"/>
  </sheets>
  <definedNames>
    <definedName name="_xlnm._FilterDatabase" localSheetId="12" hidden="1">'agri berlaku'!$U$3:$CX$3</definedName>
    <definedName name="_xlnm._FilterDatabase" localSheetId="2" hidden="1">geo!$A$1:$D$82</definedName>
    <definedName name="_xlnm._FilterDatabase" localSheetId="13" hidden="1">'pdrb berlaku'!#REF!</definedName>
    <definedName name="_xlnm._FilterDatabase" localSheetId="14" hidden="1">'pdrbb berlaku urut'!#REF!</definedName>
    <definedName name="_xlnm._FilterDatabase" localSheetId="5">pma!$A$1:$R$1</definedName>
    <definedName name="_xlnm._FilterDatabase" localSheetId="6" hidden="1">pmd!$B$1:$R$1</definedName>
    <definedName name="_xlnm._FilterDatabase" localSheetId="7" hidden="1">pop!$B$1:$S$1</definedName>
  </definedNames>
  <calcPr calcId="191029"/>
  <pivotCaches>
    <pivotCache cacheId="1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2" l="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784" i="12"/>
  <c r="P785" i="12"/>
  <c r="P786" i="12"/>
  <c r="P787" i="12"/>
  <c r="P788" i="12"/>
  <c r="P789" i="12"/>
  <c r="P790" i="12"/>
  <c r="P791" i="12"/>
  <c r="P792" i="12"/>
  <c r="P793" i="12"/>
  <c r="P794" i="12"/>
  <c r="P795" i="12"/>
  <c r="P796" i="12"/>
  <c r="P797" i="12"/>
  <c r="P798" i="12"/>
  <c r="P799" i="12"/>
  <c r="P800" i="12"/>
  <c r="P801" i="12"/>
  <c r="P802" i="12"/>
  <c r="P803" i="12"/>
  <c r="P804" i="12"/>
  <c r="P805" i="12"/>
  <c r="P806" i="12"/>
  <c r="P807" i="12"/>
  <c r="P808" i="12"/>
  <c r="P809" i="12"/>
  <c r="P810" i="12"/>
  <c r="P811" i="12"/>
  <c r="P812" i="12"/>
  <c r="P813" i="12"/>
  <c r="P814" i="12"/>
  <c r="P815" i="12"/>
  <c r="P816" i="12"/>
  <c r="P817" i="12"/>
  <c r="P818" i="12"/>
  <c r="P819" i="12"/>
  <c r="P820" i="12"/>
  <c r="P821" i="12"/>
  <c r="P822" i="12"/>
  <c r="P823" i="12"/>
  <c r="P824" i="12"/>
  <c r="P825" i="12"/>
  <c r="P826" i="12"/>
  <c r="P827" i="12"/>
  <c r="P828" i="12"/>
  <c r="P829" i="12"/>
  <c r="P830" i="12"/>
  <c r="P831" i="12"/>
  <c r="P832" i="12"/>
  <c r="P833" i="12"/>
  <c r="P834" i="12"/>
  <c r="P835" i="12"/>
  <c r="P836" i="12"/>
  <c r="P837" i="12"/>
  <c r="P838" i="12"/>
  <c r="P839" i="12"/>
  <c r="P840" i="12"/>
  <c r="P841" i="12"/>
  <c r="P842" i="12"/>
  <c r="P843" i="12"/>
  <c r="P844" i="12"/>
  <c r="P845" i="12"/>
  <c r="P846" i="12"/>
  <c r="P847" i="12"/>
  <c r="P848" i="12"/>
  <c r="P849" i="12"/>
  <c r="P850" i="12"/>
  <c r="P851" i="12"/>
  <c r="P852" i="12"/>
  <c r="P853" i="12"/>
  <c r="P854" i="12"/>
  <c r="P855" i="12"/>
  <c r="P856" i="12"/>
  <c r="P857" i="12"/>
  <c r="P858" i="12"/>
  <c r="P859" i="12"/>
  <c r="P860" i="12"/>
  <c r="P861" i="12"/>
  <c r="P862" i="12"/>
  <c r="P863" i="12"/>
  <c r="P864" i="12"/>
  <c r="P865" i="12"/>
  <c r="P866" i="12"/>
  <c r="P867" i="12"/>
  <c r="P868" i="12"/>
  <c r="P869" i="12"/>
  <c r="P870" i="12"/>
  <c r="P871" i="12"/>
  <c r="P872" i="12"/>
  <c r="P873" i="12"/>
  <c r="P874" i="12"/>
  <c r="P875" i="12"/>
  <c r="P876" i="12"/>
  <c r="P877" i="12"/>
  <c r="P878" i="12"/>
  <c r="P879" i="12"/>
  <c r="P880" i="12"/>
  <c r="P881" i="12"/>
  <c r="P882" i="12"/>
  <c r="P883" i="12"/>
  <c r="P884" i="12"/>
  <c r="P885" i="12"/>
  <c r="P886" i="12"/>
  <c r="P887" i="12"/>
  <c r="P888" i="12"/>
  <c r="P889" i="12"/>
  <c r="P890" i="12"/>
  <c r="P891" i="12"/>
  <c r="P892" i="12"/>
  <c r="P893" i="12"/>
  <c r="P894" i="12"/>
  <c r="P895" i="12"/>
  <c r="P896" i="12"/>
  <c r="P897" i="12"/>
  <c r="P898" i="12"/>
  <c r="P899" i="12"/>
  <c r="P900" i="12"/>
  <c r="P901" i="12"/>
  <c r="P902" i="12"/>
  <c r="P903" i="12"/>
  <c r="P904" i="12"/>
  <c r="P905" i="12"/>
  <c r="P906" i="12"/>
  <c r="P907" i="12"/>
  <c r="P908" i="12"/>
  <c r="P909" i="12"/>
  <c r="P910" i="12"/>
  <c r="P911" i="12"/>
  <c r="P912" i="12"/>
  <c r="P913" i="12"/>
  <c r="P914" i="12"/>
  <c r="P915" i="12"/>
  <c r="P916" i="12"/>
  <c r="P917" i="12"/>
  <c r="P918" i="12"/>
  <c r="P919" i="12"/>
  <c r="P920" i="12"/>
  <c r="P921" i="12"/>
  <c r="P922" i="12"/>
  <c r="P923" i="12"/>
  <c r="P924" i="12"/>
  <c r="P925" i="12"/>
  <c r="P926" i="12"/>
  <c r="P927" i="12"/>
  <c r="P928" i="12"/>
  <c r="P929" i="12"/>
  <c r="P930" i="12"/>
  <c r="P931" i="12"/>
  <c r="P932" i="12"/>
  <c r="P933" i="12"/>
  <c r="P934" i="12"/>
  <c r="P935" i="12"/>
  <c r="P936" i="12"/>
  <c r="P937" i="12"/>
  <c r="P938" i="12"/>
  <c r="P939" i="12"/>
  <c r="P940" i="12"/>
  <c r="P941" i="12"/>
  <c r="P942" i="12"/>
  <c r="P943" i="12"/>
  <c r="P944" i="12"/>
  <c r="P945" i="12"/>
  <c r="P946" i="12"/>
  <c r="P947" i="12"/>
  <c r="P948" i="12"/>
  <c r="P949" i="12"/>
  <c r="P950" i="12"/>
  <c r="P951" i="12"/>
  <c r="P952" i="12"/>
  <c r="P953" i="12"/>
  <c r="P954" i="12"/>
  <c r="P955" i="12"/>
  <c r="P956" i="12"/>
  <c r="P957" i="12"/>
  <c r="P958" i="12"/>
  <c r="P959" i="12"/>
  <c r="P960" i="12"/>
  <c r="P961" i="12"/>
  <c r="P962" i="12"/>
  <c r="P963" i="12"/>
  <c r="P964" i="12"/>
  <c r="P965" i="12"/>
  <c r="P966" i="12"/>
  <c r="P967" i="12"/>
  <c r="P968" i="12"/>
  <c r="P969" i="12"/>
  <c r="P970" i="12"/>
  <c r="P971" i="12"/>
  <c r="P972" i="12"/>
  <c r="P973" i="12"/>
  <c r="P974" i="12"/>
  <c r="P975" i="12"/>
  <c r="P976" i="12"/>
  <c r="P977" i="12"/>
  <c r="P978" i="12"/>
  <c r="P979" i="12"/>
  <c r="P980" i="12"/>
  <c r="P981" i="12"/>
  <c r="P982" i="12"/>
  <c r="P983" i="12"/>
  <c r="P984" i="12"/>
  <c r="P985" i="12"/>
  <c r="P986" i="12"/>
  <c r="P987" i="12"/>
  <c r="P988" i="12"/>
  <c r="P989" i="12"/>
  <c r="P990" i="12"/>
  <c r="P991" i="12"/>
  <c r="P992" i="12"/>
  <c r="P993" i="12"/>
  <c r="P994" i="12"/>
  <c r="P995" i="12"/>
  <c r="P996" i="12"/>
  <c r="P997" i="12"/>
  <c r="P998" i="12"/>
  <c r="P999" i="12"/>
  <c r="P1000" i="12"/>
  <c r="P1001" i="12"/>
  <c r="P1002" i="12"/>
  <c r="P1003" i="12"/>
  <c r="P1004" i="12"/>
  <c r="P1005" i="12"/>
  <c r="P1006" i="12"/>
  <c r="P1007" i="12"/>
  <c r="P1008" i="12"/>
  <c r="P1009" i="12"/>
  <c r="P1010" i="12"/>
  <c r="P1011" i="12"/>
  <c r="P1012" i="12"/>
  <c r="P1013" i="12"/>
  <c r="P1014" i="12"/>
  <c r="P1015" i="12"/>
  <c r="P1016" i="12"/>
  <c r="P1017" i="12"/>
  <c r="P1018" i="12"/>
  <c r="P1019" i="12"/>
  <c r="P1020" i="12"/>
  <c r="P1021" i="12"/>
  <c r="P1022" i="12"/>
  <c r="P1023" i="12"/>
  <c r="P1024" i="12"/>
  <c r="P1025" i="12"/>
  <c r="P1026" i="12"/>
  <c r="P1027" i="12"/>
  <c r="P1028" i="12"/>
  <c r="P1029" i="12"/>
  <c r="P1030" i="12"/>
  <c r="P1031" i="12"/>
  <c r="P1032" i="12"/>
  <c r="P1033" i="12"/>
  <c r="P1034" i="12"/>
  <c r="P1035" i="12"/>
  <c r="P1036" i="12"/>
  <c r="P1037" i="12"/>
  <c r="P1038" i="12"/>
  <c r="P1039" i="12"/>
  <c r="P1040" i="12"/>
  <c r="P1041" i="12"/>
  <c r="P1042" i="12"/>
  <c r="P1043" i="12"/>
  <c r="P1044" i="12"/>
  <c r="P1045" i="12"/>
  <c r="P1046" i="12"/>
  <c r="P1047" i="12"/>
  <c r="P1048" i="12"/>
  <c r="P1049" i="12"/>
  <c r="P1050" i="12"/>
  <c r="P1051" i="12"/>
  <c r="P1052" i="12"/>
  <c r="P1053" i="12"/>
  <c r="P1054" i="12"/>
  <c r="P1055" i="12"/>
  <c r="P1056" i="12"/>
  <c r="P1057" i="12"/>
  <c r="P1058" i="12"/>
  <c r="P1059" i="12"/>
  <c r="P1060" i="12"/>
  <c r="P1061" i="12"/>
  <c r="P1062" i="12"/>
  <c r="P1063" i="12"/>
  <c r="P1064" i="12"/>
  <c r="P1065" i="12"/>
  <c r="P1066" i="12"/>
  <c r="P1067" i="12"/>
  <c r="P1068" i="12"/>
  <c r="P1069" i="12"/>
  <c r="P1070" i="12"/>
  <c r="P1071" i="12"/>
  <c r="P1072" i="12"/>
  <c r="P1073" i="12"/>
  <c r="P1074" i="12"/>
  <c r="P1075" i="12"/>
  <c r="P1076" i="12"/>
  <c r="P1077" i="12"/>
  <c r="P1078" i="12"/>
  <c r="P1079" i="12"/>
  <c r="P1080" i="12"/>
  <c r="P1081" i="12"/>
  <c r="P1082" i="12"/>
  <c r="P1083" i="12"/>
  <c r="P1084" i="12"/>
  <c r="P1085" i="12"/>
  <c r="P1086" i="12"/>
  <c r="P1087" i="12"/>
  <c r="P1088" i="12"/>
  <c r="P1089" i="12"/>
  <c r="P1090" i="12"/>
  <c r="P1091" i="12"/>
  <c r="P1092" i="12"/>
  <c r="P1093" i="12"/>
  <c r="P1094" i="12"/>
  <c r="P1095" i="12"/>
  <c r="P1096" i="12"/>
  <c r="P1097" i="12"/>
  <c r="P1098" i="12"/>
  <c r="P1099" i="12"/>
  <c r="P1100" i="12"/>
  <c r="P1101" i="12"/>
  <c r="P1102" i="12"/>
  <c r="P1103" i="12"/>
  <c r="P1104" i="12"/>
  <c r="P1105" i="12"/>
  <c r="P1106" i="12"/>
  <c r="P1107" i="12"/>
  <c r="P1108" i="12"/>
  <c r="P1109" i="12"/>
  <c r="P1110" i="12"/>
  <c r="P1111" i="12"/>
  <c r="P1112" i="12"/>
  <c r="P1113" i="12"/>
  <c r="P1114" i="12"/>
  <c r="P1115" i="12"/>
  <c r="P1116" i="12"/>
  <c r="P1117" i="12"/>
  <c r="P1118" i="12"/>
  <c r="P1119" i="12"/>
  <c r="P1120" i="12"/>
  <c r="P1121" i="12"/>
  <c r="P1122" i="12"/>
  <c r="P1123" i="12"/>
  <c r="P1124" i="12"/>
  <c r="P1125" i="12"/>
  <c r="P1126" i="12"/>
  <c r="P1127" i="12"/>
  <c r="P1128" i="12"/>
  <c r="P1129" i="12"/>
  <c r="P1130" i="12"/>
  <c r="P1131" i="12"/>
  <c r="P1132" i="12"/>
  <c r="P1133" i="12"/>
  <c r="P1134" i="12"/>
  <c r="P1135" i="12"/>
  <c r="P1136" i="12"/>
  <c r="P1137" i="12"/>
  <c r="P1138" i="12"/>
  <c r="P1139" i="12"/>
  <c r="P1140" i="12"/>
  <c r="P1141" i="12"/>
  <c r="P1142" i="12"/>
  <c r="P1143" i="12"/>
  <c r="P1144" i="12"/>
  <c r="P1145" i="12"/>
  <c r="P1146" i="12"/>
  <c r="P1147" i="12"/>
  <c r="P1148" i="12"/>
  <c r="P1149" i="12"/>
  <c r="P1150" i="12"/>
  <c r="P1151" i="12"/>
  <c r="P1152" i="12"/>
  <c r="P1153" i="12"/>
  <c r="P1154" i="12"/>
  <c r="P1155" i="12"/>
  <c r="P1156" i="12"/>
  <c r="P1157" i="12"/>
  <c r="P1158" i="12"/>
  <c r="P1159" i="12"/>
  <c r="P1160" i="12"/>
  <c r="P1161" i="12"/>
  <c r="P1162" i="12"/>
  <c r="P1163" i="12"/>
  <c r="P1164" i="12"/>
  <c r="P1165" i="12"/>
  <c r="P1166" i="12"/>
  <c r="P1167" i="12"/>
  <c r="P1168" i="12"/>
  <c r="P1169" i="12"/>
  <c r="P1170" i="12"/>
  <c r="P1171" i="12"/>
  <c r="P1172" i="12"/>
  <c r="P1173" i="12"/>
  <c r="P1174" i="12"/>
  <c r="P1175" i="12"/>
  <c r="P1176" i="12"/>
  <c r="P1177" i="12"/>
  <c r="P1178" i="12"/>
  <c r="P1179" i="12"/>
  <c r="P1180" i="12"/>
  <c r="P1181" i="12"/>
  <c r="P1182" i="12"/>
  <c r="P1183" i="12"/>
  <c r="P1184" i="12"/>
  <c r="P1185" i="12"/>
  <c r="P1186" i="12"/>
  <c r="P1187" i="12"/>
  <c r="P1188" i="12"/>
  <c r="P1189" i="12"/>
  <c r="P1190" i="12"/>
  <c r="P1191" i="12"/>
  <c r="P1192" i="12"/>
  <c r="P1193" i="12"/>
  <c r="P1194" i="12"/>
  <c r="P1195" i="12"/>
  <c r="P1196" i="12"/>
  <c r="P1197" i="12"/>
  <c r="P1198" i="12"/>
  <c r="P1199" i="12"/>
  <c r="P1200" i="12"/>
  <c r="P1201" i="12"/>
  <c r="P1202" i="12"/>
  <c r="P1203" i="12"/>
  <c r="P1204" i="12"/>
  <c r="P1205" i="12"/>
  <c r="P1206" i="12"/>
  <c r="P1207" i="12"/>
  <c r="P1208" i="12"/>
  <c r="P1209" i="12"/>
  <c r="P1210" i="12"/>
  <c r="P1211" i="12"/>
  <c r="P1212" i="12"/>
  <c r="P1213" i="12"/>
  <c r="P1214" i="12"/>
  <c r="P1215" i="12"/>
  <c r="P1216" i="12"/>
  <c r="P1217" i="12"/>
  <c r="P1218" i="12"/>
  <c r="P1219" i="12"/>
  <c r="P1220" i="12"/>
  <c r="P1221" i="12"/>
  <c r="P1222" i="12"/>
  <c r="P1223" i="12"/>
  <c r="P1224" i="12"/>
  <c r="P1225" i="12"/>
  <c r="P1226" i="12"/>
  <c r="P1227" i="12"/>
  <c r="P1228" i="12"/>
  <c r="P1229" i="12"/>
  <c r="P1230" i="12"/>
  <c r="P1231" i="12"/>
  <c r="P1232" i="12"/>
  <c r="P1233" i="12"/>
  <c r="P1234" i="12"/>
  <c r="P1235" i="12"/>
  <c r="P1236" i="12"/>
  <c r="P1237" i="12"/>
  <c r="P1238" i="12"/>
  <c r="P1239" i="12"/>
  <c r="P1240" i="12"/>
  <c r="P1241" i="12"/>
  <c r="P1242" i="12"/>
  <c r="P1243" i="12"/>
  <c r="P1244" i="12"/>
  <c r="P1245" i="12"/>
  <c r="P1246" i="12"/>
  <c r="P1247" i="12"/>
  <c r="P1248" i="12"/>
  <c r="P1249" i="12"/>
  <c r="P1250" i="12"/>
  <c r="P1251" i="12"/>
  <c r="P1252" i="12"/>
  <c r="P1253" i="12"/>
  <c r="P1254" i="12"/>
  <c r="P1255" i="12"/>
  <c r="P1256" i="12"/>
  <c r="P1257" i="12"/>
  <c r="P1258" i="12"/>
  <c r="P1259" i="12"/>
  <c r="P1260" i="12"/>
  <c r="P1261" i="12"/>
  <c r="P1262" i="12"/>
  <c r="P1263" i="12"/>
  <c r="P1264" i="12"/>
  <c r="P1265" i="12"/>
  <c r="P1266" i="12"/>
  <c r="P1267" i="12"/>
  <c r="P1268" i="12"/>
  <c r="P1269" i="12"/>
  <c r="P1270" i="12"/>
  <c r="P1271" i="12"/>
  <c r="P1272" i="12"/>
  <c r="P1273" i="12"/>
  <c r="P1274" i="12"/>
  <c r="P1275" i="12"/>
  <c r="P1276" i="12"/>
  <c r="P1277" i="12"/>
  <c r="P1278" i="12"/>
  <c r="P1279" i="12"/>
  <c r="P1280" i="12"/>
  <c r="P1281" i="12"/>
  <c r="P1282" i="12"/>
  <c r="P1283" i="12"/>
  <c r="P1284" i="12"/>
  <c r="P1285" i="12"/>
  <c r="P1286" i="12"/>
  <c r="P1287" i="12"/>
  <c r="P1288" i="12"/>
  <c r="P1289" i="12"/>
  <c r="P1290" i="12"/>
  <c r="P1291" i="12"/>
  <c r="P1292" i="12"/>
  <c r="P1293" i="12"/>
  <c r="P1294" i="12"/>
  <c r="P1295" i="12"/>
  <c r="P1296" i="12"/>
  <c r="P1297" i="12"/>
  <c r="P1298" i="12"/>
  <c r="P1299" i="12"/>
  <c r="P1300" i="12"/>
  <c r="P1301" i="12"/>
  <c r="P1302" i="12"/>
  <c r="P1303" i="12"/>
  <c r="P1304" i="12"/>
  <c r="P1305" i="12"/>
  <c r="P1306" i="12"/>
  <c r="P1307" i="12"/>
  <c r="P1308" i="12"/>
  <c r="P1309" i="12"/>
  <c r="P1310" i="12"/>
  <c r="P1311" i="12"/>
  <c r="P1312" i="12"/>
  <c r="P1313" i="12"/>
  <c r="P1314" i="12"/>
  <c r="P1315" i="12"/>
  <c r="P1316" i="12"/>
  <c r="P1317" i="12"/>
  <c r="P1318" i="12"/>
  <c r="P1319" i="12"/>
  <c r="P1320" i="12"/>
  <c r="P1321" i="12"/>
  <c r="P1322" i="12"/>
  <c r="P1323" i="12"/>
  <c r="P1324" i="12"/>
  <c r="P1325" i="12"/>
  <c r="P1326" i="12"/>
  <c r="P1327" i="12"/>
  <c r="P1328" i="12"/>
  <c r="P1329" i="12"/>
  <c r="P1330" i="12"/>
  <c r="P1331" i="12"/>
  <c r="P1332" i="12"/>
  <c r="P1333" i="12"/>
  <c r="P1334" i="12"/>
  <c r="P1335" i="12"/>
  <c r="P1336" i="12"/>
  <c r="P1337" i="12"/>
  <c r="P1338" i="12"/>
  <c r="P1339" i="12"/>
  <c r="P1340" i="12"/>
  <c r="P1341" i="12"/>
  <c r="P1342" i="12"/>
  <c r="P1343" i="12"/>
  <c r="P1344" i="12"/>
  <c r="P1345" i="12"/>
  <c r="P1346" i="12"/>
  <c r="P1347" i="12"/>
  <c r="P1348" i="12"/>
  <c r="P1349" i="12"/>
  <c r="P1350" i="12"/>
  <c r="P1351" i="12"/>
  <c r="P1352" i="12"/>
  <c r="P1353" i="12"/>
  <c r="P1354" i="12"/>
  <c r="P1355" i="12"/>
  <c r="P1356" i="12"/>
  <c r="P1357" i="12"/>
  <c r="P1358" i="12"/>
  <c r="P1359" i="12"/>
  <c r="P1360" i="12"/>
  <c r="P1361" i="12"/>
  <c r="P1362" i="12"/>
  <c r="P1363" i="12"/>
  <c r="P1364" i="12"/>
  <c r="P1365" i="12"/>
  <c r="P1366" i="12"/>
  <c r="P1367" i="12"/>
  <c r="P1368" i="12"/>
  <c r="P1369" i="12"/>
  <c r="P1370" i="12"/>
  <c r="P1371" i="12"/>
  <c r="P1372" i="12"/>
  <c r="P1373" i="12"/>
  <c r="P1374" i="12"/>
  <c r="P1375" i="12"/>
  <c r="P1376" i="12"/>
  <c r="P1377" i="12"/>
  <c r="P1378" i="12"/>
  <c r="H6" i="37"/>
  <c r="H7" i="37"/>
  <c r="H8" i="37"/>
  <c r="H9" i="37"/>
  <c r="H10" i="37"/>
  <c r="H11" i="37"/>
  <c r="H12" i="37"/>
  <c r="H13" i="37"/>
  <c r="H14" i="37"/>
  <c r="H15" i="37"/>
  <c r="H5" i="37"/>
  <c r="F6" i="37"/>
  <c r="F7" i="37"/>
  <c r="F8" i="37"/>
  <c r="F9" i="37"/>
  <c r="F10" i="37"/>
  <c r="F11" i="37"/>
  <c r="F12" i="37"/>
  <c r="F13" i="37"/>
  <c r="F14" i="37"/>
  <c r="F15" i="37"/>
  <c r="F5" i="37"/>
  <c r="D6" i="37"/>
  <c r="D7" i="37"/>
  <c r="D8" i="37"/>
  <c r="D9" i="37"/>
  <c r="D10" i="37"/>
  <c r="D11" i="37"/>
  <c r="D12" i="37"/>
  <c r="D13" i="37"/>
  <c r="D14" i="37"/>
  <c r="D15" i="37"/>
  <c r="D5" i="37"/>
  <c r="F282" i="12"/>
  <c r="F283" i="12"/>
  <c r="F279" i="12"/>
  <c r="F288" i="12"/>
  <c r="F285" i="12"/>
  <c r="F290" i="12"/>
  <c r="F289" i="12"/>
  <c r="F281" i="12"/>
  <c r="F287" i="12"/>
  <c r="F286" i="12"/>
  <c r="F280" i="12"/>
  <c r="F284" i="12"/>
</calcChain>
</file>

<file path=xl/sharedStrings.xml><?xml version="1.0" encoding="utf-8"?>
<sst xmlns="http://schemas.openxmlformats.org/spreadsheetml/2006/main" count="7793" uniqueCount="154">
  <si>
    <t>-</t>
  </si>
  <si>
    <t>Kab. Mamuju Tengah</t>
  </si>
  <si>
    <t>Kab. Pasang Kayu</t>
  </si>
  <si>
    <t>Kab. Mamuju</t>
  </si>
  <si>
    <t>Kab. Mamasa</t>
  </si>
  <si>
    <t>Kab. Polewali Mandar</t>
  </si>
  <si>
    <t>Kab. Majene</t>
  </si>
  <si>
    <t>Kota Gorontalo</t>
  </si>
  <si>
    <t>Kab. Gorontalo Utara</t>
  </si>
  <si>
    <t>Kab. Bone Bolango</t>
  </si>
  <si>
    <t>Kab. Pohuwato</t>
  </si>
  <si>
    <t>Kab. Gorontalo</t>
  </si>
  <si>
    <t>Kab. Boalemo</t>
  </si>
  <si>
    <t>Kota Baubau</t>
  </si>
  <si>
    <t>Sulawesi Tenggara</t>
  </si>
  <si>
    <t>Kota Kendari</t>
  </si>
  <si>
    <t>Kab. Buton Selatan</t>
  </si>
  <si>
    <t>Kab. Buton Tengah</t>
  </si>
  <si>
    <t>Kab. Muna Barat</t>
  </si>
  <si>
    <t>Kab. Konawe Kepulauan</t>
  </si>
  <si>
    <t>Kab. Kolaka Timur</t>
  </si>
  <si>
    <t>Kab. Konawe Utara</t>
  </si>
  <si>
    <t>Kab. Buton Utara</t>
  </si>
  <si>
    <t>Kab. Kolaka Utara</t>
  </si>
  <si>
    <t>Kab. Wakatobi</t>
  </si>
  <si>
    <t>Kab. Bombana</t>
  </si>
  <si>
    <t>Kab. Konawe Selatan</t>
  </si>
  <si>
    <t>Kab. Kolaka</t>
  </si>
  <si>
    <t>Kab. Konawe</t>
  </si>
  <si>
    <t>Kab. Muna</t>
  </si>
  <si>
    <t>Kab. Buton</t>
  </si>
  <si>
    <t>Kota Palopo</t>
  </si>
  <si>
    <t>Sulawesi Selatan</t>
  </si>
  <si>
    <t>Kota Parepare</t>
  </si>
  <si>
    <t>Kota Makassar</t>
  </si>
  <si>
    <t>Kab. Toraja Utara</t>
  </si>
  <si>
    <t>Kab. Luwu Timur</t>
  </si>
  <si>
    <t>Kab. Luwu Utara</t>
  </si>
  <si>
    <t>Kab. Tana Toraja</t>
  </si>
  <si>
    <t>Kab. Luwu</t>
  </si>
  <si>
    <t>Kab. Enrekang</t>
  </si>
  <si>
    <t>Kab. Pinrang</t>
  </si>
  <si>
    <t>Kab. Sidenreng Rappang</t>
  </si>
  <si>
    <t>Kab. Wajo</t>
  </si>
  <si>
    <t>Kab. Soppeng</t>
  </si>
  <si>
    <t>Kab. Bone</t>
  </si>
  <si>
    <t>Kab. Barru</t>
  </si>
  <si>
    <t>Kab. Pangkajene dan Kepulauan</t>
  </si>
  <si>
    <t>Kab. Maros</t>
  </si>
  <si>
    <t>Kab. Sinjai</t>
  </si>
  <si>
    <t>Kab. Gowa</t>
  </si>
  <si>
    <t>Kab. Takalar</t>
  </si>
  <si>
    <t>Kab. Jeneponto</t>
  </si>
  <si>
    <t>Kab. Bantaeng</t>
  </si>
  <si>
    <t>Kab. Bulukumba</t>
  </si>
  <si>
    <t>Kab. Kepulauan Selayar</t>
  </si>
  <si>
    <t>Kota Palu</t>
  </si>
  <si>
    <t>Sulawesi Tengah</t>
  </si>
  <si>
    <t>Kab. Morowali Utara</t>
  </si>
  <si>
    <t>Kab. Banggai Laut</t>
  </si>
  <si>
    <t>Kab. Sigi</t>
  </si>
  <si>
    <t>Kab. Tojo Una-Una</t>
  </si>
  <si>
    <t>Kab. Parigi Moutong</t>
  </si>
  <si>
    <t>Kab. Buol</t>
  </si>
  <si>
    <t>Kab. Toli-Toli</t>
  </si>
  <si>
    <t>Kab. Donggala</t>
  </si>
  <si>
    <t>Kab. Poso</t>
  </si>
  <si>
    <t>Kab. Morowali</t>
  </si>
  <si>
    <t>Kab. Banggai</t>
  </si>
  <si>
    <t>Kab. Banggai Kepulauan</t>
  </si>
  <si>
    <t>Kota Kotamobagu</t>
  </si>
  <si>
    <t>Sulawesi Utara</t>
  </si>
  <si>
    <t>Kota Tomohon</t>
  </si>
  <si>
    <t>Kota Bitung</t>
  </si>
  <si>
    <t>Kota Manado</t>
  </si>
  <si>
    <t>Kab. Bolaang Mongondow Timur</t>
  </si>
  <si>
    <t>Kab. Bolaang Mongondow Selatan</t>
  </si>
  <si>
    <t>Kab. Minahasa Tenggara</t>
  </si>
  <si>
    <t>Kab. Siau Tagulandang Biaro</t>
  </si>
  <si>
    <t>Kab. Bolaang Mongondow Utara</t>
  </si>
  <si>
    <t>Kab. Minahasa Utara</t>
  </si>
  <si>
    <t>Kab. Minahasa Selatan</t>
  </si>
  <si>
    <t>Kab. Kepulauan Talaud</t>
  </si>
  <si>
    <t>Kab. Kepulauan Sangihe</t>
  </si>
  <si>
    <t>Kab. Minahasa</t>
  </si>
  <si>
    <t>Kab. Bolaang Mongondow</t>
  </si>
  <si>
    <t>Kabupaten/Kota</t>
  </si>
  <si>
    <t>Provinsi</t>
  </si>
  <si>
    <t>Gorontalo</t>
  </si>
  <si>
    <t>Sulawesi Barat</t>
  </si>
  <si>
    <t>.</t>
  </si>
  <si>
    <r>
      <rPr>
        <sz val="8"/>
        <color rgb="FF3D3D3D"/>
        <rFont val="Calibri Light"/>
        <family val="2"/>
        <scheme val="major"/>
      </rPr>
      <t xml:space="preserve">4 </t>
    </r>
    <r>
      <rPr>
        <sz val="8"/>
        <color rgb="FF858585"/>
        <rFont val="Calibri Light"/>
        <family val="2"/>
        <scheme val="major"/>
      </rPr>
      <t>.</t>
    </r>
    <r>
      <rPr>
        <sz val="8"/>
        <color rgb="FF3D3D3D"/>
        <rFont val="Calibri Light"/>
        <family val="2"/>
        <scheme val="major"/>
      </rPr>
      <t>430</t>
    </r>
  </si>
  <si>
    <t>idprov</t>
  </si>
  <si>
    <t>idkab</t>
  </si>
  <si>
    <t>tahun</t>
  </si>
  <si>
    <t>pdrb</t>
  </si>
  <si>
    <t>kabu</t>
  </si>
  <si>
    <t>prov</t>
  </si>
  <si>
    <t>cx</t>
  </si>
  <si>
    <t>cy</t>
  </si>
  <si>
    <t>tam</t>
  </si>
  <si>
    <t>smel</t>
  </si>
  <si>
    <t>Label Baris</t>
  </si>
  <si>
    <t>Total Keseluruhan</t>
  </si>
  <si>
    <t>miliar</t>
  </si>
  <si>
    <t>konstan</t>
  </si>
  <si>
    <t>dbhsda</t>
  </si>
  <si>
    <t>govexp</t>
  </si>
  <si>
    <t>BPS</t>
  </si>
  <si>
    <t>pma</t>
  </si>
  <si>
    <t>ceic+bps</t>
  </si>
  <si>
    <t>IDR</t>
  </si>
  <si>
    <t>pmd</t>
  </si>
  <si>
    <t>US$</t>
  </si>
  <si>
    <t>ribu</t>
  </si>
  <si>
    <t>juta</t>
  </si>
  <si>
    <t>idkabprov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</si>
  <si>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</si>
  <si>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</si>
  <si>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</si>
  <si>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</si>
  <si>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</si>
  <si>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</si>
  <si>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</si>
  <si>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</si>
  <si>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</si>
  <si>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</si>
  <si>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</si>
  <si>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</si>
  <si>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</si>
  <si>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</si>
  <si>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</si>
  <si>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</si>
  <si>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</si>
  <si>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pop</t>
  </si>
  <si>
    <t>pdrbtam</t>
  </si>
  <si>
    <t>BPKM</t>
  </si>
  <si>
    <t>expcap</t>
  </si>
  <si>
    <t>Kab. Toli.Toli</t>
  </si>
  <si>
    <t>Kab. Tojo Una.Una</t>
  </si>
  <si>
    <t>Maks dari tam</t>
  </si>
  <si>
    <t>Maks dari smel</t>
  </si>
  <si>
    <t>(Beberapa Item)</t>
  </si>
  <si>
    <t>Label Kolom</t>
  </si>
  <si>
    <t>idk</t>
  </si>
  <si>
    <t>agri</t>
  </si>
  <si>
    <t>pdrb miliar</t>
  </si>
  <si>
    <t>pdrb rp</t>
  </si>
  <si>
    <t>pdrb per kapita</t>
  </si>
  <si>
    <t>exp per kapita</t>
  </si>
  <si>
    <t>berlaku</t>
  </si>
  <si>
    <t>provid</t>
  </si>
  <si>
    <t>ihk</t>
  </si>
  <si>
    <t>Col21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</si>
</sst>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###0;###0"/>
    <numFmt numFmtId="167" formatCode="#,##0;#,##0"/>
    <numFmt numFmtId="168" formatCode="#,##0.0"/>
    <numFmt numFmtId="169" formatCode="0.000"/>
  </numFmts>
  <fonts count="43">
    <font>
      <sz val="11"/>
      <color theme="1"/>
      <name val="Calibri"/>
      <family val="2"/>
      <charset val="1"/>
      <scheme val="minor"/>
    </font>
    <font>
      <sz val="8"/>
      <color rgb="FF000000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10"/>
      <color rgb="FF000000"/>
      <name val="Times New Roman"/>
      <family val="1"/>
    </font>
    <font>
      <sz val="8"/>
      <color rgb="FF3A3A3A"/>
      <name val="Calibri Light"/>
      <family val="2"/>
      <scheme val="major"/>
    </font>
    <font>
      <sz val="8"/>
      <color rgb="FF494949"/>
      <name val="Calibri Light"/>
      <family val="2"/>
      <scheme val="major"/>
    </font>
    <font>
      <sz val="8"/>
      <color rgb="FF313131"/>
      <name val="Calibri Light"/>
      <family val="2"/>
      <scheme val="major"/>
    </font>
    <font>
      <sz val="8"/>
      <color rgb="FF212121"/>
      <name val="Calibri Light"/>
      <family val="2"/>
      <scheme val="major"/>
    </font>
    <font>
      <sz val="8"/>
      <color rgb="FF3D3D3D"/>
      <name val="Calibri Light"/>
      <family val="2"/>
      <scheme val="major"/>
    </font>
    <font>
      <sz val="8"/>
      <color rgb="FF858585"/>
      <name val="Calibri Light"/>
      <family val="2"/>
      <scheme val="major"/>
    </font>
    <font>
      <sz val="8"/>
      <color rgb="FF2D2D2D"/>
      <name val="Calibri Light"/>
      <family val="2"/>
      <scheme val="major"/>
    </font>
    <font>
      <sz val="8"/>
      <color rgb="FF2B2B2B"/>
      <name val="Calibri Light"/>
      <family val="2"/>
      <scheme val="major"/>
    </font>
    <font>
      <sz val="8"/>
      <color rgb="FF3F3F4F"/>
      <name val="Calibri Light"/>
      <family val="2"/>
      <scheme val="major"/>
    </font>
    <font>
      <sz val="8"/>
      <color rgb="FF573F46"/>
      <name val="Calibri Light"/>
      <family val="2"/>
      <scheme val="maj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8"/>
      <color theme="1"/>
      <name val="Andale WT"/>
      <family val="2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1"/>
      <name val="Arial"/>
      <family val="2"/>
    </font>
    <font>
      <sz val="8"/>
      <color theme="1"/>
      <name val="Arial"/>
      <family val="2"/>
      <charset val="1"/>
    </font>
    <font>
      <sz val="11"/>
      <color rgb="FF0000FF"/>
      <name val="Calibri"/>
      <family val="2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CECEC"/>
      </patternFill>
    </fill>
    <fill>
      <patternFill patternType="solid">
        <fgColor rgb="FFEAF0DD"/>
      </patternFill>
    </fill>
    <fill>
      <patternFill patternType="solid">
        <fgColor rgb="FFD8E0EF"/>
      </patternFill>
    </fill>
    <fill>
      <patternFill patternType="solid">
        <fgColor rgb="FF92D05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5" fillId="0" borderId="0"/>
    <xf numFmtId="0" fontId="18" fillId="0" borderId="0"/>
    <xf numFmtId="0" fontId="20" fillId="0" borderId="0"/>
    <xf numFmtId="164" fontId="20" fillId="0" borderId="0" applyFont="0" applyFill="0" applyBorder="0" applyAlignment="0" applyProtection="0"/>
    <xf numFmtId="0" fontId="21" fillId="0" borderId="0"/>
    <xf numFmtId="164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0" applyNumberFormat="0" applyBorder="0" applyAlignment="0" applyProtection="0"/>
    <xf numFmtId="0" fontId="35" fillId="11" borderId="13" applyNumberFormat="0" applyAlignment="0" applyProtection="0"/>
    <xf numFmtId="0" fontId="36" fillId="12" borderId="14" applyNumberFormat="0" applyAlignment="0" applyProtection="0"/>
    <xf numFmtId="0" fontId="37" fillId="12" borderId="13" applyNumberFormat="0" applyAlignment="0" applyProtection="0"/>
    <xf numFmtId="0" fontId="38" fillId="0" borderId="15" applyNumberFormat="0" applyFill="0" applyAlignment="0" applyProtection="0"/>
    <xf numFmtId="0" fontId="24" fillId="13" borderId="16" applyNumberFormat="0" applyAlignment="0" applyProtection="0"/>
    <xf numFmtId="0" fontId="39" fillId="0" borderId="0" applyNumberFormat="0" applyFill="0" applyBorder="0" applyAlignment="0" applyProtection="0"/>
    <xf numFmtId="0" fontId="23" fillId="14" borderId="17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4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4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4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42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42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</cellStyleXfs>
  <cellXfs count="97">
    <xf numFmtId="0" fontId="0" fillId="0" borderId="0" xfId="0"/>
    <xf numFmtId="1" fontId="4" fillId="5" borderId="1" xfId="0" applyNumberFormat="1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67" fontId="6" fillId="0" borderId="1" xfId="0" applyNumberFormat="1" applyFont="1" applyBorder="1" applyAlignment="1">
      <alignment horizontal="left" vertical="top" wrapText="1"/>
    </xf>
    <xf numFmtId="166" fontId="6" fillId="0" borderId="1" xfId="0" applyNumberFormat="1" applyFont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vertical="center" shrinkToFit="1"/>
    </xf>
    <xf numFmtId="3" fontId="1" fillId="3" borderId="1" xfId="0" applyNumberFormat="1" applyFont="1" applyFill="1" applyBorder="1" applyAlignment="1">
      <alignment horizontal="left" vertical="center" shrinkToFit="1"/>
    </xf>
    <xf numFmtId="3" fontId="1" fillId="2" borderId="1" xfId="0" applyNumberFormat="1" applyFont="1" applyFill="1" applyBorder="1" applyAlignment="1">
      <alignment horizontal="left" vertical="center" shrinkToFit="1"/>
    </xf>
    <xf numFmtId="3" fontId="1" fillId="4" borderId="1" xfId="0" applyNumberFormat="1" applyFont="1" applyFill="1" applyBorder="1" applyAlignment="1">
      <alignment horizontal="left" vertical="top" shrinkToFit="1"/>
    </xf>
    <xf numFmtId="3" fontId="1" fillId="3" borderId="1" xfId="0" applyNumberFormat="1" applyFont="1" applyFill="1" applyBorder="1" applyAlignment="1">
      <alignment horizontal="left" vertical="top" shrinkToFit="1"/>
    </xf>
    <xf numFmtId="3" fontId="1" fillId="2" borderId="1" xfId="0" applyNumberFormat="1" applyFont="1" applyFill="1" applyBorder="1" applyAlignment="1">
      <alignment horizontal="left" vertical="top" shrinkToFit="1"/>
    </xf>
    <xf numFmtId="166" fontId="7" fillId="0" borderId="1" xfId="0" applyNumberFormat="1" applyFont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left" vertical="top" shrinkToFit="1"/>
    </xf>
    <xf numFmtId="0" fontId="2" fillId="4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 vertical="top" shrinkToFit="1"/>
    </xf>
    <xf numFmtId="167" fontId="7" fillId="0" borderId="1" xfId="0" applyNumberFormat="1" applyFont="1" applyBorder="1" applyAlignment="1">
      <alignment horizontal="left" vertical="top" wrapText="1"/>
    </xf>
    <xf numFmtId="166" fontId="8" fillId="0" borderId="1" xfId="1" applyNumberFormat="1" applyFont="1" applyBorder="1" applyAlignment="1">
      <alignment horizontal="left" vertical="top" wrapText="1"/>
    </xf>
    <xf numFmtId="166" fontId="9" fillId="0" borderId="1" xfId="1" applyNumberFormat="1" applyFont="1" applyBorder="1" applyAlignment="1">
      <alignment horizontal="left" vertical="top" wrapText="1"/>
    </xf>
    <xf numFmtId="166" fontId="10" fillId="0" borderId="1" xfId="0" applyNumberFormat="1" applyFont="1" applyBorder="1" applyAlignment="1">
      <alignment horizontal="left" vertical="top" wrapText="1"/>
    </xf>
    <xf numFmtId="167" fontId="8" fillId="0" borderId="1" xfId="1" applyNumberFormat="1" applyFont="1" applyBorder="1" applyAlignment="1">
      <alignment horizontal="left" vertical="top" wrapText="1"/>
    </xf>
    <xf numFmtId="167" fontId="10" fillId="0" borderId="1" xfId="0" applyNumberFormat="1" applyFont="1" applyBorder="1" applyAlignment="1">
      <alignment horizontal="left" vertical="top" wrapText="1"/>
    </xf>
    <xf numFmtId="167" fontId="9" fillId="0" borderId="1" xfId="1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6" fontId="12" fillId="0" borderId="1" xfId="0" applyNumberFormat="1" applyFont="1" applyBorder="1" applyAlignment="1">
      <alignment horizontal="left" vertical="center" wrapText="1"/>
    </xf>
    <xf numFmtId="167" fontId="12" fillId="0" borderId="1" xfId="0" applyNumberFormat="1" applyFont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top" shrinkToFit="1"/>
    </xf>
    <xf numFmtId="0" fontId="2" fillId="3" borderId="1" xfId="0" applyFont="1" applyFill="1" applyBorder="1" applyAlignment="1">
      <alignment horizontal="left" vertical="top" wrapText="1"/>
    </xf>
    <xf numFmtId="166" fontId="13" fillId="0" borderId="1" xfId="0" applyNumberFormat="1" applyFont="1" applyBorder="1" applyAlignment="1">
      <alignment horizontal="left" vertical="top" wrapText="1"/>
    </xf>
    <xf numFmtId="166" fontId="14" fillId="0" borderId="1" xfId="0" applyNumberFormat="1" applyFont="1" applyBorder="1" applyAlignment="1">
      <alignment horizontal="left" vertical="top" wrapText="1"/>
    </xf>
    <xf numFmtId="3" fontId="1" fillId="4" borderId="1" xfId="0" applyNumberFormat="1" applyFont="1" applyFill="1" applyBorder="1" applyAlignment="1">
      <alignment horizontal="left" shrinkToFit="1"/>
    </xf>
    <xf numFmtId="3" fontId="1" fillId="3" borderId="1" xfId="0" applyNumberFormat="1" applyFont="1" applyFill="1" applyBorder="1" applyAlignment="1">
      <alignment horizontal="left" shrinkToFit="1"/>
    </xf>
    <xf numFmtId="3" fontId="1" fillId="2" borderId="1" xfId="0" applyNumberFormat="1" applyFont="1" applyFill="1" applyBorder="1" applyAlignment="1">
      <alignment horizontal="left" shrinkToFit="1"/>
    </xf>
    <xf numFmtId="166" fontId="15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vertical="top" wrapText="1"/>
    </xf>
    <xf numFmtId="0" fontId="3" fillId="0" borderId="0" xfId="0" applyFont="1" applyAlignment="1">
      <alignment horizontal="left"/>
    </xf>
    <xf numFmtId="1" fontId="4" fillId="5" borderId="2" xfId="0" applyNumberFormat="1" applyFont="1" applyFill="1" applyBorder="1" applyAlignment="1">
      <alignment horizontal="left" vertical="center" shrinkToFit="1"/>
    </xf>
    <xf numFmtId="0" fontId="0" fillId="6" borderId="3" xfId="0" applyFill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/>
    <xf numFmtId="168" fontId="22" fillId="0" borderId="4" xfId="0" applyNumberFormat="1" applyFont="1" applyBorder="1" applyAlignment="1">
      <alignment horizontal="right" vertical="top"/>
    </xf>
    <xf numFmtId="1" fontId="4" fillId="5" borderId="0" xfId="0" applyNumberFormat="1" applyFont="1" applyFill="1" applyAlignment="1">
      <alignment horizontal="left" vertical="center" shrinkToFit="1"/>
    </xf>
    <xf numFmtId="0" fontId="3" fillId="0" borderId="0" xfId="0" applyFont="1" applyAlignment="1">
      <alignment horizontal="left" vertical="center"/>
    </xf>
    <xf numFmtId="165" fontId="0" fillId="0" borderId="0" xfId="0" applyNumberFormat="1"/>
    <xf numFmtId="2" fontId="17" fillId="0" borderId="1" xfId="0" applyNumberFormat="1" applyFont="1" applyBorder="1"/>
    <xf numFmtId="169" fontId="0" fillId="0" borderId="0" xfId="0" applyNumberFormat="1"/>
    <xf numFmtId="2" fontId="25" fillId="0" borderId="1" xfId="1" applyNumberFormat="1" applyFont="1" applyBorder="1"/>
    <xf numFmtId="168" fontId="22" fillId="0" borderId="0" xfId="0" applyNumberFormat="1" applyFont="1" applyAlignment="1">
      <alignment horizontal="right" vertical="top"/>
    </xf>
    <xf numFmtId="4" fontId="0" fillId="0" borderId="0" xfId="0" applyNumberFormat="1"/>
    <xf numFmtId="0" fontId="0" fillId="0" borderId="6" xfId="0" applyBorder="1"/>
    <xf numFmtId="168" fontId="22" fillId="0" borderId="6" xfId="0" applyNumberFormat="1" applyFont="1" applyBorder="1" applyAlignment="1">
      <alignment horizontal="right" vertical="top"/>
    </xf>
    <xf numFmtId="1" fontId="4" fillId="0" borderId="0" xfId="0" applyNumberFormat="1" applyFont="1" applyAlignment="1">
      <alignment horizontal="left" vertical="center" shrinkToFit="1"/>
    </xf>
    <xf numFmtId="2" fontId="0" fillId="0" borderId="0" xfId="0" applyNumberFormat="1"/>
    <xf numFmtId="1" fontId="4" fillId="7" borderId="3" xfId="0" applyNumberFormat="1" applyFont="1" applyFill="1" applyBorder="1" applyAlignment="1">
      <alignment horizontal="left" vertical="center" shrinkToFit="1"/>
    </xf>
    <xf numFmtId="1" fontId="24" fillId="7" borderId="3" xfId="0" applyNumberFormat="1" applyFont="1" applyFill="1" applyBorder="1"/>
    <xf numFmtId="1" fontId="4" fillId="7" borderId="5" xfId="0" applyNumberFormat="1" applyFont="1" applyFill="1" applyBorder="1" applyAlignment="1">
      <alignment horizontal="left" vertical="center" shrinkToFit="1"/>
    </xf>
    <xf numFmtId="1" fontId="4" fillId="0" borderId="7" xfId="0" applyNumberFormat="1" applyFont="1" applyBorder="1" applyAlignment="1">
      <alignment horizontal="left" vertical="center" shrinkToFit="1"/>
    </xf>
    <xf numFmtId="1" fontId="4" fillId="0" borderId="1" xfId="0" applyNumberFormat="1" applyFont="1" applyBorder="1" applyAlignment="1">
      <alignment horizontal="left" vertical="center" shrinkToFit="1"/>
    </xf>
    <xf numFmtId="1" fontId="4" fillId="0" borderId="3" xfId="0" applyNumberFormat="1" applyFont="1" applyBorder="1" applyAlignment="1">
      <alignment horizontal="left" vertical="center" shrinkToFit="1"/>
    </xf>
    <xf numFmtId="1" fontId="24" fillId="0" borderId="3" xfId="0" applyNumberFormat="1" applyFont="1" applyBorder="1"/>
    <xf numFmtId="1" fontId="4" fillId="0" borderId="5" xfId="0" applyNumberFormat="1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/>
    </xf>
    <xf numFmtId="2" fontId="0" fillId="0" borderId="1" xfId="0" applyNumberFormat="1" applyBorder="1"/>
    <xf numFmtId="2" fontId="19" fillId="0" borderId="1" xfId="2" applyNumberFormat="1" applyFont="1" applyBorder="1" applyAlignment="1">
      <alignment horizontal="right" wrapText="1"/>
    </xf>
    <xf numFmtId="2" fontId="0" fillId="0" borderId="1" xfId="0" applyNumberFormat="1" applyBorder="1" applyAlignment="1">
      <alignment horizontal="right"/>
    </xf>
    <xf numFmtId="2" fontId="0" fillId="0" borderId="1" xfId="6" applyNumberFormat="1" applyFont="1" applyFill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17" fillId="0" borderId="9" xfId="0" applyNumberFormat="1" applyFont="1" applyBorder="1"/>
    <xf numFmtId="2" fontId="0" fillId="0" borderId="9" xfId="0" applyNumberFormat="1" applyBorder="1"/>
    <xf numFmtId="169" fontId="0" fillId="0" borderId="9" xfId="0" applyNumberFormat="1" applyBorder="1"/>
    <xf numFmtId="2" fontId="17" fillId="6" borderId="3" xfId="0" applyNumberFormat="1" applyFont="1" applyFill="1" applyBorder="1"/>
    <xf numFmtId="2" fontId="17" fillId="6" borderId="5" xfId="0" applyNumberFormat="1" applyFont="1" applyFill="1" applyBorder="1"/>
    <xf numFmtId="2" fontId="0" fillId="6" borderId="5" xfId="0" applyNumberFormat="1" applyFill="1" applyBorder="1"/>
    <xf numFmtId="2" fontId="17" fillId="0" borderId="3" xfId="0" applyNumberFormat="1" applyFont="1" applyBorder="1"/>
    <xf numFmtId="2" fontId="17" fillId="0" borderId="5" xfId="0" applyNumberFormat="1" applyFont="1" applyBorder="1"/>
    <xf numFmtId="2" fontId="0" fillId="0" borderId="5" xfId="0" applyNumberFormat="1" applyBorder="1"/>
    <xf numFmtId="4" fontId="19" fillId="0" borderId="3" xfId="2" applyNumberFormat="1" applyFont="1" applyBorder="1" applyAlignment="1">
      <alignment horizontal="right" wrapText="1"/>
    </xf>
    <xf numFmtId="4" fontId="19" fillId="6" borderId="3" xfId="2" applyNumberFormat="1" applyFont="1" applyFill="1" applyBorder="1" applyAlignment="1">
      <alignment horizontal="right" wrapText="1"/>
    </xf>
    <xf numFmtId="2" fontId="17" fillId="0" borderId="0" xfId="0" applyNumberFormat="1" applyFont="1"/>
    <xf numFmtId="2" fontId="27" fillId="0" borderId="0" xfId="0" applyNumberFormat="1" applyFont="1"/>
    <xf numFmtId="165" fontId="17" fillId="0" borderId="0" xfId="11" applyFont="1"/>
    <xf numFmtId="0" fontId="0" fillId="0" borderId="0" xfId="0" applyAlignment="1">
      <alignment horizontal="left" indent="1"/>
    </xf>
    <xf numFmtId="0" fontId="3" fillId="6" borderId="1" xfId="0" applyFont="1" applyFill="1" applyBorder="1" applyAlignment="1">
      <alignment horizontal="left" vertical="center"/>
    </xf>
    <xf numFmtId="1" fontId="4" fillId="7" borderId="1" xfId="0" applyNumberFormat="1" applyFont="1" applyFill="1" applyBorder="1" applyAlignment="1">
      <alignment horizontal="left" vertical="center" shrinkToFit="1"/>
    </xf>
    <xf numFmtId="1" fontId="4" fillId="7" borderId="0" xfId="0" applyNumberFormat="1" applyFont="1" applyFill="1" applyAlignment="1">
      <alignment horizontal="left" vertical="center" shrinkToFit="1"/>
    </xf>
    <xf numFmtId="0" fontId="3" fillId="6" borderId="0" xfId="0" applyFont="1" applyFill="1" applyAlignment="1">
      <alignment horizontal="left" vertical="center"/>
    </xf>
    <xf numFmtId="0" fontId="0" fillId="39" borderId="0" xfId="0" applyFill="1"/>
    <xf numFmtId="165" fontId="0" fillId="0" borderId="0" xfId="11" applyFont="1"/>
    <xf numFmtId="165" fontId="0" fillId="39" borderId="0" xfId="0" applyNumberFormat="1" applyFill="1"/>
    <xf numFmtId="165" fontId="17" fillId="0" borderId="1" xfId="11" applyFont="1" applyBorder="1"/>
    <xf numFmtId="165" fontId="0" fillId="0" borderId="1" xfId="11" applyFont="1" applyBorder="1"/>
    <xf numFmtId="0" fontId="0" fillId="0" borderId="1" xfId="0" applyBorder="1"/>
    <xf numFmtId="165" fontId="0" fillId="0" borderId="0" xfId="11" applyFont="1" applyBorder="1"/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1" builtinId="3"/>
    <cellStyle name="Comma [0]" xfId="6" builtinId="6"/>
    <cellStyle name="Comma [0] 10" xfId="9" xr:uid="{22023BC2-9853-464C-AC08-B7F788962F80}"/>
    <cellStyle name="Comma [0] 2" xfId="7" xr:uid="{B172EB15-BD29-47DD-A7D9-A03B73BB6E53}"/>
    <cellStyle name="Comma [0] 2 10" xfId="8" xr:uid="{87A9CFA9-D988-4CD3-B330-A2A85A01A86C}"/>
    <cellStyle name="Comma [0] 3" xfId="10" xr:uid="{11961C7C-57BC-45AC-98EA-90937E8E3930}"/>
    <cellStyle name="Explanatory Text" xfId="27" builtinId="53" customBuilti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Input" xfId="20" builtinId="20" customBuiltin="1"/>
    <cellStyle name="Koma [0] 2" xfId="4" xr:uid="{E4A4A12E-22ED-438A-B0D8-BAD75428E4D0}"/>
    <cellStyle name="Linked Cell" xfId="23" builtinId="24" customBuiltin="1"/>
    <cellStyle name="Neutral" xfId="19" builtinId="28" customBuiltin="1"/>
    <cellStyle name="Normal" xfId="0" builtinId="0"/>
    <cellStyle name="Normal 2" xfId="1" xr:uid="{20E3828C-5EBE-426D-9BA7-7F12473AF41B}"/>
    <cellStyle name="Normal 2 2" xfId="5" xr:uid="{61918F62-ECC4-4EF9-AC0B-43810EA4DD22}"/>
    <cellStyle name="Normal 3" xfId="2" xr:uid="{F6EB4BFF-30D6-411C-999E-F6E96FEE3E91}"/>
    <cellStyle name="Normal 4" xfId="3" xr:uid="{727E6144-A87E-46A7-B83B-8FB80A7C931F}"/>
    <cellStyle name="Note" xfId="26" builtinId="10" customBuiltin="1"/>
    <cellStyle name="Output" xfId="21" builtinId="21" customBuiltin="1"/>
    <cellStyle name="Title" xfId="12" builtinId="15" customBuiltin="1"/>
    <cellStyle name="Total" xfId="28" builtinId="25" customBuiltin="1"/>
    <cellStyle name="Warning Text" xfId="25" builtinId="11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none">
          <fgColor theme="4"/>
          <bgColor auto="1"/>
        </patternFill>
      </fill>
      <alignment horizontal="lef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 Light"/>
        <family val="2"/>
        <scheme val="major"/>
      </font>
      <numFmt numFmtId="1" formatCode="0"/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iq robbani" refreshedDate="45218.379733217589" createdVersion="8" refreshedVersion="8" minRefreshableVersion="3" recordCount="1377" xr:uid="{A3A53CEE-4D3F-4DFA-A253-E24FF1882CB1}">
  <cacheSource type="worksheet">
    <worksheetSource name="Tabel1"/>
  </cacheSource>
  <cacheFields count="16">
    <cacheField name="prov" numFmtId="0">
      <sharedItems count="6">
        <s v="Sulawesi Utara"/>
        <s v="Sulawesi Tengah"/>
        <s v="Sulawesi Selatan"/>
        <s v="Sulawesi Tenggara"/>
        <s v="Gorontalo"/>
        <s v="Sulawesi Barat"/>
      </sharedItems>
    </cacheField>
    <cacheField name="kabu" numFmtId="0">
      <sharedItems count="81">
        <s v="Kab. Bolaang Mongondow"/>
        <s v="Kab. Minahasa"/>
        <s v="Kab. Kepulauan Sangihe"/>
        <s v="Kab. Kepulauan Talaud"/>
        <s v="Kab. Minahasa Selatan"/>
        <s v="Kab. Minahasa Utara"/>
        <s v="Kab. Bolaang Mongondow Utara"/>
        <s v="Kab. Siau Tagulandang Biaro"/>
        <s v="Kab. Minahasa Tenggara"/>
        <s v="Kab. Bolaang Mongondow Selatan"/>
        <s v="Kab. Bolaang Mongondow Timur"/>
        <s v="Kota Manado"/>
        <s v="Kota Bitung"/>
        <s v="Kota Tomohon"/>
        <s v="Kota Kotamobagu"/>
        <s v="Kab. Banggai Kepulauan"/>
        <s v="Kab. Banggai"/>
        <s v="Kab. Morowali"/>
        <s v="Kab. Poso"/>
        <s v="Kab. Donggala"/>
        <s v="Kab. Toli-Toli"/>
        <s v="Kab. Buol"/>
        <s v="Kab. Parigi Moutong"/>
        <s v="Kab. Tojo Una-Una"/>
        <s v="Kab. Sigi"/>
        <s v="Kab. Banggai Laut"/>
        <s v="Kab. Morowali Utara"/>
        <s v="Kota Palu"/>
        <s v="Kab. Kepulauan Selayar"/>
        <s v="Kab. Bulukumba"/>
        <s v="Kab. Bantaeng"/>
        <s v="Kab. Jeneponto"/>
        <s v="Kab. Takalar"/>
        <s v="Kab. Gowa"/>
        <s v="Kab. Sinjai"/>
        <s v="Kab. Maros"/>
        <s v="Kab. Pangkajene dan Kepulauan"/>
        <s v="Kab. Barru"/>
        <s v="Kab. Bone"/>
        <s v="Kab. Soppeng"/>
        <s v="Kab. Wajo"/>
        <s v="Kab. Sidenreng Rappang"/>
        <s v="Kab. Pinrang"/>
        <s v="Kab. Enrekang"/>
        <s v="Kab. Luwu"/>
        <s v="Kab. Tana Toraja"/>
        <s v="Kab. Luwu Utara"/>
        <s v="Kab. Luwu Timur"/>
        <s v="Kab. Toraja Utara"/>
        <s v="Kota Makassar"/>
        <s v="Kota Parepare"/>
        <s v="Kota Palopo"/>
        <s v="Kab. Buton"/>
        <s v="Kab. Muna"/>
        <s v="Kab. Konawe"/>
        <s v="Kab. Kolaka"/>
        <s v="Kab. Konawe Selatan"/>
        <s v="Kab. Bombana"/>
        <s v="Kab. Wakatobi"/>
        <s v="Kab. Kolaka Utara"/>
        <s v="Kab. Buton Utara"/>
        <s v="Kab. Konawe Utara"/>
        <s v="Kab. Kolaka Timur"/>
        <s v="Kab. Konawe Kepulauan"/>
        <s v="Kab. Muna Barat"/>
        <s v="Kab. Buton Tengah"/>
        <s v="Kab. Buton Selatan"/>
        <s v="Kota Kendari"/>
        <s v="Kota Baubau"/>
        <s v="Kab. Boalemo"/>
        <s v="Kab. Gorontalo"/>
        <s v="Kab. Pohuwato"/>
        <s v="Kab. Bone Bolango"/>
        <s v="Kab. Gorontalo Utara"/>
        <s v="Kota Gorontalo"/>
        <s v="Kab. Majene"/>
        <s v="Kab. Polewali Mandar"/>
        <s v="Kab. Mamasa"/>
        <s v="Kab. Mamuju"/>
        <s v="Kab. Pasang Kayu"/>
        <s v="Kab. Mamuju Tengah"/>
      </sharedItems>
    </cacheField>
    <cacheField name="tahun" numFmtId="0">
      <sharedItems containsSemiMixedTypes="0" containsString="0" containsNumber="1" containsInteger="1" minValue="2005" maxValue="2021" count="1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drb" numFmtId="0">
      <sharedItems containsMixedTypes="1" containsNumber="1" minValue="24165.56" maxValue="4939260000"/>
    </cacheField>
    <cacheField name="smel" numFmtId="0">
      <sharedItems containsSemiMixedTypes="0" containsString="0" containsNumber="1" containsInteger="1" minValue="0" maxValue="11" count="8">
        <n v="0"/>
        <n v="1"/>
        <n v="2"/>
        <n v="3"/>
        <n v="5"/>
        <n v="7"/>
        <n v="8"/>
        <n v="11"/>
      </sharedItems>
    </cacheField>
    <cacheField name="tam" numFmtId="0">
      <sharedItems containsSemiMixedTypes="0" containsString="0" containsNumber="1" containsInteger="1" minValue="0" maxValue="71" count="33">
        <n v="0"/>
        <n v="1"/>
        <n v="2"/>
        <n v="3"/>
        <n v="5"/>
        <n v="10"/>
        <n v="12"/>
        <n v="13"/>
        <n v="14"/>
        <n v="16"/>
        <n v="17"/>
        <n v="19"/>
        <n v="18"/>
        <n v="21"/>
        <n v="24"/>
        <n v="31"/>
        <n v="6"/>
        <n v="11"/>
        <n v="15"/>
        <n v="9"/>
        <n v="7"/>
        <n v="8"/>
        <n v="4"/>
        <n v="32"/>
        <n v="41"/>
        <n v="48"/>
        <n v="56"/>
        <n v="57"/>
        <n v="58"/>
        <n v="65"/>
        <n v="68"/>
        <n v="70"/>
        <n v="71"/>
      </sharedItems>
    </cacheField>
    <cacheField name="idkab" numFmtId="0">
      <sharedItems containsSemiMixedTypes="0" containsString="0" containsNumber="1" containsInteger="1" minValue="7101" maxValue="7606" count="84">
        <n v="7101"/>
        <n v="7102"/>
        <n v="7103"/>
        <n v="7104"/>
        <n v="7105"/>
        <n v="7106"/>
        <n v="7107"/>
        <n v="7108"/>
        <n v="7109"/>
        <n v="7110"/>
        <n v="7111"/>
        <n v="7171"/>
        <n v="7172"/>
        <n v="7173"/>
        <n v="7174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71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22"/>
        <n v="7325"/>
        <n v="7326"/>
        <n v="7371"/>
        <n v="7372"/>
        <n v="7373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71"/>
        <n v="7472"/>
        <n v="7501"/>
        <n v="7502"/>
        <n v="7503"/>
        <n v="7504"/>
        <n v="7505"/>
        <n v="7571"/>
        <n v="7601"/>
        <n v="7602"/>
        <n v="7603"/>
        <n v="7604"/>
        <n v="7605"/>
        <n v="7606"/>
        <n v="7319" u="1"/>
        <n v="7320" u="1"/>
        <n v="7321" u="1"/>
      </sharedItems>
    </cacheField>
    <cacheField name="expcap" numFmtId="0">
      <sharedItems containsMixedTypes="1" containsNumber="1" minValue="130311.6" maxValue="1750365"/>
    </cacheField>
    <cacheField name="pop" numFmtId="0">
      <sharedItems containsMixedTypes="1" containsNumber="1" containsInteger="1" minValue="38476" maxValue="8299006"/>
    </cacheField>
    <cacheField name="cy" numFmtId="0">
      <sharedItems containsSemiMixedTypes="0" containsString="0" containsNumber="1" minValue="-6.5618856000000001" maxValue="4.2256494"/>
    </cacheField>
    <cacheField name="cx" numFmtId="0">
      <sharedItems containsSemiMixedTypes="0" containsString="0" containsNumber="1" minValue="118.91968" maxValue="126.78163000000001"/>
    </cacheField>
    <cacheField name="dbhsda" numFmtId="0">
      <sharedItems containsBlank="1" containsMixedTypes="1" containsNumber="1" minValue="0" maxValue="301.04612100000003"/>
    </cacheField>
    <cacheField name="govexp" numFmtId="0">
      <sharedItems containsMixedTypes="1" containsNumber="1" minValue="0" maxValue="4227.8343750000004"/>
    </cacheField>
    <cacheField name="pma" numFmtId="0">
      <sharedItems containsSemiMixedTypes="0" containsString="0" containsNumber="1" containsInteger="1" minValue="0" maxValue="90437709"/>
    </cacheField>
    <cacheField name="pmd" numFmtId="0">
      <sharedItems containsSemiMixedTypes="0" containsString="0" containsNumber="1" containsInteger="1" minValue="0" maxValue="756980307"/>
    </cacheField>
    <cacheField name="pdrbtam" numFmtId="0">
      <sharedItems containsMixedTypes="1" containsNumber="1" minValue="0.57999999999999996" maxValue="87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7">
  <r>
    <x v="0"/>
    <x v="0"/>
    <x v="0"/>
    <n v="2558770"/>
    <x v="0"/>
    <x v="0"/>
    <x v="0"/>
    <n v="206854.2"/>
    <n v="470540"/>
    <n v="0.70792986000000002"/>
    <n v="124.04027000000001"/>
    <n v="2.2980300000000002"/>
    <n v="321.44400000000002"/>
    <n v="0"/>
    <n v="0"/>
    <s v="."/>
  </r>
  <r>
    <x v="0"/>
    <x v="0"/>
    <x v="1"/>
    <n v="1825000"/>
    <x v="0"/>
    <x v="0"/>
    <x v="0"/>
    <n v="245294.2"/>
    <n v="485376"/>
    <n v="0.70792986000000002"/>
    <n v="124.04027000000001"/>
    <n v="3.2653699999999999"/>
    <n v="487.49446"/>
    <n v="0"/>
    <n v="0"/>
    <n v="190"/>
  </r>
  <r>
    <x v="0"/>
    <x v="0"/>
    <x v="2"/>
    <n v="1992000.9"/>
    <x v="0"/>
    <x v="0"/>
    <x v="0"/>
    <n v="243913.4"/>
    <n v="299392"/>
    <n v="0.70792986000000002"/>
    <n v="124.04027000000001"/>
    <n v="3.194499"/>
    <n v="623.288365"/>
    <n v="0"/>
    <n v="0"/>
    <n v="197.75"/>
  </r>
  <r>
    <x v="0"/>
    <x v="0"/>
    <x v="3"/>
    <n v="2440082.7650000001"/>
    <x v="0"/>
    <x v="0"/>
    <x v="0"/>
    <n v="324631.90000000002"/>
    <n v="278072"/>
    <n v="0.70792986000000002"/>
    <n v="124.04027000000001"/>
    <n v="1.488685"/>
    <n v="464.80268899999999"/>
    <n v="0"/>
    <n v="0"/>
    <n v="203.88"/>
  </r>
  <r>
    <x v="0"/>
    <x v="0"/>
    <x v="4"/>
    <n v="1724042.9140000001"/>
    <x v="0"/>
    <x v="0"/>
    <x v="0"/>
    <n v="398019.9"/>
    <n v="311308"/>
    <n v="0.70792986000000002"/>
    <n v="124.04027000000001"/>
    <n v="3.4576660000000001"/>
    <n v="427.72119199999997"/>
    <n v="0"/>
    <n v="0"/>
    <n v="53.2"/>
  </r>
  <r>
    <x v="0"/>
    <x v="0"/>
    <x v="5"/>
    <n v="3218539.4"/>
    <x v="0"/>
    <x v="0"/>
    <x v="0"/>
    <n v="379922.3"/>
    <n v="213552"/>
    <n v="0.70792986000000002"/>
    <n v="124.04027000000001"/>
    <n v="2.533172"/>
    <n v="454.949611"/>
    <n v="325003"/>
    <n v="0"/>
    <n v="136.57"/>
  </r>
  <r>
    <x v="0"/>
    <x v="0"/>
    <x v="6"/>
    <n v="3438382.9"/>
    <x v="0"/>
    <x v="0"/>
    <x v="0"/>
    <n v="523532.2"/>
    <n v="878769"/>
    <n v="0.70792986000000002"/>
    <n v="124.04027000000001"/>
    <n v="3.2745500000000001"/>
    <n v="631.33832600000005"/>
    <n v="10"/>
    <n v="0"/>
    <n v="144.93"/>
  </r>
  <r>
    <x v="0"/>
    <x v="0"/>
    <x v="7"/>
    <n v="3810767.3"/>
    <x v="0"/>
    <x v="0"/>
    <x v="0"/>
    <n v="513519.2"/>
    <n v="1007611"/>
    <n v="0.70792986000000002"/>
    <n v="124.04027000000001"/>
    <n v="11.951933"/>
    <n v="583.94943899999998"/>
    <n v="486107"/>
    <n v="0"/>
    <n v="156.63999999999999"/>
  </r>
  <r>
    <x v="0"/>
    <x v="0"/>
    <x v="8"/>
    <n v="4268343"/>
    <x v="0"/>
    <x v="0"/>
    <x v="0"/>
    <n v="536902"/>
    <n v="1100696"/>
    <n v="0.70792986000000002"/>
    <n v="124.04027000000001"/>
    <n v="13.85886"/>
    <n v="653.95484199999999"/>
    <n v="1015505"/>
    <n v="1112802"/>
    <n v="170.9"/>
  </r>
  <r>
    <x v="0"/>
    <x v="0"/>
    <x v="9"/>
    <n v="4744751.8"/>
    <x v="0"/>
    <x v="0"/>
    <x v="0"/>
    <n v="551916.69999999995"/>
    <n v="1045113"/>
    <n v="0.70792986000000002"/>
    <n v="124.04027000000001"/>
    <n v="9.9155650000000009"/>
    <n v="746.04326000000003"/>
    <n v="614302"/>
    <n v="799009"/>
    <n v="189.27"/>
  </r>
  <r>
    <x v="0"/>
    <x v="0"/>
    <x v="10"/>
    <n v="5351102"/>
    <x v="0"/>
    <x v="0"/>
    <x v="0"/>
    <n v="668084.9"/>
    <n v="1093386"/>
    <n v="0.70792986000000002"/>
    <n v="124.04027000000001"/>
    <n v="8.1779989999999998"/>
    <n v="804.13172399999996"/>
    <n v="1292605"/>
    <n v="3250"/>
    <n v="219.57"/>
  </r>
  <r>
    <x v="0"/>
    <x v="0"/>
    <x v="11"/>
    <n v="5947053.4000000004"/>
    <x v="0"/>
    <x v="0"/>
    <x v="0"/>
    <n v="724464.6"/>
    <n v="1074497"/>
    <n v="0.70792986000000002"/>
    <n v="124.04027000000001"/>
    <n v="14.041074999999999"/>
    <n v="982.71554000000003"/>
    <n v="9661504"/>
    <n v="160422008"/>
    <n v="251.04"/>
  </r>
  <r>
    <x v="0"/>
    <x v="0"/>
    <x v="12"/>
    <n v="6524201.1799999997"/>
    <x v="0"/>
    <x v="0"/>
    <x v="0"/>
    <n v="808385.5"/>
    <n v="1105958"/>
    <n v="0.70792986000000002"/>
    <n v="124.04027000000001"/>
    <n v="8.49282"/>
    <n v="1067.0656039999999"/>
    <n v="17394306"/>
    <n v="119885605"/>
    <n v="272.60000000000002"/>
  </r>
  <r>
    <x v="0"/>
    <x v="0"/>
    <x v="13"/>
    <n v="7221430.9000000004"/>
    <x v="0"/>
    <x v="0"/>
    <x v="0"/>
    <n v="884504.7"/>
    <n v="1145633"/>
    <n v="0.70792986000000002"/>
    <n v="124.04027000000001"/>
    <n v="7.1968579999999998"/>
    <n v="1064.4198120000001"/>
    <n v="4672408"/>
    <n v="12697502"/>
    <n v="348.73"/>
  </r>
  <r>
    <x v="0"/>
    <x v="0"/>
    <x v="14"/>
    <n v="8030465.1200000001"/>
    <x v="0"/>
    <x v="0"/>
    <x v="0"/>
    <n v="1018903"/>
    <n v="1164655"/>
    <n v="0.70792986000000002"/>
    <n v="124.04027000000001"/>
    <n v="11.836777"/>
    <n v="1121.9513549999999"/>
    <n v="2585404"/>
    <n v="372839207"/>
    <n v="413.95"/>
  </r>
  <r>
    <x v="0"/>
    <x v="0"/>
    <x v="15"/>
    <n v="8392403"/>
    <x v="0"/>
    <x v="0"/>
    <x v="0"/>
    <n v="990427.8"/>
    <n v="1169711"/>
    <n v="0.70792986000000002"/>
    <n v="124.04027000000001"/>
    <n v="7.3406229999999999"/>
    <n v="1098.6869710000001"/>
    <n v="36401"/>
    <n v="19186109"/>
    <n v="466.55"/>
  </r>
  <r>
    <x v="0"/>
    <x v="0"/>
    <x v="16"/>
    <n v="8970178"/>
    <x v="0"/>
    <x v="0"/>
    <x v="0"/>
    <n v="1057216"/>
    <n v="1117087"/>
    <n v="0.70792986000000002"/>
    <n v="124.04027000000001"/>
    <n v="19.004999999999999"/>
    <n v="986.79910843000005"/>
    <n v="119908"/>
    <n v="51318908"/>
    <n v="541.04999999999995"/>
  </r>
  <r>
    <x v="0"/>
    <x v="1"/>
    <x v="0"/>
    <n v="2268000"/>
    <x v="0"/>
    <x v="0"/>
    <x v="1"/>
    <n v="264383.90000000002"/>
    <n v="297966"/>
    <n v="1.2546841"/>
    <n v="124.85417"/>
    <n v="1.054"/>
    <n v="283.11900000000003"/>
    <n v="12660"/>
    <n v="1020"/>
    <s v="."/>
  </r>
  <r>
    <x v="0"/>
    <x v="1"/>
    <x v="1"/>
    <n v="2631000"/>
    <x v="0"/>
    <x v="0"/>
    <x v="1"/>
    <n v="309982.3"/>
    <n v="293160"/>
    <n v="1.2546841"/>
    <n v="124.85417"/>
    <n v="0"/>
    <n v="433.14418000000001"/>
    <n v="98108"/>
    <n v="0"/>
    <n v="115.21"/>
  </r>
  <r>
    <x v="0"/>
    <x v="1"/>
    <x v="2"/>
    <n v="2943490.727"/>
    <x v="0"/>
    <x v="0"/>
    <x v="1"/>
    <n v="331486.09999999998"/>
    <n v="295397"/>
    <n v="1.2546841"/>
    <n v="124.85417"/>
    <n v="0.60626999999999998"/>
    <n v="458.080535"/>
    <n v="39209"/>
    <n v="0"/>
    <n v="120.55"/>
  </r>
  <r>
    <x v="0"/>
    <x v="1"/>
    <x v="3"/>
    <n v="3341723.2779999999"/>
    <x v="0"/>
    <x v="0"/>
    <x v="1"/>
    <n v="412603.5"/>
    <n v="294570"/>
    <n v="1.2546841"/>
    <n v="124.85417"/>
    <n v="0.27585799999999999"/>
    <n v="512.87291500000003"/>
    <n v="0"/>
    <n v="0"/>
    <n v="129.72999999999999"/>
  </r>
  <r>
    <x v="0"/>
    <x v="1"/>
    <x v="4"/>
    <n v="3811633.9469999997"/>
    <x v="0"/>
    <x v="0"/>
    <x v="1"/>
    <n v="493223.7"/>
    <n v="303388"/>
    <n v="1.2546841"/>
    <n v="124.85417"/>
    <n v="0.24698000000000001"/>
    <n v="618.27944000000002"/>
    <n v="250"/>
    <n v="3536"/>
    <n v="138.47999999999999"/>
  </r>
  <r>
    <x v="0"/>
    <x v="1"/>
    <x v="5"/>
    <n v="6888255.7000000002"/>
    <x v="0"/>
    <x v="0"/>
    <x v="1"/>
    <n v="439600.8"/>
    <n v="310410"/>
    <n v="1.2546841"/>
    <n v="124.85417"/>
    <n v="0.21650900000000001"/>
    <n v="655.89251100000001"/>
    <n v="26708"/>
    <n v="0"/>
    <n v="477.49"/>
  </r>
  <r>
    <x v="0"/>
    <x v="1"/>
    <x v="6"/>
    <n v="7641467.4000000004"/>
    <x v="0"/>
    <x v="0"/>
    <x v="1"/>
    <n v="642310.69999999995"/>
    <n v="1086032"/>
    <n v="1.2546841"/>
    <n v="124.85417"/>
    <n v="15.48588"/>
    <n v="726.30873799999995"/>
    <n v="4245"/>
    <n v="0"/>
    <n v="509.05"/>
  </r>
  <r>
    <x v="0"/>
    <x v="1"/>
    <x v="7"/>
    <n v="8576769.8000000007"/>
    <x v="0"/>
    <x v="0"/>
    <x v="1"/>
    <n v="691860.1"/>
    <n v="1384963"/>
    <n v="1.2546841"/>
    <n v="124.85417"/>
    <n v="17.765847999999998"/>
    <n v="774.51106400000003"/>
    <n v="2078903"/>
    <n v="0"/>
    <n v="542.80999999999995"/>
  </r>
  <r>
    <x v="0"/>
    <x v="1"/>
    <x v="8"/>
    <n v="9567274.6999999993"/>
    <x v="0"/>
    <x v="0"/>
    <x v="1"/>
    <n v="760847.1"/>
    <n v="1402439"/>
    <n v="1.2546841"/>
    <n v="124.85417"/>
    <n v="1.0364120000000001"/>
    <n v="859.74186999999995"/>
    <n v="121804"/>
    <n v="0"/>
    <n v="568.65"/>
  </r>
  <r>
    <x v="0"/>
    <x v="1"/>
    <x v="9"/>
    <n v="10788255"/>
    <x v="0"/>
    <x v="0"/>
    <x v="1"/>
    <n v="816038.5"/>
    <n v="1479118"/>
    <n v="1.2546841"/>
    <n v="124.85417"/>
    <n v="2.9686409999999999"/>
    <n v="1006.449271"/>
    <n v="196709"/>
    <n v="200"/>
    <n v="595.71"/>
  </r>
  <r>
    <x v="0"/>
    <x v="1"/>
    <x v="10"/>
    <n v="12045303.199999999"/>
    <x v="0"/>
    <x v="0"/>
    <x v="1"/>
    <n v="838930.7"/>
    <n v="1432219"/>
    <n v="1.2546841"/>
    <n v="124.85417"/>
    <n v="4.6612900000000002"/>
    <n v="1128.598692"/>
    <n v="3624"/>
    <n v="0"/>
    <n v="619.91999999999996"/>
  </r>
  <r>
    <x v="0"/>
    <x v="1"/>
    <x v="11"/>
    <n v="13326819.199999999"/>
    <x v="0"/>
    <x v="0"/>
    <x v="1"/>
    <n v="985280.2"/>
    <n v="1451641"/>
    <n v="1.2546841"/>
    <n v="124.85417"/>
    <n v="4.3712369999999998"/>
    <n v="1572.2087630000001"/>
    <n v="201251"/>
    <n v="3300000"/>
    <n v="663.48"/>
  </r>
  <r>
    <x v="0"/>
    <x v="1"/>
    <x v="12"/>
    <n v="14496512.68"/>
    <x v="0"/>
    <x v="0"/>
    <x v="1"/>
    <n v="1219106"/>
    <n v="1470069"/>
    <n v="1.2546841"/>
    <n v="124.85417"/>
    <n v="9.1942649999999997"/>
    <n v="1346.641126"/>
    <n v="2497701"/>
    <n v="289208"/>
    <n v="702.09"/>
  </r>
  <r>
    <x v="0"/>
    <x v="1"/>
    <x v="13"/>
    <n v="15773922.439999999"/>
    <x v="0"/>
    <x v="0"/>
    <x v="1"/>
    <n v="1269065"/>
    <n v="1449884"/>
    <n v="1.2546841"/>
    <n v="124.85417"/>
    <n v="8.9974340000000002"/>
    <n v="1257.8606480000001"/>
    <n v="251908"/>
    <n v="0"/>
    <n v="746.43"/>
  </r>
  <r>
    <x v="0"/>
    <x v="1"/>
    <x v="14"/>
    <n v="17119637.739999998"/>
    <x v="0"/>
    <x v="0"/>
    <x v="1"/>
    <n v="1124190"/>
    <n v="1494550"/>
    <n v="1.2546841"/>
    <n v="124.85417"/>
    <n v="10.082641000000001"/>
    <n v="1361.1005029999999"/>
    <n v="44709"/>
    <n v="416003"/>
    <n v="799.73"/>
  </r>
  <r>
    <x v="0"/>
    <x v="1"/>
    <x v="15"/>
    <n v="17427126"/>
    <x v="0"/>
    <x v="0"/>
    <x v="1"/>
    <n v="1131908"/>
    <n v="1464074"/>
    <n v="1.2546841"/>
    <n v="124.85417"/>
    <n v="4.7191720000000004"/>
    <n v="1431.636113"/>
    <n v="317808"/>
    <n v="8847701"/>
    <n v="785.63499999999999"/>
  </r>
  <r>
    <x v="0"/>
    <x v="1"/>
    <x v="16"/>
    <n v="18643141"/>
    <x v="0"/>
    <x v="0"/>
    <x v="1"/>
    <n v="1304684"/>
    <n v="1444125"/>
    <n v="1.2546841"/>
    <n v="124.85417"/>
    <n v="10.161"/>
    <n v="1251.4769181300001"/>
    <n v="0"/>
    <n v="371308"/>
    <n v="815.19600000000003"/>
  </r>
  <r>
    <x v="0"/>
    <x v="2"/>
    <x v="0"/>
    <n v="995950"/>
    <x v="0"/>
    <x v="0"/>
    <x v="2"/>
    <n v="217433.2"/>
    <n v="194605"/>
    <n v="3.5506991999999999"/>
    <n v="125.54130000000001"/>
    <n v="0.43769000000000002"/>
    <n v="257.48"/>
    <n v="0"/>
    <n v="0"/>
    <s v="."/>
  </r>
  <r>
    <x v="0"/>
    <x v="2"/>
    <x v="1"/>
    <n v="813000"/>
    <x v="0"/>
    <x v="0"/>
    <x v="2"/>
    <n v="213154.4"/>
    <n v="191746"/>
    <n v="3.5506991999999999"/>
    <n v="125.54130000000001"/>
    <n v="0.53229000000000004"/>
    <n v="375.40890100000001"/>
    <n v="0"/>
    <n v="0"/>
    <n v="19.670000000000002"/>
  </r>
  <r>
    <x v="0"/>
    <x v="2"/>
    <x v="2"/>
    <n v="909822.36220000009"/>
    <x v="0"/>
    <x v="0"/>
    <x v="2"/>
    <n v="231860.7"/>
    <n v="130602"/>
    <n v="3.5506991999999999"/>
    <n v="125.54130000000001"/>
    <n v="0.69401999999999997"/>
    <n v="441.13596999999999"/>
    <n v="0"/>
    <n v="0"/>
    <n v="21.03"/>
  </r>
  <r>
    <x v="0"/>
    <x v="2"/>
    <x v="3"/>
    <n v="1062205.692"/>
    <x v="0"/>
    <x v="0"/>
    <x v="2"/>
    <n v="344652.6"/>
    <n v="125130"/>
    <n v="3.5506991999999999"/>
    <n v="125.54130000000001"/>
    <n v="0.30044599999999999"/>
    <n v="385.54620599999998"/>
    <n v="0"/>
    <n v="0"/>
    <n v="23.21"/>
  </r>
  <r>
    <x v="0"/>
    <x v="2"/>
    <x v="4"/>
    <n v="1246248.8400000001"/>
    <x v="0"/>
    <x v="0"/>
    <x v="2"/>
    <n v="310076.7"/>
    <n v="131761"/>
    <n v="3.5506991999999999"/>
    <n v="125.54130000000001"/>
    <n v="0.29103400000000001"/>
    <n v="474.37862200000001"/>
    <n v="0"/>
    <n v="0"/>
    <n v="24.9"/>
  </r>
  <r>
    <x v="0"/>
    <x v="2"/>
    <x v="5"/>
    <n v="1867626.6"/>
    <x v="0"/>
    <x v="0"/>
    <x v="2"/>
    <n v="357820.5"/>
    <n v="125305"/>
    <n v="3.5506991999999999"/>
    <n v="125.54130000000001"/>
    <n v="0.224747"/>
    <n v="496.68456099999997"/>
    <n v="0"/>
    <n v="0"/>
    <n v="75.5"/>
  </r>
  <r>
    <x v="0"/>
    <x v="2"/>
    <x v="6"/>
    <n v="1984459.5"/>
    <x v="0"/>
    <x v="0"/>
    <x v="2"/>
    <n v="503748.4"/>
    <n v="466218"/>
    <n v="3.5506991999999999"/>
    <n v="125.54130000000001"/>
    <n v="0.38579200000000002"/>
    <n v="532.72994100000005"/>
    <n v="0"/>
    <n v="0"/>
    <n v="81.180000000000007"/>
  </r>
  <r>
    <x v="0"/>
    <x v="2"/>
    <x v="7"/>
    <n v="2191815.7999999998"/>
    <x v="0"/>
    <x v="0"/>
    <x v="2"/>
    <n v="476253.1"/>
    <n v="551160"/>
    <n v="3.5506991999999999"/>
    <n v="125.54130000000001"/>
    <n v="1.319005"/>
    <n v="571.12174800000003"/>
    <n v="0"/>
    <n v="0"/>
    <n v="85.62"/>
  </r>
  <r>
    <x v="0"/>
    <x v="2"/>
    <x v="8"/>
    <n v="2429458.4"/>
    <x v="0"/>
    <x v="0"/>
    <x v="2"/>
    <n v="483393.9"/>
    <n v="610448"/>
    <n v="3.5506991999999999"/>
    <n v="125.54130000000001"/>
    <n v="0.99888900000000003"/>
    <n v="649.92911400000003"/>
    <n v="0"/>
    <n v="0"/>
    <n v="89.77"/>
  </r>
  <r>
    <x v="0"/>
    <x v="2"/>
    <x v="9"/>
    <n v="2702304.8"/>
    <x v="0"/>
    <x v="0"/>
    <x v="2"/>
    <n v="588194.69999999995"/>
    <n v="587237"/>
    <n v="3.5506991999999999"/>
    <n v="125.54130000000001"/>
    <n v="2.386657"/>
    <n v="772.05165"/>
    <n v="0"/>
    <n v="0"/>
    <n v="93.49"/>
  </r>
  <r>
    <x v="0"/>
    <x v="2"/>
    <x v="10"/>
    <n v="3028476.9"/>
    <x v="0"/>
    <x v="0"/>
    <x v="2"/>
    <n v="616682.80000000005"/>
    <n v="574012"/>
    <n v="3.5506991999999999"/>
    <n v="125.54130000000001"/>
    <n v="2.7329319999999999"/>
    <n v="792.65920100000005"/>
    <n v="0"/>
    <n v="0"/>
    <n v="99.15"/>
  </r>
  <r>
    <x v="0"/>
    <x v="2"/>
    <x v="11"/>
    <n v="3363679.5"/>
    <x v="0"/>
    <x v="0"/>
    <x v="2"/>
    <n v="682892.2"/>
    <n v="579028"/>
    <n v="3.5506991999999999"/>
    <n v="125.54130000000001"/>
    <n v="3.5346989999999998"/>
    <n v="984.78943000000004"/>
    <n v="0"/>
    <n v="0"/>
    <n v="104.61"/>
  </r>
  <r>
    <x v="0"/>
    <x v="2"/>
    <x v="12"/>
    <n v="3663011.76"/>
    <x v="0"/>
    <x v="0"/>
    <x v="2"/>
    <n v="850975.9"/>
    <n v="587300"/>
    <n v="3.5506991999999999"/>
    <n v="125.54130000000001"/>
    <n v="4.7163740000000001"/>
    <n v="1225.938543"/>
    <n v="1409"/>
    <n v="0"/>
    <n v="110.46"/>
  </r>
  <r>
    <x v="0"/>
    <x v="2"/>
    <x v="13"/>
    <n v="3931775.73"/>
    <x v="0"/>
    <x v="0"/>
    <x v="2"/>
    <n v="1010698"/>
    <n v="591523"/>
    <n v="3.5506991999999999"/>
    <n v="125.54130000000001"/>
    <n v="6.0187689999999998"/>
    <n v="1106.766578"/>
    <n v="0"/>
    <n v="0"/>
    <n v="118.12"/>
  </r>
  <r>
    <x v="0"/>
    <x v="2"/>
    <x v="14"/>
    <n v="4247878.03"/>
    <x v="0"/>
    <x v="0"/>
    <x v="2"/>
    <n v="875005.6"/>
    <n v="579163"/>
    <n v="3.5506991999999999"/>
    <n v="125.54130000000001"/>
    <n v="7.2866770000000001"/>
    <n v="1084.384941"/>
    <n v="0"/>
    <n v="29702"/>
    <n v="126.64"/>
  </r>
  <r>
    <x v="0"/>
    <x v="2"/>
    <x v="15"/>
    <n v="4383253"/>
    <x v="0"/>
    <x v="0"/>
    <x v="2"/>
    <n v="921080.1"/>
    <n v="578083"/>
    <n v="3.5506991999999999"/>
    <n v="125.54130000000001"/>
    <n v="2.7473740000000002"/>
    <n v="1100.368849"/>
    <n v="0"/>
    <n v="0"/>
    <n v="124.4662"/>
  </r>
  <r>
    <x v="0"/>
    <x v="2"/>
    <x v="16"/>
    <n v="4791110"/>
    <x v="0"/>
    <x v="0"/>
    <x v="2"/>
    <n v="922309.7"/>
    <n v="555017"/>
    <n v="3.5506991999999999"/>
    <n v="125.54130000000001"/>
    <n v="6.9459999999999997"/>
    <n v="911.47015995000004"/>
    <n v="0"/>
    <n v="200"/>
    <n v="136.39060000000001"/>
  </r>
  <r>
    <x v="0"/>
    <x v="3"/>
    <x v="0"/>
    <n v="450000"/>
    <x v="0"/>
    <x v="0"/>
    <x v="3"/>
    <n v="195200.7"/>
    <n v="79356"/>
    <n v="4.2256494"/>
    <n v="126.78163000000001"/>
    <n v="0.27717000000000003"/>
    <n v="169.75"/>
    <n v="0"/>
    <n v="0"/>
    <s v="."/>
  </r>
  <r>
    <x v="0"/>
    <x v="3"/>
    <x v="1"/>
    <n v="524000"/>
    <x v="0"/>
    <x v="0"/>
    <x v="3"/>
    <n v="237203.5"/>
    <n v="75207"/>
    <n v="4.2256494"/>
    <n v="126.78163000000001"/>
    <n v="0.41929300000000003"/>
    <n v="244.02152100000001"/>
    <n v="0"/>
    <n v="0"/>
    <s v="."/>
  </r>
  <r>
    <x v="0"/>
    <x v="3"/>
    <x v="2"/>
    <n v="569000"/>
    <x v="0"/>
    <x v="0"/>
    <x v="3"/>
    <n v="257887.2"/>
    <n v="75226"/>
    <n v="4.2256494"/>
    <n v="126.78163000000001"/>
    <n v="4.3383203000000004"/>
    <n v="417.25041299999998"/>
    <n v="0"/>
    <n v="0"/>
    <s v="."/>
  </r>
  <r>
    <x v="0"/>
    <x v="3"/>
    <x v="3"/>
    <n v="614000"/>
    <x v="0"/>
    <x v="0"/>
    <x v="3"/>
    <n v="344253.2"/>
    <n v="68373"/>
    <n v="4.2256494"/>
    <n v="126.78163000000001"/>
    <n v="10.715975"/>
    <n v="371.08067"/>
    <n v="0"/>
    <n v="0"/>
    <s v="."/>
  </r>
  <r>
    <x v="0"/>
    <x v="3"/>
    <x v="4"/>
    <n v="683000"/>
    <x v="0"/>
    <x v="0"/>
    <x v="3"/>
    <n v="331823.09999999998"/>
    <n v="75752"/>
    <n v="4.2256494"/>
    <n v="126.78163000000001"/>
    <n v="0.26210699999999998"/>
    <n v="392.985297"/>
    <n v="0"/>
    <n v="0"/>
    <s v="."/>
  </r>
  <r>
    <x v="0"/>
    <x v="3"/>
    <x v="5"/>
    <n v="1047200.3"/>
    <x v="0"/>
    <x v="0"/>
    <x v="3"/>
    <n v="358584.4"/>
    <n v="84180"/>
    <n v="4.2256494"/>
    <n v="126.78163000000001"/>
    <n v="1.0749146000000001"/>
    <n v="389.34026799999998"/>
    <n v="0"/>
    <n v="0"/>
    <n v="18.989999999999998"/>
  </r>
  <r>
    <x v="0"/>
    <x v="3"/>
    <x v="6"/>
    <n v="1090778.5"/>
    <x v="0"/>
    <x v="0"/>
    <x v="3"/>
    <n v="518120.4"/>
    <n v="314899"/>
    <n v="4.2256494"/>
    <n v="126.78163000000001"/>
    <n v="0.34515499999999999"/>
    <n v="429.13433900000001"/>
    <n v="0"/>
    <n v="0"/>
    <n v="19.88"/>
  </r>
  <r>
    <x v="0"/>
    <x v="3"/>
    <x v="7"/>
    <n v="1194265.8"/>
    <x v="0"/>
    <x v="0"/>
    <x v="3"/>
    <n v="526180.19999999995"/>
    <n v="404803"/>
    <n v="4.2256494"/>
    <n v="126.78163000000001"/>
    <n v="0.92374800000000001"/>
    <n v="505.779988"/>
    <n v="337"/>
    <n v="0"/>
    <n v="20.49"/>
  </r>
  <r>
    <x v="0"/>
    <x v="3"/>
    <x v="8"/>
    <n v="1307995.6000000001"/>
    <x v="0"/>
    <x v="0"/>
    <x v="3"/>
    <n v="602661.80000000005"/>
    <n v="417972"/>
    <n v="4.2256494"/>
    <n v="126.78163000000001"/>
    <n v="0.97518099999999996"/>
    <n v="599.63972999999999"/>
    <n v="0"/>
    <n v="0"/>
    <n v="21.46"/>
  </r>
  <r>
    <x v="0"/>
    <x v="3"/>
    <x v="9"/>
    <n v="1443735.3"/>
    <x v="0"/>
    <x v="0"/>
    <x v="3"/>
    <n v="681897.9"/>
    <n v="410698"/>
    <n v="4.2256494"/>
    <n v="126.78163000000001"/>
    <n v="2.7794750000000001"/>
    <n v="675.48377800000003"/>
    <n v="0"/>
    <n v="0"/>
    <n v="22.39"/>
  </r>
  <r>
    <x v="0"/>
    <x v="3"/>
    <x v="10"/>
    <n v="1608743"/>
    <x v="0"/>
    <x v="0"/>
    <x v="3"/>
    <n v="638955.4"/>
    <n v="436308"/>
    <n v="4.2256494"/>
    <n v="126.78163000000001"/>
    <n v="3.6182509999999999"/>
    <n v="772.57919500000003"/>
    <n v="0"/>
    <n v="0"/>
    <n v="23.34"/>
  </r>
  <r>
    <x v="0"/>
    <x v="3"/>
    <x v="11"/>
    <n v="1772970.1"/>
    <x v="0"/>
    <x v="0"/>
    <x v="3"/>
    <n v="705960.2"/>
    <n v="426159"/>
    <n v="4.2256494"/>
    <n v="126.78163000000001"/>
    <n v="3.2868870000000001"/>
    <n v="863.95647199999996"/>
    <n v="1741705"/>
    <n v="0"/>
    <n v="24.05"/>
  </r>
  <r>
    <x v="0"/>
    <x v="3"/>
    <x v="12"/>
    <n v="1919783.49"/>
    <x v="0"/>
    <x v="0"/>
    <x v="3"/>
    <n v="772824.1"/>
    <n v="429777"/>
    <n v="4.2256494"/>
    <n v="126.78163000000001"/>
    <n v="3.5357249999999998"/>
    <n v="869.320559"/>
    <n v="109"/>
    <n v="0"/>
    <n v="25.29"/>
  </r>
  <r>
    <x v="0"/>
    <x v="3"/>
    <x v="13"/>
    <n v="2048962.9"/>
    <x v="0"/>
    <x v="0"/>
    <x v="3"/>
    <n v="846656.6"/>
    <n v="442972"/>
    <n v="4.2256494"/>
    <n v="126.78163000000001"/>
    <n v="6.259652"/>
    <n v="876.23667499999999"/>
    <n v="3007005"/>
    <n v="0"/>
    <n v="26.58"/>
  </r>
  <r>
    <x v="0"/>
    <x v="3"/>
    <x v="14"/>
    <n v="2207729.5499999998"/>
    <x v="0"/>
    <x v="0"/>
    <x v="3"/>
    <n v="862240.3"/>
    <n v="448556"/>
    <n v="4.2256494"/>
    <n v="126.78163000000001"/>
    <n v="6.364541"/>
    <n v="898.65409799999998"/>
    <n v="0"/>
    <n v="4150"/>
    <n v="28.42"/>
  </r>
  <r>
    <x v="0"/>
    <x v="3"/>
    <x v="15"/>
    <n v="2266564"/>
    <x v="0"/>
    <x v="0"/>
    <x v="3"/>
    <n v="919160.7"/>
    <n v="462512"/>
    <n v="4.2256494"/>
    <n v="126.78163000000001"/>
    <n v="2.7473740000000002"/>
    <n v="905.20197900000005"/>
    <n v="0"/>
    <n v="0"/>
    <n v="27.850100000000001"/>
  </r>
  <r>
    <x v="0"/>
    <x v="3"/>
    <x v="16"/>
    <n v="2421877"/>
    <x v="0"/>
    <x v="0"/>
    <x v="3"/>
    <n v="1047903"/>
    <n v="434308"/>
    <n v="4.2256494"/>
    <n v="126.78163000000001"/>
    <n v="6.9119999999999999"/>
    <n v="858.88206931000002"/>
    <n v="0"/>
    <n v="0"/>
    <n v="28.140799999999999"/>
  </r>
  <r>
    <x v="0"/>
    <x v="4"/>
    <x v="0"/>
    <n v="2250000"/>
    <x v="0"/>
    <x v="0"/>
    <x v="4"/>
    <n v="254182.1"/>
    <n v="294776"/>
    <n v="1.0845921999999999"/>
    <n v="124.52105"/>
    <n v="2.0030000000000001"/>
    <n v="192.36699999999999"/>
    <n v="0"/>
    <n v="596405"/>
    <s v="."/>
  </r>
  <r>
    <x v="0"/>
    <x v="4"/>
    <x v="1"/>
    <n v="1542000"/>
    <x v="0"/>
    <x v="0"/>
    <x v="4"/>
    <n v="272447.40000000002"/>
    <n v="277097"/>
    <n v="1.0845921999999999"/>
    <n v="124.52105"/>
    <n v="1.986224"/>
    <n v="353.45952999999997"/>
    <n v="0"/>
    <n v="0"/>
    <s v="."/>
  </r>
  <r>
    <x v="0"/>
    <x v="4"/>
    <x v="2"/>
    <n v="1746000"/>
    <x v="0"/>
    <x v="0"/>
    <x v="4"/>
    <n v="276167.5"/>
    <n v="182646"/>
    <n v="1.0845921999999999"/>
    <n v="124.52105"/>
    <n v="3.988"/>
    <n v="415.024539"/>
    <n v="0"/>
    <n v="0"/>
    <s v="."/>
  </r>
  <r>
    <x v="0"/>
    <x v="4"/>
    <x v="3"/>
    <n v="2012000"/>
    <x v="0"/>
    <x v="0"/>
    <x v="4"/>
    <n v="413847.4"/>
    <n v="173635"/>
    <n v="1.0845921999999999"/>
    <n v="124.52105"/>
    <n v="7.8570890000000002"/>
    <n v="359.32053200000001"/>
    <n v="1903803"/>
    <n v="0"/>
    <s v="."/>
  </r>
  <r>
    <x v="0"/>
    <x v="4"/>
    <x v="4"/>
    <n v="2278000"/>
    <x v="0"/>
    <x v="0"/>
    <x v="4"/>
    <n v="358461"/>
    <n v="184682"/>
    <n v="1.0845921999999999"/>
    <n v="124.52105"/>
    <n v="0.81652309999999995"/>
    <n v="426.21913999999998"/>
    <n v="0"/>
    <n v="0"/>
    <s v="."/>
  </r>
  <r>
    <x v="0"/>
    <x v="4"/>
    <x v="5"/>
    <n v="3649941.1"/>
    <x v="0"/>
    <x v="0"/>
    <x v="4"/>
    <n v="414856.6"/>
    <n v="194994"/>
    <n v="1.0845921999999999"/>
    <n v="124.52105"/>
    <n v="0.197828"/>
    <n v="519.54090599999995"/>
    <n v="2666308"/>
    <n v="0"/>
    <n v="333.28"/>
  </r>
  <r>
    <x v="0"/>
    <x v="4"/>
    <x v="6"/>
    <n v="3875463.1"/>
    <x v="0"/>
    <x v="0"/>
    <x v="4"/>
    <n v="609336.19999999995"/>
    <n v="743273"/>
    <n v="1.0845921999999999"/>
    <n v="124.52105"/>
    <n v="2.2248350000000001"/>
    <n v="505.53995800000001"/>
    <n v="50"/>
    <n v="0"/>
    <n v="353.41"/>
  </r>
  <r>
    <x v="0"/>
    <x v="4"/>
    <x v="7"/>
    <n v="4269209.7"/>
    <x v="0"/>
    <x v="0"/>
    <x v="4"/>
    <n v="525647.9"/>
    <n v="881376"/>
    <n v="1.0845921999999999"/>
    <n v="124.52105"/>
    <n v="10.853313999999999"/>
    <n v="557.70114699999999"/>
    <n v="87004"/>
    <n v="0"/>
    <n v="368.9"/>
  </r>
  <r>
    <x v="0"/>
    <x v="4"/>
    <x v="8"/>
    <n v="4773214.7"/>
    <x v="0"/>
    <x v="0"/>
    <x v="4"/>
    <n v="544761.5"/>
    <n v="847847"/>
    <n v="1.0845921999999999"/>
    <n v="124.52105"/>
    <n v="1.0520290000000001"/>
    <n v="635.72013500000003"/>
    <n v="0"/>
    <n v="0"/>
    <n v="387.92"/>
  </r>
  <r>
    <x v="0"/>
    <x v="4"/>
    <x v="9"/>
    <n v="5302543.4000000004"/>
    <x v="0"/>
    <x v="0"/>
    <x v="4"/>
    <n v="569664.80000000005"/>
    <n v="903186"/>
    <n v="1.0845921999999999"/>
    <n v="124.52105"/>
    <n v="2.9667870000000001"/>
    <n v="746.34254799999997"/>
    <n v="266202"/>
    <n v="0"/>
    <n v="408.56"/>
  </r>
  <r>
    <x v="0"/>
    <x v="4"/>
    <x v="10"/>
    <n v="6076092.0999999996"/>
    <x v="0"/>
    <x v="0"/>
    <x v="4"/>
    <n v="646888.5"/>
    <n v="830148"/>
    <n v="1.0845921999999999"/>
    <n v="124.52105"/>
    <n v="3.836773"/>
    <n v="923.43632400000001"/>
    <n v="2165708"/>
    <n v="21221402"/>
    <n v="437.85"/>
  </r>
  <r>
    <x v="0"/>
    <x v="4"/>
    <x v="11"/>
    <n v="6667584.7000000002"/>
    <x v="0"/>
    <x v="0"/>
    <x v="4"/>
    <n v="784475.3"/>
    <n v="873931"/>
    <n v="1.0845921999999999"/>
    <n v="124.52105"/>
    <n v="2.7927430000000002"/>
    <n v="1041.3550110000001"/>
    <n v="309502"/>
    <n v="8787109"/>
    <n v="461.69"/>
  </r>
  <r>
    <x v="0"/>
    <x v="4"/>
    <x v="12"/>
    <n v="7344250.3399999999"/>
    <x v="0"/>
    <x v="0"/>
    <x v="4"/>
    <n v="996068.2"/>
    <n v="883373"/>
    <n v="1.0845921999999999"/>
    <n v="124.52105"/>
    <n v="5.4899820000000004"/>
    <n v="994.46013200000004"/>
    <n v="644108"/>
    <n v="0"/>
    <n v="487.72"/>
  </r>
  <r>
    <x v="0"/>
    <x v="4"/>
    <x v="13"/>
    <n v="7949041.7800000003"/>
    <x v="0"/>
    <x v="0"/>
    <x v="4"/>
    <n v="904088.1"/>
    <n v="902647"/>
    <n v="1.0845921999999999"/>
    <n v="124.52105"/>
    <n v="6.3358590000000001"/>
    <n v="1076.872838"/>
    <n v="109806"/>
    <n v="69491806"/>
    <n v="521.28"/>
  </r>
  <r>
    <x v="0"/>
    <x v="4"/>
    <x v="14"/>
    <n v="8599650.0800000001"/>
    <x v="0"/>
    <x v="0"/>
    <x v="4"/>
    <n v="1039722"/>
    <n v="913610"/>
    <n v="1.0845921999999999"/>
    <n v="124.52105"/>
    <n v="9.2788609999999991"/>
    <n v="1057.0679279999999"/>
    <n v="1146202"/>
    <n v="536603"/>
    <n v="557.6"/>
  </r>
  <r>
    <x v="0"/>
    <x v="4"/>
    <x v="15"/>
    <n v="8780262"/>
    <x v="0"/>
    <x v="0"/>
    <x v="4"/>
    <n v="942161.5"/>
    <n v="941085"/>
    <n v="1.0845921999999999"/>
    <n v="124.52105"/>
    <n v="3.579453"/>
    <n v="1045.4940320000001"/>
    <n v="760706"/>
    <n v="2040307"/>
    <n v="545.36149999999998"/>
  </r>
  <r>
    <x v="0"/>
    <x v="4"/>
    <x v="16"/>
    <n v="9581826"/>
    <x v="0"/>
    <x v="0"/>
    <x v="4"/>
    <n v="1030517"/>
    <n v="857340"/>
    <n v="1.0845921999999999"/>
    <n v="124.52105"/>
    <n v="7.7220000000000004"/>
    <n v="910.32302450999998"/>
    <n v="806102"/>
    <n v="2527701"/>
    <n v="585.58609999999999"/>
  </r>
  <r>
    <x v="0"/>
    <x v="5"/>
    <x v="0"/>
    <n v="1420000"/>
    <x v="0"/>
    <x v="0"/>
    <x v="5"/>
    <n v="284587.40000000002"/>
    <n v="169853"/>
    <n v="1.5491394999999999"/>
    <n v="125.00805"/>
    <n v="0.52100000000000002"/>
    <n v="118.902"/>
    <n v="0"/>
    <n v="0"/>
    <s v="."/>
  </r>
  <r>
    <x v="0"/>
    <x v="5"/>
    <x v="1"/>
    <n v="1550000"/>
    <x v="0"/>
    <x v="0"/>
    <x v="5"/>
    <n v="302685.59999999998"/>
    <n v="170577"/>
    <n v="1.5491394999999999"/>
    <n v="125.00805"/>
    <n v="1.2925359999999999"/>
    <n v="284.17527999999999"/>
    <n v="0"/>
    <n v="0"/>
    <s v="."/>
  </r>
  <r>
    <x v="0"/>
    <x v="5"/>
    <x v="2"/>
    <n v="1755000"/>
    <x v="0"/>
    <x v="0"/>
    <x v="5"/>
    <n v="359730.3"/>
    <n v="171740"/>
    <n v="1.5491394999999999"/>
    <n v="125.00805"/>
    <n v="0.70611500000000005"/>
    <n v="365.38354600000002"/>
    <n v="99504"/>
    <n v="0"/>
    <s v="."/>
  </r>
  <r>
    <x v="0"/>
    <x v="5"/>
    <x v="3"/>
    <n v="2063000"/>
    <x v="0"/>
    <x v="0"/>
    <x v="5"/>
    <n v="462090.6"/>
    <n v="168734"/>
    <n v="1.5491394999999999"/>
    <n v="125.00805"/>
    <n v="0.21543499999999999"/>
    <n v="428.22558700000002"/>
    <n v="0"/>
    <n v="0"/>
    <s v="."/>
  </r>
  <r>
    <x v="0"/>
    <x v="5"/>
    <x v="4"/>
    <n v="2362000"/>
    <x v="0"/>
    <x v="0"/>
    <x v="5"/>
    <n v="452234.9"/>
    <n v="178408"/>
    <n v="1.5491394999999999"/>
    <n v="125.00805"/>
    <n v="0.31493700000000002"/>
    <n v="396.95185099999998"/>
    <n v="0"/>
    <n v="0"/>
    <s v="."/>
  </r>
  <r>
    <x v="0"/>
    <x v="5"/>
    <x v="5"/>
    <n v="5164568.4000000004"/>
    <x v="0"/>
    <x v="0"/>
    <x v="5"/>
    <n v="469907.8"/>
    <n v="189481"/>
    <n v="1.5491394999999999"/>
    <n v="125.00805"/>
    <n v="0.36934099999999997"/>
    <n v="442.51727599999998"/>
    <n v="954105"/>
    <n v="1132701"/>
    <n v="514.34"/>
  </r>
  <r>
    <x v="0"/>
    <x v="5"/>
    <x v="6"/>
    <n v="5729120.4000000004"/>
    <x v="0"/>
    <x v="0"/>
    <x v="5"/>
    <n v="670966.30000000005"/>
    <n v="723705"/>
    <n v="1.5491394999999999"/>
    <n v="125.00805"/>
    <n v="1.377599"/>
    <n v="526.73012200000005"/>
    <n v="783105"/>
    <n v="0"/>
    <n v="559.6"/>
  </r>
  <r>
    <x v="0"/>
    <x v="5"/>
    <x v="7"/>
    <n v="6408039.5999999996"/>
    <x v="0"/>
    <x v="0"/>
    <x v="5"/>
    <n v="753265"/>
    <n v="881365"/>
    <n v="1.5491394999999999"/>
    <n v="125.00805"/>
    <n v="11.108095"/>
    <n v="601.38457700000004"/>
    <n v="742109"/>
    <n v="28180"/>
    <n v="601.70000000000005"/>
  </r>
  <r>
    <x v="0"/>
    <x v="5"/>
    <x v="8"/>
    <n v="7186619.2999999998"/>
    <x v="0"/>
    <x v="0"/>
    <x v="5"/>
    <n v="771653.9"/>
    <n v="950379"/>
    <n v="1.5491394999999999"/>
    <n v="125.00805"/>
    <n v="8.1629419999999993"/>
    <n v="659.76231700000005"/>
    <n v="93705"/>
    <n v="227903"/>
    <n v="651.05999999999995"/>
  </r>
  <r>
    <x v="0"/>
    <x v="5"/>
    <x v="9"/>
    <n v="8262499.7999999998"/>
    <x v="0"/>
    <x v="0"/>
    <x v="5"/>
    <n v="716541.4"/>
    <n v="1000829"/>
    <n v="1.5491394999999999"/>
    <n v="125.00805"/>
    <n v="18.282662999999999"/>
    <n v="733.26182900000003"/>
    <n v="3232705"/>
    <n v="3956708"/>
    <n v="699.28"/>
  </r>
  <r>
    <x v="0"/>
    <x v="5"/>
    <x v="10"/>
    <n v="9388738.9000000004"/>
    <x v="0"/>
    <x v="0"/>
    <x v="5"/>
    <n v="809969.8"/>
    <n v="878834"/>
    <n v="1.5491394999999999"/>
    <n v="125.00805"/>
    <n v="20.520735999999999"/>
    <n v="891.53649199999995"/>
    <n v="28237"/>
    <n v="1765208"/>
    <n v="769.96"/>
  </r>
  <r>
    <x v="0"/>
    <x v="5"/>
    <x v="11"/>
    <n v="10405744.199999999"/>
    <x v="0"/>
    <x v="0"/>
    <x v="5"/>
    <n v="1042751"/>
    <n v="868602"/>
    <n v="1.5491394999999999"/>
    <n v="125.00805"/>
    <n v="9.5042080000000002"/>
    <n v="971.10655199999997"/>
    <n v="3073101"/>
    <n v="1276803"/>
    <n v="839.65"/>
  </r>
  <r>
    <x v="0"/>
    <x v="5"/>
    <x v="12"/>
    <n v="11449667.630000001"/>
    <x v="0"/>
    <x v="0"/>
    <x v="5"/>
    <n v="1268893"/>
    <n v="930976"/>
    <n v="1.5491394999999999"/>
    <n v="125.00805"/>
    <n v="7.759163"/>
    <n v="947.34034499999996"/>
    <n v="16940001"/>
    <n v="3158404"/>
    <n v="903.21"/>
  </r>
  <r>
    <x v="0"/>
    <x v="5"/>
    <x v="13"/>
    <n v="12623408.43"/>
    <x v="0"/>
    <x v="0"/>
    <x v="5"/>
    <n v="1117100"/>
    <n v="979307"/>
    <n v="1.5491394999999999"/>
    <n v="125.00805"/>
    <n v="14.079787"/>
    <n v="902.94337800000005"/>
    <n v="17014909"/>
    <n v="2822904"/>
    <n v="1002.46"/>
  </r>
  <r>
    <x v="0"/>
    <x v="5"/>
    <x v="14"/>
    <n v="13838672.960000001"/>
    <x v="0"/>
    <x v="0"/>
    <x v="5"/>
    <n v="1261290"/>
    <n v="937067"/>
    <n v="1.5491394999999999"/>
    <n v="125.00805"/>
    <n v="14.357481"/>
    <n v="1092.140619"/>
    <n v="12618806"/>
    <n v="9861201"/>
    <n v="1105.21"/>
  </r>
  <r>
    <x v="0"/>
    <x v="5"/>
    <x v="15"/>
    <n v="14372459"/>
    <x v="0"/>
    <x v="0"/>
    <x v="5"/>
    <n v="1335523"/>
    <n v="942761"/>
    <n v="1.5491394999999999"/>
    <n v="125.00805"/>
    <n v="11.706848000000001"/>
    <n v="983.80773499999998"/>
    <n v="14004309"/>
    <n v="90817305"/>
    <n v="1130.587"/>
  </r>
  <r>
    <x v="0"/>
    <x v="5"/>
    <x v="16"/>
    <n v="15699366"/>
    <x v="0"/>
    <x v="0"/>
    <x v="5"/>
    <n v="1185459"/>
    <n v="885303"/>
    <n v="1.5491394999999999"/>
    <n v="125.00805"/>
    <n v="19.12"/>
    <n v="931.93912880000005"/>
    <n v="12173305"/>
    <n v="14843302"/>
    <n v="1283.7820999999999"/>
  </r>
  <r>
    <x v="0"/>
    <x v="6"/>
    <x v="0"/>
    <s v="."/>
    <x v="0"/>
    <x v="0"/>
    <x v="6"/>
    <s v="."/>
    <s v="."/>
    <n v="0.76795197999999998"/>
    <n v="123.48112999999999"/>
    <s v="."/>
    <s v="."/>
    <n v="0"/>
    <n v="0"/>
    <s v="."/>
  </r>
  <r>
    <x v="0"/>
    <x v="6"/>
    <x v="1"/>
    <n v="438000"/>
    <x v="0"/>
    <x v="0"/>
    <x v="6"/>
    <s v="."/>
    <s v="."/>
    <n v="0.76795197999999998"/>
    <n v="123.48112999999999"/>
    <s v="."/>
    <s v="."/>
    <n v="0"/>
    <n v="0"/>
    <s v="."/>
  </r>
  <r>
    <x v="0"/>
    <x v="6"/>
    <x v="2"/>
    <n v="481000"/>
    <x v="0"/>
    <x v="0"/>
    <x v="6"/>
    <n v="250496.6"/>
    <n v="79288"/>
    <n v="0.76795197999999998"/>
    <n v="123.48112999999999"/>
    <s v="."/>
    <s v="."/>
    <n v="0"/>
    <n v="0"/>
    <s v="."/>
  </r>
  <r>
    <x v="0"/>
    <x v="6"/>
    <x v="3"/>
    <n v="550000"/>
    <x v="0"/>
    <x v="0"/>
    <x v="6"/>
    <n v="311901.3"/>
    <n v="73234"/>
    <n v="0.76795197999999998"/>
    <n v="123.48112999999999"/>
    <n v="1.2120576080000001"/>
    <s v="."/>
    <n v="0"/>
    <n v="0"/>
    <s v="."/>
  </r>
  <r>
    <x v="0"/>
    <x v="6"/>
    <x v="4"/>
    <n v="621000"/>
    <x v="0"/>
    <x v="0"/>
    <x v="6"/>
    <n v="325534"/>
    <n v="81341"/>
    <n v="0.76795197999999998"/>
    <n v="123.48112999999999"/>
    <n v="1.977785836"/>
    <n v="335.12900000000002"/>
    <n v="0"/>
    <n v="0"/>
    <s v="."/>
  </r>
  <r>
    <x v="0"/>
    <x v="6"/>
    <x v="5"/>
    <n v="968405.4"/>
    <x v="0"/>
    <x v="0"/>
    <x v="6"/>
    <n v="340117.9"/>
    <n v="70525"/>
    <n v="0.76795197999999998"/>
    <n v="123.48112999999999"/>
    <n v="1.3951606219999999"/>
    <n v="363.48099999999999"/>
    <n v="0"/>
    <n v="0"/>
    <n v="97.07"/>
  </r>
  <r>
    <x v="0"/>
    <x v="6"/>
    <x v="6"/>
    <n v="1071928.1000000001"/>
    <x v="0"/>
    <x v="0"/>
    <x v="6"/>
    <n v="442165.7"/>
    <n v="270834"/>
    <n v="0.76795197999999998"/>
    <n v="123.48112999999999"/>
    <n v="1.128897807"/>
    <n v="422.56900000000002"/>
    <n v="0"/>
    <n v="0"/>
    <n v="105.087"/>
  </r>
  <r>
    <x v="0"/>
    <x v="6"/>
    <x v="7"/>
    <n v="1198179.7"/>
    <x v="0"/>
    <x v="0"/>
    <x v="6"/>
    <n v="376078.2"/>
    <n v="318313"/>
    <n v="0.76795197999999998"/>
    <n v="123.48112999999999"/>
    <n v="1.116869863"/>
    <n v="349.94"/>
    <n v="23309"/>
    <n v="0"/>
    <n v="112.84"/>
  </r>
  <r>
    <x v="0"/>
    <x v="6"/>
    <x v="8"/>
    <n v="1359125.1"/>
    <x v="0"/>
    <x v="0"/>
    <x v="6"/>
    <n v="533491.19999999995"/>
    <n v="356033"/>
    <n v="0.76795197999999998"/>
    <n v="123.48112999999999"/>
    <n v="1.5703685119999999"/>
    <n v="413.40300000000002"/>
    <n v="16201"/>
    <n v="0"/>
    <n v="121.82"/>
  </r>
  <r>
    <x v="0"/>
    <x v="6"/>
    <x v="9"/>
    <n v="1543372.7"/>
    <x v="0"/>
    <x v="0"/>
    <x v="6"/>
    <n v="533031.6"/>
    <n v="339936"/>
    <n v="0.76795197999999998"/>
    <n v="123.48112999999999"/>
    <n v="2.8773197430000002"/>
    <n v="439.56299999999999"/>
    <n v="28403"/>
    <n v="0"/>
    <n v="133.11000000000001"/>
  </r>
  <r>
    <x v="0"/>
    <x v="6"/>
    <x v="10"/>
    <n v="1720602"/>
    <x v="0"/>
    <x v="0"/>
    <x v="6"/>
    <n v="547766.1"/>
    <n v="328468"/>
    <n v="0.76795197999999998"/>
    <n v="123.48112999999999"/>
    <n v="4.6901610329999999"/>
    <n v="608.11900000000003"/>
    <n v="57004"/>
    <n v="0"/>
    <n v="144.66"/>
  </r>
  <r>
    <x v="0"/>
    <x v="6"/>
    <x v="11"/>
    <n v="1923674.7"/>
    <x v="0"/>
    <x v="0"/>
    <x v="6"/>
    <n v="681474.3"/>
    <n v="342556"/>
    <n v="0.76795197999999998"/>
    <n v="123.48112999999999"/>
    <n v="4.5308678819999999"/>
    <n v="701.54"/>
    <n v="76908"/>
    <n v="0"/>
    <n v="155.69999999999999"/>
  </r>
  <r>
    <x v="0"/>
    <x v="6"/>
    <x v="12"/>
    <n v="2103357.59"/>
    <x v="0"/>
    <x v="0"/>
    <x v="6"/>
    <n v="844723.1"/>
    <n v="368391"/>
    <n v="0.76795197999999998"/>
    <n v="123.48112999999999"/>
    <n v="5.8569347499999997"/>
    <n v="703.42200000000003"/>
    <n v="17901"/>
    <n v="0"/>
    <n v="167.43"/>
  </r>
  <r>
    <x v="0"/>
    <x v="6"/>
    <x v="13"/>
    <n v="2282855.64"/>
    <x v="0"/>
    <x v="0"/>
    <x v="6"/>
    <n v="819743"/>
    <n v="360130"/>
    <n v="0.76795197999999998"/>
    <n v="123.48112999999999"/>
    <n v="6.9235288300000004"/>
    <n v="707.50599999999997"/>
    <n v="146"/>
    <n v="0"/>
    <n v="180.09"/>
  </r>
  <r>
    <x v="0"/>
    <x v="6"/>
    <x v="14"/>
    <n v="2487774.7000000002"/>
    <x v="0"/>
    <x v="0"/>
    <x v="6"/>
    <n v="776482.2"/>
    <n v="368754"/>
    <n v="0.76795197999999998"/>
    <n v="123.48112999999999"/>
    <n v="7.7573960829999997"/>
    <n v="722.85299999999995"/>
    <n v="31302"/>
    <n v="0"/>
    <n v="194.99"/>
  </r>
  <r>
    <x v="0"/>
    <x v="6"/>
    <x v="15"/>
    <n v="2574260"/>
    <x v="0"/>
    <x v="0"/>
    <x v="6"/>
    <n v="819443.9"/>
    <n v="371712"/>
    <n v="0.76795197999999998"/>
    <n v="123.48112999999999"/>
    <n v="6.8529999999999998"/>
    <n v="690.91700000000003"/>
    <n v="3709"/>
    <n v="0"/>
    <n v="198.7047"/>
  </r>
  <r>
    <x v="0"/>
    <x v="6"/>
    <x v="16"/>
    <n v="2727973"/>
    <x v="0"/>
    <x v="0"/>
    <x v="6"/>
    <n v="1056302"/>
    <n v="356959"/>
    <n v="0.76795197999999998"/>
    <n v="123.48112999999999"/>
    <n v="7.3419999999999996"/>
    <n v="736.22500000000002"/>
    <n v="0"/>
    <n v="0"/>
    <n v="212.26509999999999"/>
  </r>
  <r>
    <x v="0"/>
    <x v="7"/>
    <x v="0"/>
    <s v="."/>
    <x v="0"/>
    <x v="0"/>
    <x v="7"/>
    <s v="."/>
    <s v="."/>
    <n v="2.5398239"/>
    <n v="125.39702"/>
    <s v="."/>
    <s v="."/>
    <n v="0"/>
    <n v="0"/>
    <s v="."/>
  </r>
  <r>
    <x v="0"/>
    <x v="7"/>
    <x v="1"/>
    <n v="324000"/>
    <x v="0"/>
    <x v="0"/>
    <x v="7"/>
    <s v="."/>
    <s v="."/>
    <n v="2.5398239"/>
    <n v="125.39702"/>
    <s v="."/>
    <s v="."/>
    <n v="0"/>
    <n v="0"/>
    <s v="."/>
  </r>
  <r>
    <x v="0"/>
    <x v="7"/>
    <x v="2"/>
    <n v="367000"/>
    <x v="0"/>
    <x v="0"/>
    <x v="7"/>
    <n v="254721.8"/>
    <n v="60886"/>
    <n v="2.5398239"/>
    <n v="125.39702"/>
    <s v="."/>
    <s v="."/>
    <n v="0"/>
    <n v="0"/>
    <s v="."/>
  </r>
  <r>
    <x v="0"/>
    <x v="7"/>
    <x v="3"/>
    <n v="431000"/>
    <x v="0"/>
    <x v="0"/>
    <x v="7"/>
    <n v="356194.2"/>
    <n v="57363"/>
    <n v="2.5398239"/>
    <n v="125.39702"/>
    <n v="0.22476248700000001"/>
    <s v="."/>
    <n v="0"/>
    <n v="0"/>
    <s v="."/>
  </r>
  <r>
    <x v="0"/>
    <x v="7"/>
    <x v="4"/>
    <n v="503000"/>
    <x v="0"/>
    <x v="0"/>
    <x v="7"/>
    <n v="343130.1"/>
    <n v="62406"/>
    <n v="2.5398239"/>
    <n v="125.39702"/>
    <n v="0.25102672399999998"/>
    <n v="344.452"/>
    <n v="0"/>
    <n v="0"/>
    <s v="."/>
  </r>
  <r>
    <x v="0"/>
    <x v="7"/>
    <x v="5"/>
    <n v="849530.9"/>
    <x v="0"/>
    <x v="0"/>
    <x v="7"/>
    <n v="418440.1"/>
    <n v="63697"/>
    <n v="2.5398239"/>
    <n v="125.39702"/>
    <n v="0.23403243900000001"/>
    <n v="350.077"/>
    <n v="0"/>
    <n v="0"/>
    <n v="27.91"/>
  </r>
  <r>
    <x v="0"/>
    <x v="7"/>
    <x v="6"/>
    <n v="956302"/>
    <x v="0"/>
    <x v="0"/>
    <x v="7"/>
    <n v="586251.6"/>
    <n v="239625"/>
    <n v="2.5398239"/>
    <n v="125.39702"/>
    <n v="0.50828181500000003"/>
    <n v="404.4"/>
    <n v="0"/>
    <n v="0"/>
    <n v="38.200000000000003"/>
  </r>
  <r>
    <x v="0"/>
    <x v="7"/>
    <x v="7"/>
    <n v="1068789.7"/>
    <x v="0"/>
    <x v="0"/>
    <x v="7"/>
    <n v="588308.69999999995"/>
    <n v="289470"/>
    <n v="2.5398239"/>
    <n v="125.39702"/>
    <n v="2.219871194"/>
    <n v="498.89299999999997"/>
    <n v="0"/>
    <n v="0"/>
    <n v="31.98"/>
  </r>
  <r>
    <x v="0"/>
    <x v="7"/>
    <x v="8"/>
    <n v="1216721.7"/>
    <x v="0"/>
    <x v="0"/>
    <x v="7"/>
    <n v="591509.5"/>
    <n v="284828"/>
    <n v="2.5398239"/>
    <n v="125.39702"/>
    <n v="0.98782567200000004"/>
    <n v="468.03699999999998"/>
    <n v="0"/>
    <n v="0"/>
    <n v="34.01"/>
  </r>
  <r>
    <x v="0"/>
    <x v="7"/>
    <x v="9"/>
    <n v="1380749.8"/>
    <x v="0"/>
    <x v="0"/>
    <x v="7"/>
    <n v="625543"/>
    <n v="282303"/>
    <n v="2.5398239"/>
    <n v="125.39702"/>
    <n v="2.3300173449999999"/>
    <n v="498.274"/>
    <n v="0"/>
    <n v="0"/>
    <n v="35.630000000000003"/>
  </r>
  <r>
    <x v="0"/>
    <x v="7"/>
    <x v="10"/>
    <n v="1572345.5"/>
    <x v="0"/>
    <x v="0"/>
    <x v="7"/>
    <n v="736795.3"/>
    <n v="288808"/>
    <n v="2.5398239"/>
    <n v="125.39702"/>
    <n v="2.6294440830000001"/>
    <n v="618.51300000000003"/>
    <n v="0"/>
    <n v="0"/>
    <n v="38.200000000000003"/>
  </r>
  <r>
    <x v="0"/>
    <x v="7"/>
    <x v="11"/>
    <n v="1765051.3"/>
    <x v="0"/>
    <x v="0"/>
    <x v="7"/>
    <n v="902155.9"/>
    <n v="283185"/>
    <n v="2.5398239"/>
    <n v="125.39702"/>
    <n v="3.0323448879999999"/>
    <n v="694.24599999999998"/>
    <n v="0"/>
    <n v="0"/>
    <n v="40.94"/>
  </r>
  <r>
    <x v="0"/>
    <x v="7"/>
    <x v="12"/>
    <n v="1950875.85"/>
    <x v="0"/>
    <x v="0"/>
    <x v="7"/>
    <n v="797104.1"/>
    <n v="285764"/>
    <n v="2.5398239"/>
    <n v="125.39702"/>
    <n v="5.3036105960000004"/>
    <n v="663.11500000000001"/>
    <n v="0"/>
    <n v="0"/>
    <n v="46.89"/>
  </r>
  <r>
    <x v="0"/>
    <x v="7"/>
    <x v="13"/>
    <n v="2160077.0099999998"/>
    <x v="0"/>
    <x v="0"/>
    <x v="7"/>
    <n v="1018724"/>
    <n v="289515"/>
    <n v="2.5398239"/>
    <n v="125.39702"/>
    <n v="6.5520476539999999"/>
    <n v="646.82799999999997"/>
    <n v="0"/>
    <n v="0"/>
    <n v="46.89"/>
  </r>
  <r>
    <x v="0"/>
    <x v="7"/>
    <x v="14"/>
    <n v="2366737.63"/>
    <x v="0"/>
    <x v="0"/>
    <x v="7"/>
    <n v="851155.4"/>
    <n v="293760"/>
    <n v="2.5398239"/>
    <n v="125.39702"/>
    <n v="7.0372811459999998"/>
    <n v="665.43799999999999"/>
    <n v="0"/>
    <n v="0"/>
    <n v="50.47"/>
  </r>
  <r>
    <x v="0"/>
    <x v="7"/>
    <x v="15"/>
    <n v="2447460"/>
    <x v="0"/>
    <x v="0"/>
    <x v="7"/>
    <n v="952344.4"/>
    <n v="277560"/>
    <n v="2.5398239"/>
    <n v="125.39702"/>
    <n v="5.3460000000000001"/>
    <n v="670.34"/>
    <n v="0"/>
    <n v="0"/>
    <n v="49.257240000000003"/>
  </r>
  <r>
    <x v="0"/>
    <x v="7"/>
    <x v="16"/>
    <n v="2626951"/>
    <x v="0"/>
    <x v="0"/>
    <x v="7"/>
    <n v="949579.2"/>
    <n v="280449"/>
    <n v="2.5398239"/>
    <n v="125.39702"/>
    <n v="6.9119999999999999"/>
    <n v="640.66700000000003"/>
    <n v="0"/>
    <n v="0"/>
    <n v="52.45937"/>
  </r>
  <r>
    <x v="0"/>
    <x v="8"/>
    <x v="0"/>
    <s v="."/>
    <x v="0"/>
    <x v="0"/>
    <x v="8"/>
    <s v="."/>
    <s v="."/>
    <n v="1.0102841"/>
    <n v="124.72190000000001"/>
    <s v="."/>
    <s v="."/>
    <n v="0"/>
    <n v="0"/>
    <s v="."/>
  </r>
  <r>
    <x v="0"/>
    <x v="8"/>
    <x v="1"/>
    <n v="1101000"/>
    <x v="0"/>
    <x v="0"/>
    <x v="8"/>
    <s v="."/>
    <s v="."/>
    <n v="1.0102841"/>
    <n v="124.72190000000001"/>
    <s v="."/>
    <s v="."/>
    <n v="0"/>
    <n v="0"/>
    <s v="."/>
  </r>
  <r>
    <x v="0"/>
    <x v="8"/>
    <x v="2"/>
    <n v="1158000"/>
    <x v="0"/>
    <x v="0"/>
    <x v="8"/>
    <n v="244155.5"/>
    <n v="94350"/>
    <n v="1.0102841"/>
    <n v="124.72190000000001"/>
    <s v="."/>
    <s v="."/>
    <n v="0"/>
    <n v="0"/>
    <s v="."/>
  </r>
  <r>
    <x v="0"/>
    <x v="8"/>
    <x v="3"/>
    <n v="1324000"/>
    <x v="0"/>
    <x v="0"/>
    <x v="8"/>
    <n v="371058.2"/>
    <n v="86865"/>
    <n v="1.0102841"/>
    <n v="124.72190000000001"/>
    <n v="0.30143787100000002"/>
    <s v="."/>
    <n v="0"/>
    <n v="0"/>
    <s v="."/>
  </r>
  <r>
    <x v="0"/>
    <x v="8"/>
    <x v="4"/>
    <n v="1520000"/>
    <x v="0"/>
    <x v="0"/>
    <x v="8"/>
    <n v="331321.7"/>
    <n v="96508"/>
    <n v="1.0102841"/>
    <n v="124.72190000000001"/>
    <n v="0.25428978400000002"/>
    <n v="336.37099999999998"/>
    <n v="0"/>
    <n v="0"/>
    <s v="."/>
  </r>
  <r>
    <x v="0"/>
    <x v="8"/>
    <x v="5"/>
    <n v="2131968.2000000002"/>
    <x v="0"/>
    <x v="0"/>
    <x v="8"/>
    <n v="420413.3"/>
    <n v="100121"/>
    <n v="1.0102841"/>
    <n v="124.72190000000001"/>
    <n v="0.26749802299999997"/>
    <n v="352.56900000000002"/>
    <n v="0"/>
    <n v="0"/>
    <n v="164.28"/>
  </r>
  <r>
    <x v="0"/>
    <x v="8"/>
    <x v="6"/>
    <n v="2321257.1"/>
    <x v="0"/>
    <x v="0"/>
    <x v="8"/>
    <n v="543459.9"/>
    <n v="363788"/>
    <n v="1.0102841"/>
    <n v="124.72190000000001"/>
    <n v="0.52607679500000004"/>
    <n v="467.78199999999998"/>
    <n v="0"/>
    <n v="0"/>
    <n v="179.03"/>
  </r>
  <r>
    <x v="0"/>
    <x v="8"/>
    <x v="7"/>
    <n v="2567702.1"/>
    <x v="0"/>
    <x v="0"/>
    <x v="8"/>
    <n v="540975.4"/>
    <n v="450469"/>
    <n v="1.0102841"/>
    <n v="124.72190000000001"/>
    <n v="1.175092732"/>
    <n v="428.55"/>
    <n v="36508"/>
    <n v="0"/>
    <n v="189.69"/>
  </r>
  <r>
    <x v="0"/>
    <x v="8"/>
    <x v="8"/>
    <n v="2856860.2"/>
    <x v="0"/>
    <x v="0"/>
    <x v="8"/>
    <n v="709575.2"/>
    <n v="434920"/>
    <n v="1.0102841"/>
    <n v="124.72190000000001"/>
    <n v="1.035601722"/>
    <n v="479.05599999999998"/>
    <n v="1302"/>
    <n v="0"/>
    <n v="202.82"/>
  </r>
  <r>
    <x v="0"/>
    <x v="8"/>
    <x v="9"/>
    <n v="3206191.9"/>
    <x v="0"/>
    <x v="0"/>
    <x v="8"/>
    <n v="651026.19999999995"/>
    <n v="456717"/>
    <n v="1.0102841"/>
    <n v="124.72190000000001"/>
    <n v="2.6771620340000002"/>
    <n v="550.25900000000001"/>
    <n v="42108"/>
    <n v="0"/>
    <n v="215.94"/>
  </r>
  <r>
    <x v="0"/>
    <x v="8"/>
    <x v="10"/>
    <n v="3609708.6"/>
    <x v="0"/>
    <x v="0"/>
    <x v="8"/>
    <n v="699429.4"/>
    <n v="485628"/>
    <n v="1.0102841"/>
    <n v="124.72190000000001"/>
    <n v="3.3284318439999998"/>
    <n v="726.40499999999997"/>
    <n v="29304"/>
    <n v="0"/>
    <n v="238.18"/>
  </r>
  <r>
    <x v="0"/>
    <x v="8"/>
    <x v="11"/>
    <n v="3962468.1"/>
    <x v="0"/>
    <x v="0"/>
    <x v="8"/>
    <n v="797163.8"/>
    <n v="508160"/>
    <n v="1.0102841"/>
    <n v="124.72190000000001"/>
    <n v="3.323270478"/>
    <n v="772.34500000000003"/>
    <n v="60204"/>
    <n v="0"/>
    <n v="232.25"/>
  </r>
  <r>
    <x v="0"/>
    <x v="8"/>
    <x v="12"/>
    <n v="4365550.32"/>
    <x v="0"/>
    <x v="0"/>
    <x v="8"/>
    <n v="887137.9"/>
    <n v="500037"/>
    <n v="1.0102841"/>
    <n v="124.72190000000001"/>
    <n v="5.4418315049999997"/>
    <n v="799.60799999999995"/>
    <n v="83906"/>
    <n v="0"/>
    <n v="248.14"/>
  </r>
  <r>
    <x v="0"/>
    <x v="8"/>
    <x v="13"/>
    <n v="4713095.7"/>
    <x v="0"/>
    <x v="0"/>
    <x v="8"/>
    <n v="957751.5"/>
    <n v="472447"/>
    <n v="1.0102841"/>
    <n v="124.72190000000001"/>
    <n v="6.8273434369999997"/>
    <n v="777.577"/>
    <n v="125401"/>
    <n v="0"/>
    <n v="265.04000000000002"/>
  </r>
  <r>
    <x v="0"/>
    <x v="8"/>
    <x v="14"/>
    <n v="5112061.18"/>
    <x v="0"/>
    <x v="0"/>
    <x v="8"/>
    <n v="942260.1"/>
    <n v="482393"/>
    <n v="1.0102841"/>
    <n v="124.72190000000001"/>
    <n v="7.3079504249999996"/>
    <n v="724.07799999999997"/>
    <n v="13403"/>
    <n v="0"/>
    <n v="283.29000000000002"/>
  </r>
  <r>
    <x v="0"/>
    <x v="8"/>
    <x v="15"/>
    <n v="5213519"/>
    <x v="0"/>
    <x v="0"/>
    <x v="8"/>
    <n v="1077117"/>
    <n v="458273"/>
    <n v="1.0102841"/>
    <n v="124.72190000000001"/>
    <n v="4.9219999999999997"/>
    <n v="798.66399999999999"/>
    <n v="7805"/>
    <n v="0"/>
    <n v="280.34109999999998"/>
  </r>
  <r>
    <x v="0"/>
    <x v="8"/>
    <x v="16"/>
    <n v="5623625"/>
    <x v="0"/>
    <x v="0"/>
    <x v="8"/>
    <n v="1065301"/>
    <n v="460007"/>
    <n v="1.0102841"/>
    <n v="124.72190000000001"/>
    <n v="6.9779999999999998"/>
    <n v="752.29200000000003"/>
    <n v="0"/>
    <n v="209708"/>
    <n v="296.78429999999997"/>
  </r>
  <r>
    <x v="0"/>
    <x v="9"/>
    <x v="0"/>
    <s v="."/>
    <x v="0"/>
    <x v="0"/>
    <x v="9"/>
    <s v="."/>
    <s v="."/>
    <n v="0.44423329"/>
    <n v="123.9329"/>
    <s v="."/>
    <s v="."/>
    <n v="0"/>
    <n v="0"/>
    <s v="."/>
  </r>
  <r>
    <x v="0"/>
    <x v="9"/>
    <x v="1"/>
    <s v="."/>
    <x v="0"/>
    <x v="0"/>
    <x v="9"/>
    <s v="."/>
    <s v="."/>
    <n v="0.44423329"/>
    <n v="123.9329"/>
    <s v="."/>
    <s v="."/>
    <n v="0"/>
    <n v="0"/>
    <s v="."/>
  </r>
  <r>
    <x v="0"/>
    <x v="9"/>
    <x v="2"/>
    <s v="."/>
    <x v="0"/>
    <x v="0"/>
    <x v="9"/>
    <s v="."/>
    <s v="."/>
    <n v="0.44423329"/>
    <n v="123.9329"/>
    <s v="."/>
    <s v="."/>
    <n v="0"/>
    <n v="0"/>
    <s v="."/>
  </r>
  <r>
    <x v="0"/>
    <x v="9"/>
    <x v="3"/>
    <s v="."/>
    <x v="0"/>
    <x v="0"/>
    <x v="9"/>
    <s v="."/>
    <s v="."/>
    <n v="0.44423329"/>
    <n v="123.9329"/>
    <s v="."/>
    <s v="."/>
    <n v="0"/>
    <n v="0"/>
    <s v="."/>
  </r>
  <r>
    <x v="0"/>
    <x v="9"/>
    <x v="4"/>
    <n v="404000"/>
    <x v="0"/>
    <x v="0"/>
    <x v="9"/>
    <s v="."/>
    <s v="."/>
    <n v="0.44423329"/>
    <n v="123.9329"/>
    <n v="0.26687588699999998"/>
    <n v="79.801000000000002"/>
    <n v="0"/>
    <n v="0"/>
    <s v="."/>
  </r>
  <r>
    <x v="0"/>
    <x v="9"/>
    <x v="5"/>
    <n v="753907.1"/>
    <x v="0"/>
    <x v="0"/>
    <x v="9"/>
    <n v="359235.8"/>
    <n v="56913"/>
    <n v="0.44423329"/>
    <n v="123.9329"/>
    <n v="0.76743024500000001"/>
    <n v="275.00099999999998"/>
    <n v="0"/>
    <n v="0"/>
    <n v="44.3"/>
  </r>
  <r>
    <x v="0"/>
    <x v="9"/>
    <x v="6"/>
    <n v="839988.3"/>
    <x v="0"/>
    <x v="0"/>
    <x v="9"/>
    <n v="407992.1"/>
    <n v="241771"/>
    <n v="0.44423329"/>
    <n v="123.9329"/>
    <n v="0.56357145500000005"/>
    <n v="339.36099999999999"/>
    <n v="0"/>
    <n v="0"/>
    <n v="47.994"/>
  </r>
  <r>
    <x v="0"/>
    <x v="9"/>
    <x v="7"/>
    <n v="957147.8"/>
    <x v="0"/>
    <x v="0"/>
    <x v="9"/>
    <n v="532827.4"/>
    <n v="278915"/>
    <n v="0.44423329"/>
    <n v="123.9329"/>
    <n v="1.476856838"/>
    <n v="319.75400000000002"/>
    <n v="0"/>
    <n v="0"/>
    <n v="52.16"/>
  </r>
  <r>
    <x v="0"/>
    <x v="9"/>
    <x v="8"/>
    <n v="1085454.6000000001"/>
    <x v="0"/>
    <x v="0"/>
    <x v="9"/>
    <n v="508386.6"/>
    <n v="295337"/>
    <n v="0.44423329"/>
    <n v="123.9329"/>
    <n v="1.5304596880000001"/>
    <n v="402.18400000000003"/>
    <n v="0"/>
    <n v="0"/>
    <n v="56.78"/>
  </r>
  <r>
    <x v="0"/>
    <x v="9"/>
    <x v="9"/>
    <n v="1255644.3"/>
    <x v="0"/>
    <x v="0"/>
    <x v="9"/>
    <n v="602683.69999999995"/>
    <n v="294115"/>
    <n v="0.44423329"/>
    <n v="123.9329"/>
    <n v="6.339043234"/>
    <n v="384.87200000000001"/>
    <n v="0"/>
    <n v="0"/>
    <n v="63.11"/>
  </r>
  <r>
    <x v="0"/>
    <x v="9"/>
    <x v="10"/>
    <n v="1410469"/>
    <x v="0"/>
    <x v="0"/>
    <x v="9"/>
    <n v="689933"/>
    <n v="309147"/>
    <n v="0.44423329"/>
    <n v="123.9329"/>
    <n v="7.0337392660000004"/>
    <n v="568.16399999999999"/>
    <n v="103"/>
    <n v="0"/>
    <n v="67.8"/>
  </r>
  <r>
    <x v="0"/>
    <x v="9"/>
    <x v="11"/>
    <n v="1576710"/>
    <x v="0"/>
    <x v="0"/>
    <x v="9"/>
    <n v="647044.5"/>
    <n v="290975"/>
    <n v="0.44423329"/>
    <n v="123.9329"/>
    <n v="3.551181288"/>
    <n v="657.47199999999998"/>
    <n v="7805"/>
    <n v="0"/>
    <n v="72.099999999999994"/>
  </r>
  <r>
    <x v="0"/>
    <x v="9"/>
    <x v="12"/>
    <n v="1727328.66"/>
    <x v="0"/>
    <x v="0"/>
    <x v="9"/>
    <n v="654780"/>
    <n v="322294"/>
    <n v="0.44423329"/>
    <n v="123.9329"/>
    <n v="13.990751355"/>
    <n v="641.42899999999997"/>
    <n v="4"/>
    <n v="0"/>
    <n v="77.2"/>
  </r>
  <r>
    <x v="0"/>
    <x v="9"/>
    <x v="13"/>
    <n v="1900606.44"/>
    <x v="0"/>
    <x v="0"/>
    <x v="9"/>
    <n v="735931.1"/>
    <n v="304236"/>
    <n v="0.44423329"/>
    <n v="123.9329"/>
    <n v="16.806459710999999"/>
    <n v="650.03499999999997"/>
    <n v="0"/>
    <n v="2820"/>
    <n v="80.95"/>
  </r>
  <r>
    <x v="0"/>
    <x v="9"/>
    <x v="14"/>
    <n v="2083907.77"/>
    <x v="0"/>
    <x v="0"/>
    <x v="9"/>
    <n v="818953.7"/>
    <n v="323413"/>
    <n v="0.44423329"/>
    <n v="123.9329"/>
    <n v="19.329111610000002"/>
    <n v="591.91200000000003"/>
    <n v="0"/>
    <n v="64907"/>
    <n v="86.25"/>
  </r>
  <r>
    <x v="0"/>
    <x v="9"/>
    <x v="15"/>
    <n v="2153238"/>
    <x v="0"/>
    <x v="0"/>
    <x v="9"/>
    <n v="799549"/>
    <n v="341473"/>
    <n v="0.44423329"/>
    <n v="123.9329"/>
    <n v="9.4459999999999997"/>
    <n v="637.38499999999999"/>
    <n v="0"/>
    <n v="5027405"/>
    <n v="87381"/>
  </r>
  <r>
    <x v="0"/>
    <x v="9"/>
    <x v="16"/>
    <n v="2296393"/>
    <x v="0"/>
    <x v="0"/>
    <x v="9"/>
    <n v="800035"/>
    <n v="309342"/>
    <n v="0.44423329"/>
    <n v="123.9329"/>
    <n v="16.795000000000002"/>
    <n v="615.33000000000004"/>
    <n v="34604"/>
    <n v="0"/>
    <n v="92.162999999999997"/>
  </r>
  <r>
    <x v="0"/>
    <x v="10"/>
    <x v="0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1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2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3"/>
    <s v="."/>
    <x v="0"/>
    <x v="0"/>
    <x v="10"/>
    <s v="."/>
    <s v="."/>
    <n v="0.71944596000000005"/>
    <n v="124.51222"/>
    <s v="."/>
    <s v="."/>
    <n v="0"/>
    <n v="0"/>
    <s v="."/>
  </r>
  <r>
    <x v="0"/>
    <x v="10"/>
    <x v="4"/>
    <n v="663000"/>
    <x v="0"/>
    <x v="0"/>
    <x v="10"/>
    <s v="."/>
    <s v="."/>
    <n v="0.71944596000000005"/>
    <n v="124.51222"/>
    <n v="0.26488084499999998"/>
    <n v="75.483000000000004"/>
    <n v="0"/>
    <n v="0"/>
    <s v="."/>
  </r>
  <r>
    <x v="0"/>
    <x v="10"/>
    <x v="5"/>
    <n v="1113867.3999999999"/>
    <x v="0"/>
    <x v="0"/>
    <x v="10"/>
    <n v="418248.7"/>
    <n v="63333"/>
    <n v="0.71944596000000005"/>
    <n v="124.51222"/>
    <n v="2.502084247"/>
    <n v="269.55900000000003"/>
    <n v="0"/>
    <n v="0"/>
    <n v="341.71"/>
  </r>
  <r>
    <x v="0"/>
    <x v="10"/>
    <x v="6"/>
    <n v="1211581.5"/>
    <x v="0"/>
    <x v="0"/>
    <x v="10"/>
    <n v="446970.7"/>
    <n v="262459"/>
    <n v="0.71944596000000005"/>
    <n v="124.51222"/>
    <n v="1.92166737"/>
    <n v="391.61500000000001"/>
    <n v="0"/>
    <n v="0"/>
    <n v="364.75"/>
  </r>
  <r>
    <x v="0"/>
    <x v="10"/>
    <x v="7"/>
    <n v="1352320.2"/>
    <x v="0"/>
    <x v="0"/>
    <x v="10"/>
    <n v="484622.8"/>
    <n v="308588"/>
    <n v="0.71944596000000005"/>
    <n v="124.51222"/>
    <n v="3.0665769730000001"/>
    <n v="296.60899999999998"/>
    <n v="0"/>
    <n v="0"/>
    <n v="386.82"/>
  </r>
  <r>
    <x v="0"/>
    <x v="10"/>
    <x v="8"/>
    <n v="1508736.5"/>
    <x v="0"/>
    <x v="0"/>
    <x v="10"/>
    <n v="520952.4"/>
    <n v="315178"/>
    <n v="0.71944596000000005"/>
    <n v="124.51222"/>
    <n v="2.27735471"/>
    <n v="365.589"/>
    <n v="0"/>
    <n v="0"/>
    <n v="415.21"/>
  </r>
  <r>
    <x v="0"/>
    <x v="10"/>
    <x v="9"/>
    <n v="1672357.5"/>
    <x v="0"/>
    <x v="0"/>
    <x v="10"/>
    <n v="649066.4"/>
    <n v="342663"/>
    <n v="0.71944596000000005"/>
    <n v="124.51222"/>
    <n v="5.8090255529999997"/>
    <n v="391.137"/>
    <n v="1600"/>
    <n v="0"/>
    <n v="451.96"/>
  </r>
  <r>
    <x v="0"/>
    <x v="10"/>
    <x v="10"/>
    <n v="1919087.6"/>
    <x v="0"/>
    <x v="0"/>
    <x v="10"/>
    <n v="750357.8"/>
    <n v="337927"/>
    <n v="0.71944596000000005"/>
    <n v="124.51222"/>
    <n v="5.9083805810000003"/>
    <n v="499.36099999999999"/>
    <n v="0"/>
    <n v="0"/>
    <n v="481.97"/>
  </r>
  <r>
    <x v="0"/>
    <x v="10"/>
    <x v="11"/>
    <n v="2207983.7999999998"/>
    <x v="0"/>
    <x v="0"/>
    <x v="10"/>
    <n v="818603.8"/>
    <n v="338506"/>
    <n v="0.71944596000000005"/>
    <n v="124.51222"/>
    <n v="4.1907018379999998"/>
    <n v="603.30200000000002"/>
    <n v="35907"/>
    <n v="0"/>
    <n v="505.84"/>
  </r>
  <r>
    <x v="0"/>
    <x v="10"/>
    <x v="12"/>
    <n v="2422595.92"/>
    <x v="0"/>
    <x v="0"/>
    <x v="10"/>
    <n v="887260.1"/>
    <n v="323089"/>
    <n v="0.71944596000000005"/>
    <n v="124.51222"/>
    <n v="9.878695918"/>
    <n v="601.10599999999999"/>
    <n v="144707"/>
    <n v="0"/>
    <n v="530.41"/>
  </r>
  <r>
    <x v="0"/>
    <x v="10"/>
    <x v="13"/>
    <n v="2626467.67"/>
    <x v="0"/>
    <x v="0"/>
    <x v="10"/>
    <n v="956767.5"/>
    <n v="337107"/>
    <n v="0.71944596000000005"/>
    <n v="124.51222"/>
    <n v="10.663377164"/>
    <n v="624.6"/>
    <n v="9805"/>
    <n v="4802"/>
    <n v="543.67999999999995"/>
  </r>
  <r>
    <x v="0"/>
    <x v="10"/>
    <x v="14"/>
    <n v="2878949.6"/>
    <x v="0"/>
    <x v="0"/>
    <x v="10"/>
    <n v="986637"/>
    <n v="329026"/>
    <n v="0.71944596000000005"/>
    <n v="124.51222"/>
    <n v="7.0322707209999997"/>
    <n v="600.39200000000005"/>
    <n v="0"/>
    <n v="140165501"/>
    <n v="517.41999999999996"/>
  </r>
  <r>
    <x v="0"/>
    <x v="10"/>
    <x v="15"/>
    <n v="3080904"/>
    <x v="0"/>
    <x v="0"/>
    <x v="10"/>
    <n v="1155751"/>
    <n v="337417"/>
    <n v="0.71944596000000005"/>
    <n v="124.51222"/>
    <n v="6.3520000000000003"/>
    <n v="614.99300000000005"/>
    <n v="0"/>
    <n v="2641808"/>
    <n v="468.70240000000001"/>
  </r>
  <r>
    <x v="0"/>
    <x v="10"/>
    <x v="16"/>
    <n v="3246497"/>
    <x v="0"/>
    <x v="0"/>
    <x v="10"/>
    <n v="1119193"/>
    <n v="342226"/>
    <n v="0.71944596000000005"/>
    <n v="124.51222"/>
    <n v="8.1739999999999995"/>
    <n v="567.44399999999996"/>
    <n v="0"/>
    <n v="18379005"/>
    <n v="437.7321"/>
  </r>
  <r>
    <x v="0"/>
    <x v="11"/>
    <x v="0"/>
    <n v="5534000"/>
    <x v="0"/>
    <x v="0"/>
    <x v="11"/>
    <n v="365915.1"/>
    <n v="422355"/>
    <n v="1.5247075999999999"/>
    <n v="124.84856000000001"/>
    <n v="0.49684600000000001"/>
    <n v="311.66899999999998"/>
    <n v="0"/>
    <n v="910507"/>
    <s v="."/>
  </r>
  <r>
    <x v="0"/>
    <x v="11"/>
    <x v="1"/>
    <n v="6327000"/>
    <x v="0"/>
    <x v="0"/>
    <x v="11"/>
    <n v="426976.7"/>
    <n v="417700"/>
    <n v="1.5247075999999999"/>
    <n v="124.84856000000001"/>
    <n v="1.687066"/>
    <n v="455.45283999999998"/>
    <n v="0"/>
    <n v="0"/>
    <n v="4.41"/>
  </r>
  <r>
    <x v="0"/>
    <x v="11"/>
    <x v="2"/>
    <n v="7289000"/>
    <x v="0"/>
    <x v="0"/>
    <x v="11"/>
    <n v="423583.6"/>
    <n v="422653"/>
    <n v="1.5247075999999999"/>
    <n v="124.84856000000001"/>
    <n v="1.3726590000000001"/>
    <n v="558.03161999999998"/>
    <n v="0"/>
    <n v="67904"/>
    <n v="4.74"/>
  </r>
  <r>
    <x v="0"/>
    <x v="11"/>
    <x v="3"/>
    <n v="8730000"/>
    <x v="0"/>
    <x v="0"/>
    <x v="11"/>
    <n v="604946.5"/>
    <n v="492215"/>
    <n v="1.5247075999999999"/>
    <n v="124.84856000000001"/>
    <n v="0.23333699999999999"/>
    <n v="672.05707500000005"/>
    <n v="0"/>
    <n v="0"/>
    <n v="5.3"/>
  </r>
  <r>
    <x v="0"/>
    <x v="11"/>
    <x v="4"/>
    <n v="10488000"/>
    <x v="0"/>
    <x v="0"/>
    <x v="11"/>
    <n v="584229.1"/>
    <n v="439660"/>
    <n v="1.5247075999999999"/>
    <n v="124.84856000000001"/>
    <n v="0.247112"/>
    <n v="701.52087700000004"/>
    <n v="0"/>
    <n v="46000"/>
    <n v="5.34"/>
  </r>
  <r>
    <x v="0"/>
    <x v="11"/>
    <x v="5"/>
    <n v="14078270.300000001"/>
    <x v="0"/>
    <x v="0"/>
    <x v="11"/>
    <n v="649896"/>
    <n v="408234"/>
    <n v="1.5247075999999999"/>
    <n v="124.84856000000001"/>
    <n v="0.22486300000000001"/>
    <n v="702.33596499999999"/>
    <n v="0"/>
    <n v="26460"/>
    <s v="."/>
  </r>
  <r>
    <x v="0"/>
    <x v="11"/>
    <x v="6"/>
    <n v="15852207.800000001"/>
    <x v="0"/>
    <x v="0"/>
    <x v="11"/>
    <n v="981142"/>
    <n v="1512980"/>
    <n v="1.5247075999999999"/>
    <n v="124.84856000000001"/>
    <n v="0.34886899999999998"/>
    <n v="897.06492200000002"/>
    <n v="0"/>
    <n v="0"/>
    <n v="14.35"/>
  </r>
  <r>
    <x v="0"/>
    <x v="11"/>
    <x v="7"/>
    <n v="17743625.300000001"/>
    <x v="0"/>
    <x v="0"/>
    <x v="11"/>
    <n v="909803.4"/>
    <n v="1853179"/>
    <n v="1.5247075999999999"/>
    <n v="124.84856000000001"/>
    <n v="1.2534019999999999"/>
    <n v="1054.4352329999999"/>
    <n v="0"/>
    <n v="51530502"/>
    <n v="14.4"/>
  </r>
  <r>
    <x v="0"/>
    <x v="11"/>
    <x v="8"/>
    <n v="19876986.899999999"/>
    <x v="0"/>
    <x v="0"/>
    <x v="11"/>
    <n v="1055927"/>
    <n v="1873984"/>
    <n v="1.5247075999999999"/>
    <n v="124.84856000000001"/>
    <n v="1.0439149999999999"/>
    <n v="1317.428809"/>
    <n v="0"/>
    <n v="0"/>
    <n v="14.42"/>
  </r>
  <r>
    <x v="0"/>
    <x v="11"/>
    <x v="9"/>
    <n v="22497621.5"/>
    <x v="0"/>
    <x v="0"/>
    <x v="11"/>
    <n v="1194941"/>
    <n v="1864542"/>
    <n v="1.5247075999999999"/>
    <n v="124.84856000000001"/>
    <n v="2.3352400000000002"/>
    <n v="1553.82618"/>
    <n v="0"/>
    <n v="0"/>
    <n v="15.79"/>
  </r>
  <r>
    <x v="0"/>
    <x v="11"/>
    <x v="10"/>
    <n v="25554774.199999999"/>
    <x v="0"/>
    <x v="0"/>
    <x v="11"/>
    <n v="1176872"/>
    <n v="1829710"/>
    <n v="1.5247075999999999"/>
    <n v="124.84856000000001"/>
    <n v="2.6510639999999999"/>
    <n v="1975.119788"/>
    <n v="0"/>
    <n v="10931"/>
    <n v="16.37"/>
  </r>
  <r>
    <x v="0"/>
    <x v="11"/>
    <x v="11"/>
    <n v="28331188.899999999"/>
    <x v="0"/>
    <x v="0"/>
    <x v="11"/>
    <n v="1299278"/>
    <n v="1966530"/>
    <n v="1.5247075999999999"/>
    <n v="124.84856000000001"/>
    <n v="1.950731"/>
    <n v="2109.851251"/>
    <n v="2108"/>
    <n v="5236401"/>
    <n v="17.13"/>
  </r>
  <r>
    <x v="0"/>
    <x v="11"/>
    <x v="12"/>
    <n v="31111634.379999999"/>
    <x v="0"/>
    <x v="0"/>
    <x v="11"/>
    <n v="1516948"/>
    <n v="1998063"/>
    <n v="1.5247075999999999"/>
    <n v="124.84856000000001"/>
    <n v="3.7281749999999998"/>
    <n v="1890.021947"/>
    <n v="6"/>
    <n v="16915406"/>
    <n v="17.600000000000001"/>
  </r>
  <r>
    <x v="0"/>
    <x v="11"/>
    <x v="13"/>
    <n v="34200431.939999998"/>
    <x v="0"/>
    <x v="0"/>
    <x v="11"/>
    <n v="1682880"/>
    <n v="2030716"/>
    <n v="1.5247075999999999"/>
    <n v="124.84856000000001"/>
    <n v="6.0560299999999998"/>
    <n v="1872.2448119999999"/>
    <n v="9"/>
    <n v="251954909"/>
    <n v="18.149999999999999"/>
  </r>
  <r>
    <x v="0"/>
    <x v="11"/>
    <x v="14"/>
    <n v="37386743.270000003"/>
    <x v="0"/>
    <x v="0"/>
    <x v="11"/>
    <n v="1505398"/>
    <n v="2006964"/>
    <n v="1.5247075999999999"/>
    <n v="124.84856000000001"/>
    <n v="5.947756"/>
    <n v="1745.0837750000001"/>
    <n v="0"/>
    <n v="297908601"/>
    <n v="18.68"/>
  </r>
  <r>
    <x v="0"/>
    <x v="11"/>
    <x v="15"/>
    <n v="36618403"/>
    <x v="0"/>
    <x v="0"/>
    <x v="11"/>
    <n v="1750365"/>
    <n v="1903367"/>
    <n v="1.5247075999999999"/>
    <n v="124.84856000000001"/>
    <n v="2.7749160000000002"/>
    <n v="1875.290309"/>
    <n v="0"/>
    <n v="156560701"/>
    <n v="20.149999999999999"/>
  </r>
  <r>
    <x v="0"/>
    <x v="11"/>
    <x v="16"/>
    <n v="39531001"/>
    <x v="0"/>
    <x v="0"/>
    <x v="11"/>
    <n v="1505354"/>
    <n v="1903672"/>
    <n v="1.5247075999999999"/>
    <n v="124.84856000000001"/>
    <n v="6.9509999999999996"/>
    <n v="1934.8974171"/>
    <n v="501"/>
    <n v="237573401"/>
    <n v="19.87321"/>
  </r>
  <r>
    <x v="0"/>
    <x v="12"/>
    <x v="0"/>
    <n v="2347000"/>
    <x v="0"/>
    <x v="0"/>
    <x v="12"/>
    <n v="310274.59999999998"/>
    <n v="169776"/>
    <n v="1.4847766"/>
    <n v="125.16143"/>
    <n v="0.97742999999999991"/>
    <n v="173.98400000000001"/>
    <n v="34301"/>
    <n v="1924101"/>
    <s v="."/>
  </r>
  <r>
    <x v="0"/>
    <x v="12"/>
    <x v="1"/>
    <n v="2630000"/>
    <x v="0"/>
    <x v="0"/>
    <x v="12"/>
    <n v="320482.8"/>
    <n v="169562"/>
    <n v="1.4847766"/>
    <n v="125.16143"/>
    <n v="0.75302000000000002"/>
    <n v="278.48314699999997"/>
    <n v="0"/>
    <n v="0"/>
    <n v="9.9499999999999993"/>
  </r>
  <r>
    <x v="0"/>
    <x v="12"/>
    <x v="2"/>
    <n v="2831000"/>
    <x v="0"/>
    <x v="0"/>
    <x v="12"/>
    <n v="336434.1"/>
    <n v="173481"/>
    <n v="1.4847766"/>
    <n v="125.16143"/>
    <n v="0.73536900000000005"/>
    <n v="374.44835899999998"/>
    <n v="833303"/>
    <n v="62334403"/>
    <n v="10.32"/>
  </r>
  <r>
    <x v="0"/>
    <x v="12"/>
    <x v="3"/>
    <n v="3176000"/>
    <x v="0"/>
    <x v="0"/>
    <x v="12"/>
    <n v="489649.8"/>
    <n v="197765"/>
    <n v="1.4847766"/>
    <n v="125.16143"/>
    <n v="0.34830899999999998"/>
    <n v="369.25787800000001"/>
    <n v="0"/>
    <n v="4222909"/>
    <n v="12.25"/>
  </r>
  <r>
    <x v="0"/>
    <x v="12"/>
    <x v="4"/>
    <n v="3509000"/>
    <x v="0"/>
    <x v="0"/>
    <x v="12"/>
    <n v="526140.80000000005"/>
    <n v="182615"/>
    <n v="1.4847766"/>
    <n v="125.16143"/>
    <n v="0.196629"/>
    <n v="515.35542799999996"/>
    <n v="1000"/>
    <n v="0"/>
    <n v="13.17"/>
  </r>
  <r>
    <x v="0"/>
    <x v="12"/>
    <x v="5"/>
    <n v="6845769.5999999996"/>
    <x v="0"/>
    <x v="0"/>
    <x v="12"/>
    <n v="614271.19999999995"/>
    <n v="188625"/>
    <n v="1.4847766"/>
    <n v="125.16143"/>
    <n v="0.228967"/>
    <n v="574.15423099999998"/>
    <n v="13188204"/>
    <n v="5805306"/>
    <s v="."/>
  </r>
  <r>
    <x v="0"/>
    <x v="12"/>
    <x v="6"/>
    <n v="7516342.4000000004"/>
    <x v="0"/>
    <x v="0"/>
    <x v="12"/>
    <n v="681502.2"/>
    <n v="695982"/>
    <n v="1.4847766"/>
    <n v="125.16143"/>
    <n v="0.35180299999999998"/>
    <n v="505.28231799999998"/>
    <n v="17184503"/>
    <n v="33158903"/>
    <n v="36.49"/>
  </r>
  <r>
    <x v="0"/>
    <x v="12"/>
    <x v="7"/>
    <n v="8426725.5999999996"/>
    <x v="0"/>
    <x v="0"/>
    <x v="12"/>
    <n v="780682.5"/>
    <n v="904453"/>
    <n v="1.4847766"/>
    <n v="125.16143"/>
    <n v="2.1229619999999998"/>
    <n v="573.79827399999999"/>
    <n v="375604"/>
    <n v="13499906"/>
    <n v="39.26"/>
  </r>
  <r>
    <x v="0"/>
    <x v="12"/>
    <x v="8"/>
    <n v="9381072.9000000004"/>
    <x v="0"/>
    <x v="0"/>
    <x v="12"/>
    <n v="845410.1"/>
    <n v="925654"/>
    <n v="1.4847766"/>
    <n v="125.16143"/>
    <n v="2.2398470000000001"/>
    <n v="683.98526900000002"/>
    <n v="1364401"/>
    <n v="5335108"/>
    <n v="40.99"/>
  </r>
  <r>
    <x v="0"/>
    <x v="12"/>
    <x v="9"/>
    <n v="10517424.699999999"/>
    <x v="0"/>
    <x v="0"/>
    <x v="12"/>
    <n v="951076.7"/>
    <n v="935930"/>
    <n v="1.4847766"/>
    <n v="125.16143"/>
    <n v="4.912712"/>
    <n v="807.14232000000004"/>
    <n v="186505"/>
    <n v="2122304"/>
    <n v="42.01"/>
  </r>
  <r>
    <x v="0"/>
    <x v="12"/>
    <x v="10"/>
    <n v="11634277"/>
    <x v="0"/>
    <x v="0"/>
    <x v="12"/>
    <n v="793096.2"/>
    <n v="1023655"/>
    <n v="1.4847766"/>
    <n v="125.16143"/>
    <n v="5.5875599999999999"/>
    <n v="811.72456099999999"/>
    <n v="37508"/>
    <n v="2658506"/>
    <n v="43.46"/>
  </r>
  <r>
    <x v="0"/>
    <x v="12"/>
    <x v="11"/>
    <n v="12682455.300000001"/>
    <x v="0"/>
    <x v="0"/>
    <x v="12"/>
    <n v="936036.8"/>
    <n v="1043289"/>
    <n v="1.4847766"/>
    <n v="125.16143"/>
    <n v="8.4153540000000007"/>
    <n v="902.28852099999995"/>
    <n v="1237903"/>
    <n v="1236402"/>
    <n v="44.87"/>
  </r>
  <r>
    <x v="0"/>
    <x v="12"/>
    <x v="12"/>
    <n v="14082679.26"/>
    <x v="0"/>
    <x v="0"/>
    <x v="12"/>
    <n v="1126534"/>
    <n v="1064810"/>
    <n v="1.4847766"/>
    <n v="125.16143"/>
    <n v="45.133209999999998"/>
    <n v="918.08034699999996"/>
    <n v="2162202"/>
    <n v="85685"/>
    <n v="48.41"/>
  </r>
  <r>
    <x v="0"/>
    <x v="12"/>
    <x v="13"/>
    <n v="15163426.630000001"/>
    <x v="0"/>
    <x v="0"/>
    <x v="12"/>
    <n v="1132126"/>
    <n v="1042194"/>
    <n v="1.4847766"/>
    <n v="125.16143"/>
    <n v="45.804442999999999"/>
    <n v="980.04815199999996"/>
    <n v="1611606"/>
    <n v="82958904"/>
    <n v="51.92"/>
  </r>
  <r>
    <x v="0"/>
    <x v="12"/>
    <x v="14"/>
    <n v="16309509.560000001"/>
    <x v="0"/>
    <x v="0"/>
    <x v="12"/>
    <n v="1155629"/>
    <n v="1046769"/>
    <n v="1.4847766"/>
    <n v="125.16143"/>
    <n v="64.302126999999999"/>
    <n v="935.92810399999996"/>
    <n v="2965005"/>
    <n v="3353404"/>
    <n v="55.84"/>
  </r>
  <r>
    <x v="0"/>
    <x v="12"/>
    <x v="15"/>
    <n v="17084996"/>
    <x v="0"/>
    <x v="0"/>
    <x v="12"/>
    <n v="1217557"/>
    <n v="1053141"/>
    <n v="1.4847766"/>
    <n v="125.16143"/>
    <n v="16.055254999999999"/>
    <n v="857.26643200000001"/>
    <n v="98802"/>
    <n v="14968101"/>
    <n v="61.12"/>
  </r>
  <r>
    <x v="0"/>
    <x v="12"/>
    <x v="16"/>
    <n v="18677630"/>
    <x v="0"/>
    <x v="0"/>
    <x v="12"/>
    <n v="1273141"/>
    <n v="1088506"/>
    <n v="1.4847766"/>
    <n v="125.16143"/>
    <n v="47.982999999999997"/>
    <n v="716.38787101000003"/>
    <n v="8859"/>
    <n v="8029702"/>
    <n v="61.53781"/>
  </r>
  <r>
    <x v="0"/>
    <x v="13"/>
    <x v="0"/>
    <n v="685000"/>
    <x v="0"/>
    <x v="0"/>
    <x v="13"/>
    <n v="307663.8"/>
    <n v="83751"/>
    <n v="1.3243123000000001"/>
    <n v="124.81489999999999"/>
    <n v="1.09579"/>
    <n v="117.401"/>
    <n v="295602"/>
    <n v="0"/>
    <s v="."/>
  </r>
  <r>
    <x v="0"/>
    <x v="13"/>
    <x v="1"/>
    <n v="857000"/>
    <x v="0"/>
    <x v="0"/>
    <x v="13"/>
    <n v="307870.40000000002"/>
    <n v="81148"/>
    <n v="1.3243123000000001"/>
    <n v="124.81489999999999"/>
    <n v="1.42655"/>
    <n v="235.16346999999999"/>
    <n v="300"/>
    <n v="0"/>
    <n v="39.14"/>
  </r>
  <r>
    <x v="0"/>
    <x v="13"/>
    <x v="2"/>
    <n v="935000"/>
    <x v="0"/>
    <x v="0"/>
    <x v="13"/>
    <n v="305979.59999999998"/>
    <n v="80984"/>
    <n v="1.3243123000000001"/>
    <n v="124.81489999999999"/>
    <n v="0.82963900000000002"/>
    <n v="374.44835899999998"/>
    <n v="0"/>
    <n v="0"/>
    <n v="41.41"/>
  </r>
  <r>
    <x v="0"/>
    <x v="13"/>
    <x v="3"/>
    <n v="1098000"/>
    <x v="0"/>
    <x v="0"/>
    <x v="13"/>
    <n v="535413.30000000005"/>
    <n v="87848"/>
    <n v="1.3243123000000001"/>
    <n v="124.81489999999999"/>
    <n v="13.613559"/>
    <n v="344.51075700000001"/>
    <n v="1644907"/>
    <n v="0"/>
    <n v="45.77"/>
  </r>
  <r>
    <x v="0"/>
    <x v="13"/>
    <x v="4"/>
    <n v="1212000"/>
    <x v="0"/>
    <x v="0"/>
    <x v="13"/>
    <n v="564762.69999999995"/>
    <n v="84595"/>
    <n v="1.3243123000000001"/>
    <n v="124.81489999999999"/>
    <n v="0.25102799999999997"/>
    <n v="365.10165599999999"/>
    <n v="5642702"/>
    <n v="0"/>
    <n v="52.58"/>
  </r>
  <r>
    <x v="0"/>
    <x v="13"/>
    <x v="5"/>
    <n v="1804312.1"/>
    <x v="0"/>
    <x v="0"/>
    <x v="13"/>
    <n v="636329.4"/>
    <n v="91929"/>
    <n v="1.3243123000000001"/>
    <n v="124.81489999999999"/>
    <n v="14.153178"/>
    <n v="345.34029500000003"/>
    <n v="5518303"/>
    <n v="0"/>
    <s v="."/>
  </r>
  <r>
    <x v="0"/>
    <x v="13"/>
    <x v="6"/>
    <n v="2005624.2"/>
    <x v="0"/>
    <x v="0"/>
    <x v="13"/>
    <n v="1033702"/>
    <n v="342813"/>
    <n v="1.3243123000000001"/>
    <n v="124.81489999999999"/>
    <n v="15.063197000000001"/>
    <n v="435.05963500000001"/>
    <n v="3619603"/>
    <n v="0"/>
    <n v="156.01"/>
  </r>
  <r>
    <x v="0"/>
    <x v="13"/>
    <x v="7"/>
    <n v="2222849.2000000002"/>
    <x v="0"/>
    <x v="0"/>
    <x v="13"/>
    <n v="934671.2"/>
    <n v="439146"/>
    <n v="1.3243123000000001"/>
    <n v="124.81489999999999"/>
    <n v="15.114663"/>
    <n v="416.75630200000001"/>
    <n v="801505"/>
    <n v="0"/>
    <n v="168.44"/>
  </r>
  <r>
    <x v="0"/>
    <x v="13"/>
    <x v="8"/>
    <n v="2454926.6"/>
    <x v="0"/>
    <x v="0"/>
    <x v="13"/>
    <n v="933753.9"/>
    <n v="459631"/>
    <n v="1.3243123000000001"/>
    <n v="124.81489999999999"/>
    <n v="1.043795"/>
    <n v="494.450065"/>
    <n v="3957505"/>
    <n v="0"/>
    <n v="201.61"/>
  </r>
  <r>
    <x v="0"/>
    <x v="13"/>
    <x v="9"/>
    <n v="2696533.7"/>
    <x v="0"/>
    <x v="0"/>
    <x v="13"/>
    <n v="864568.6"/>
    <n v="457727"/>
    <n v="1.3243123000000001"/>
    <n v="124.81489999999999"/>
    <n v="2.1825739999999998"/>
    <n v="565.38696000000004"/>
    <n v="49171"/>
    <n v="0"/>
    <n v="199.88"/>
  </r>
  <r>
    <x v="0"/>
    <x v="13"/>
    <x v="10"/>
    <n v="2990563.1"/>
    <x v="0"/>
    <x v="0"/>
    <x v="13"/>
    <n v="896430.3"/>
    <n v="472920"/>
    <n v="1.3243123000000001"/>
    <n v="124.81489999999999"/>
    <n v="4.7412669999999997"/>
    <n v="603.08004300000005"/>
    <n v="1779509"/>
    <n v="0"/>
    <n v="215.15"/>
  </r>
  <r>
    <x v="0"/>
    <x v="13"/>
    <x v="11"/>
    <n v="3222611.1"/>
    <x v="0"/>
    <x v="0"/>
    <x v="13"/>
    <n v="1017127"/>
    <n v="458487"/>
    <n v="1.3243123000000001"/>
    <n v="124.81489999999999"/>
    <n v="5.0442939999999998"/>
    <n v="656.16704400000003"/>
    <n v="1890105"/>
    <n v="0"/>
    <n v="239.03"/>
  </r>
  <r>
    <x v="0"/>
    <x v="13"/>
    <x v="12"/>
    <n v="3593272.53"/>
    <x v="0"/>
    <x v="0"/>
    <x v="13"/>
    <n v="1263948"/>
    <n v="485365"/>
    <n v="1.3243123000000001"/>
    <n v="124.81489999999999"/>
    <n v="14.776664"/>
    <n v="719.33975699999996"/>
    <n v="8180104"/>
    <n v="0"/>
    <n v="169.37"/>
  </r>
  <r>
    <x v="0"/>
    <x v="13"/>
    <x v="13"/>
    <n v="3921193.83"/>
    <x v="0"/>
    <x v="0"/>
    <x v="13"/>
    <n v="1463228"/>
    <n v="470301"/>
    <n v="1.3243123000000001"/>
    <n v="124.81489999999999"/>
    <n v="8.7574210000000008"/>
    <n v="693.40198799999996"/>
    <n v="2752009"/>
    <n v="118000"/>
    <n v="271.72000000000003"/>
  </r>
  <r>
    <x v="0"/>
    <x v="13"/>
    <x v="14"/>
    <n v="4290122.1900000004"/>
    <x v="0"/>
    <x v="0"/>
    <x v="13"/>
    <n v="1371330"/>
    <n v="492524"/>
    <n v="1.3243123000000001"/>
    <n v="124.81489999999999"/>
    <n v="8.0897690000000004"/>
    <n v="659.70879200000002"/>
    <n v="2629406"/>
    <n v="0"/>
    <n v="254.91"/>
  </r>
  <r>
    <x v="0"/>
    <x v="13"/>
    <x v="15"/>
    <n v="4371178"/>
    <x v="0"/>
    <x v="0"/>
    <x v="13"/>
    <n v="1475277"/>
    <n v="491520"/>
    <n v="1.3243123000000001"/>
    <n v="124.81489999999999"/>
    <n v="5.7198469999999997"/>
    <n v="761.79261399999996"/>
    <n v="320303"/>
    <n v="434609"/>
    <n v="302.98"/>
  </r>
  <r>
    <x v="0"/>
    <x v="13"/>
    <x v="16"/>
    <n v="4586612"/>
    <x v="0"/>
    <x v="0"/>
    <x v="13"/>
    <n v="1406127"/>
    <n v="501621"/>
    <n v="1.3243123000000001"/>
    <n v="124.81489999999999"/>
    <n v="9.9849999999999994"/>
    <n v="565.54227612"/>
    <n v="2887605"/>
    <n v="8368605"/>
    <n v="316.04158999999999"/>
  </r>
  <r>
    <x v="0"/>
    <x v="14"/>
    <x v="0"/>
    <s v="."/>
    <x v="0"/>
    <x v="0"/>
    <x v="14"/>
    <s v="."/>
    <s v="."/>
    <n v="0.71079674000000004"/>
    <n v="124.31905999999999"/>
    <n v="0"/>
    <s v="."/>
    <n v="0"/>
    <n v="0"/>
    <s v="."/>
  </r>
  <r>
    <x v="0"/>
    <x v="14"/>
    <x v="1"/>
    <n v="529000"/>
    <x v="0"/>
    <x v="0"/>
    <x v="14"/>
    <s v="."/>
    <s v="."/>
    <n v="0.71079674000000004"/>
    <n v="124.31905999999999"/>
    <s v="."/>
    <s v="."/>
    <n v="0"/>
    <n v="0"/>
    <n v="13.87"/>
  </r>
  <r>
    <x v="0"/>
    <x v="14"/>
    <x v="2"/>
    <n v="529000"/>
    <x v="0"/>
    <x v="0"/>
    <x v="14"/>
    <n v="311396.3"/>
    <n v="117420"/>
    <n v="0.71079674000000004"/>
    <n v="124.31905999999999"/>
    <s v="."/>
    <s v="."/>
    <n v="0"/>
    <n v="0"/>
    <n v="14.43"/>
  </r>
  <r>
    <x v="0"/>
    <x v="14"/>
    <x v="3"/>
    <n v="740000"/>
    <x v="0"/>
    <x v="0"/>
    <x v="14"/>
    <n v="475729.9"/>
    <n v="121670"/>
    <n v="0.71079674000000004"/>
    <n v="124.31905999999999"/>
    <n v="0.309"/>
    <s v="."/>
    <n v="0"/>
    <n v="0"/>
    <n v="14.42"/>
  </r>
  <r>
    <x v="0"/>
    <x v="14"/>
    <x v="4"/>
    <n v="859000"/>
    <x v="0"/>
    <x v="0"/>
    <x v="14"/>
    <n v="479109.5"/>
    <n v="120387"/>
    <n v="0.71079674000000004"/>
    <n v="124.31905999999999"/>
    <n v="0.251"/>
    <n v="324.774"/>
    <n v="0"/>
    <n v="0"/>
    <n v="14.81"/>
  </r>
  <r>
    <x v="0"/>
    <x v="14"/>
    <x v="5"/>
    <n v="1339171.3999999999"/>
    <x v="0"/>
    <x v="0"/>
    <x v="14"/>
    <n v="480079.2"/>
    <n v="107173"/>
    <n v="0.71079674000000004"/>
    <n v="124.31905999999999"/>
    <n v="2.34"/>
    <n v="326.72899999999998"/>
    <n v="0"/>
    <n v="0"/>
    <s v="."/>
  </r>
  <r>
    <x v="0"/>
    <x v="14"/>
    <x v="6"/>
    <n v="1519048.6"/>
    <x v="0"/>
    <x v="0"/>
    <x v="14"/>
    <n v="731070.7"/>
    <n v="414918"/>
    <n v="0.71079674000000004"/>
    <n v="124.31905999999999"/>
    <n v="0.50800000000000001"/>
    <n v="448.36200000000002"/>
    <n v="0"/>
    <n v="0"/>
    <n v="45.48"/>
  </r>
  <r>
    <x v="0"/>
    <x v="14"/>
    <x v="7"/>
    <n v="1723315.7"/>
    <x v="0"/>
    <x v="0"/>
    <x v="14"/>
    <n v="761867.4"/>
    <n v="544215"/>
    <n v="0.71079674000000004"/>
    <n v="124.31905999999999"/>
    <n v="1.116869863"/>
    <n v="368.36500000000001"/>
    <n v="0"/>
    <n v="0"/>
    <n v="47.03"/>
  </r>
  <r>
    <x v="0"/>
    <x v="14"/>
    <x v="8"/>
    <n v="1935262.8"/>
    <x v="0"/>
    <x v="0"/>
    <x v="14"/>
    <n v="770158"/>
    <n v="599397"/>
    <n v="0.71079674000000004"/>
    <n v="124.31905999999999"/>
    <n v="8.0015610000000006"/>
    <n v="500.32684699999999"/>
    <n v="0"/>
    <n v="0"/>
    <n v="48.97"/>
  </r>
  <r>
    <x v="0"/>
    <x v="14"/>
    <x v="9"/>
    <n v="2177143.4"/>
    <x v="0"/>
    <x v="0"/>
    <x v="14"/>
    <n v="778038.8"/>
    <n v="610223"/>
    <n v="0.71079674000000004"/>
    <n v="124.31905999999999"/>
    <n v="2.079599"/>
    <n v="549.09318199999996"/>
    <n v="0"/>
    <n v="0"/>
    <n v="51.13"/>
  </r>
  <r>
    <x v="0"/>
    <x v="14"/>
    <x v="10"/>
    <n v="2455609.4"/>
    <x v="0"/>
    <x v="0"/>
    <x v="14"/>
    <n v="886028.7"/>
    <n v="592388"/>
    <n v="0.71079674000000004"/>
    <n v="124.31905999999999"/>
    <n v="2.6294439999999999"/>
    <n v="631.40581999999995"/>
    <n v="0"/>
    <n v="0"/>
    <n v="53.49"/>
  </r>
  <r>
    <x v="0"/>
    <x v="14"/>
    <x v="11"/>
    <n v="2718998.7"/>
    <x v="0"/>
    <x v="0"/>
    <x v="14"/>
    <n v="1340232"/>
    <n v="566443"/>
    <n v="0.71079674000000004"/>
    <n v="124.31905999999999"/>
    <n v="1.9201980000000001"/>
    <n v="717.90051400000004"/>
    <n v="0"/>
    <n v="0"/>
    <n v="57.32"/>
  </r>
  <r>
    <x v="0"/>
    <x v="14"/>
    <x v="12"/>
    <n v="2985959.48"/>
    <x v="0"/>
    <x v="0"/>
    <x v="14"/>
    <n v="1112533"/>
    <n v="597326"/>
    <n v="0.71079674000000004"/>
    <n v="124.31905999999999"/>
    <n v="5.2993329999999998"/>
    <n v="722.74774400000001"/>
    <n v="0"/>
    <n v="0"/>
    <n v="60.75"/>
  </r>
  <r>
    <x v="0"/>
    <x v="14"/>
    <x v="13"/>
    <n v="3334652.03"/>
    <x v="0"/>
    <x v="0"/>
    <x v="14"/>
    <n v="1105779"/>
    <n v="639056"/>
    <n v="0.71079674000000004"/>
    <n v="124.31905999999999"/>
    <n v="6.0915869999999996"/>
    <n v="735.44164000000001"/>
    <n v="0"/>
    <n v="0"/>
    <n v="64.62"/>
  </r>
  <r>
    <x v="0"/>
    <x v="14"/>
    <x v="14"/>
    <n v="3694343.99"/>
    <x v="0"/>
    <x v="0"/>
    <x v="14"/>
    <n v="1412150"/>
    <n v="653964"/>
    <n v="0.71079674000000004"/>
    <n v="124.31905999999999"/>
    <n v="7.7428929999999996"/>
    <n v="717.15456200000006"/>
    <n v="0"/>
    <n v="3692"/>
    <n v="69.48"/>
  </r>
  <r>
    <x v="0"/>
    <x v="14"/>
    <x v="15"/>
    <n v="3791275"/>
    <x v="0"/>
    <x v="0"/>
    <x v="14"/>
    <n v="1298509"/>
    <n v="677637"/>
    <n v="0.71079674000000004"/>
    <n v="124.31905999999999"/>
    <n v="2.81046"/>
    <n v="699.885087"/>
    <n v="0"/>
    <n v="395"/>
    <n v="75.42"/>
  </r>
  <r>
    <x v="0"/>
    <x v="14"/>
    <x v="16"/>
    <n v="4032378"/>
    <x v="0"/>
    <x v="0"/>
    <x v="14"/>
    <n v="1381642"/>
    <n v="627164"/>
    <n v="0.71079674000000004"/>
    <n v="124.31905999999999"/>
    <n v="7.1550000000000002"/>
    <n v="622.66073366000001"/>
    <n v="0"/>
    <n v="6360607"/>
    <n v="73.1738"/>
  </r>
  <r>
    <x v="1"/>
    <x v="15"/>
    <x v="0"/>
    <n v="708970"/>
    <x v="0"/>
    <x v="0"/>
    <x v="15"/>
    <n v="145469.20000000001"/>
    <n v="155600"/>
    <n v="-1.3722258000000001"/>
    <n v="123.14378000000001"/>
    <n v="0"/>
    <n v="229.89500000000001"/>
    <n v="0"/>
    <n v="0"/>
    <s v="."/>
  </r>
  <r>
    <x v="1"/>
    <x v="15"/>
    <x v="1"/>
    <n v="819000"/>
    <x v="0"/>
    <x v="0"/>
    <x v="15"/>
    <n v="178242.4"/>
    <n v="152822"/>
    <n v="-1.3722258000000001"/>
    <n v="123.14378000000001"/>
    <n v="0"/>
    <n v="293.28792299999998"/>
    <n v="0"/>
    <n v="0"/>
    <n v="3.19"/>
  </r>
  <r>
    <x v="1"/>
    <x v="15"/>
    <x v="2"/>
    <n v="943254.51190000004"/>
    <x v="0"/>
    <x v="0"/>
    <x v="15"/>
    <n v="204374.8"/>
    <n v="152414"/>
    <n v="-1.3722258000000001"/>
    <n v="123.14378000000001"/>
    <n v="0"/>
    <n v="415.23741899999999"/>
    <n v="0"/>
    <n v="0"/>
    <n v="3.34"/>
  </r>
  <r>
    <x v="1"/>
    <x v="15"/>
    <x v="3"/>
    <n v="1137848.912"/>
    <x v="0"/>
    <x v="0"/>
    <x v="15"/>
    <n v="273225.8"/>
    <n v="161260"/>
    <n v="-1.3722258000000001"/>
    <n v="123.14378000000001"/>
    <n v="0.25877899999999998"/>
    <n v="469.14944200000002"/>
    <n v="0"/>
    <n v="0"/>
    <n v="3.49"/>
  </r>
  <r>
    <x v="1"/>
    <x v="15"/>
    <x v="4"/>
    <n v="1302584.0599999998"/>
    <x v="0"/>
    <x v="0"/>
    <x v="15"/>
    <n v="287564.3"/>
    <n v="164127"/>
    <n v="-1.3722258000000001"/>
    <n v="123.14378000000001"/>
    <n v="0.12956699999999999"/>
    <n v="489.11581899999999"/>
    <n v="0"/>
    <n v="0"/>
    <n v="3.76"/>
  </r>
  <r>
    <x v="1"/>
    <x v="15"/>
    <x v="5"/>
    <n v="1535476"/>
    <x v="0"/>
    <x v="0"/>
    <x v="15"/>
    <n v="364919.9"/>
    <n v="171369"/>
    <n v="-1.3722258000000001"/>
    <n v="123.14378000000001"/>
    <n v="0.36397400000000002"/>
    <n v="435.69335699999999"/>
    <n v="0"/>
    <n v="0"/>
    <n v="18.22"/>
  </r>
  <r>
    <x v="1"/>
    <x v="15"/>
    <x v="6"/>
    <n v="6144317.3700000001"/>
    <x v="0"/>
    <x v="0"/>
    <x v="15"/>
    <n v="475549.5"/>
    <n v="659953"/>
    <n v="-1.3722258000000001"/>
    <n v="123.14378000000001"/>
    <n v="2.0996589999999999"/>
    <n v="502.98615799999999"/>
    <n v="0"/>
    <n v="0"/>
    <n v="19.829999999999998"/>
  </r>
  <r>
    <x v="1"/>
    <x v="15"/>
    <x v="7"/>
    <n v="1993248"/>
    <x v="0"/>
    <x v="0"/>
    <x v="15"/>
    <n v="486177.8"/>
    <n v="829485"/>
    <n v="-1.3722258000000001"/>
    <n v="123.14378000000001"/>
    <n v="2.1476630000000001"/>
    <n v="569.67698299999995"/>
    <n v="0"/>
    <n v="0"/>
    <n v="21.59"/>
  </r>
  <r>
    <x v="1"/>
    <x v="15"/>
    <x v="8"/>
    <n v="2222446"/>
    <x v="0"/>
    <x v="0"/>
    <x v="15"/>
    <n v="503439.6"/>
    <n v="827797"/>
    <n v="-1.3722258000000001"/>
    <n v="123.14378000000001"/>
    <n v="3.8836810000000002"/>
    <n v="666.52569700000004"/>
    <n v="0"/>
    <n v="0"/>
    <n v="15.07"/>
  </r>
  <r>
    <x v="1"/>
    <x v="15"/>
    <x v="9"/>
    <n v="2479327"/>
    <x v="0"/>
    <x v="0"/>
    <x v="15"/>
    <n v="570919.19999999995"/>
    <n v="811754"/>
    <n v="-1.3722258000000001"/>
    <n v="123.14378000000001"/>
    <n v="30.333394999999999"/>
    <n v="754.17438600000003"/>
    <n v="0"/>
    <n v="0"/>
    <n v="16.5"/>
  </r>
  <r>
    <x v="1"/>
    <x v="15"/>
    <x v="10"/>
    <n v="2727662"/>
    <x v="0"/>
    <x v="0"/>
    <x v="15"/>
    <n v="666282.6"/>
    <n v="523092"/>
    <n v="-1.3722258000000001"/>
    <n v="123.14378000000001"/>
    <n v="5.1522639999999997"/>
    <n v="715.34661800000003"/>
    <n v="0"/>
    <n v="591207"/>
    <n v="18.059999999999999"/>
  </r>
  <r>
    <x v="1"/>
    <x v="15"/>
    <x v="11"/>
    <n v="2991611"/>
    <x v="0"/>
    <x v="0"/>
    <x v="15"/>
    <n v="613045.80000000005"/>
    <n v="505645"/>
    <n v="-1.3722258000000001"/>
    <n v="123.14378000000001"/>
    <n v="5.53226"/>
    <n v="810.79086099999995"/>
    <n v="0"/>
    <n v="2912702"/>
    <n v="19.37"/>
  </r>
  <r>
    <x v="1"/>
    <x v="15"/>
    <x v="12"/>
    <n v="3299736.46"/>
    <x v="0"/>
    <x v="0"/>
    <x v="15"/>
    <n v="701842.6"/>
    <n v="525941"/>
    <n v="-1.3722258000000001"/>
    <n v="123.14378000000001"/>
    <n v="13.267523000000001"/>
    <n v="875.26404700000001"/>
    <n v="0"/>
    <n v="170909"/>
    <n v="21.16"/>
  </r>
  <r>
    <x v="1"/>
    <x v="15"/>
    <x v="13"/>
    <n v="3601970"/>
    <x v="0"/>
    <x v="0"/>
    <x v="15"/>
    <n v="771271.1"/>
    <n v="512769"/>
    <n v="-1.3722258000000001"/>
    <n v="123.14378000000001"/>
    <n v="27.349233000000002"/>
    <n v="912.98083799999995"/>
    <n v="0"/>
    <n v="0"/>
    <n v="21.4"/>
  </r>
  <r>
    <x v="1"/>
    <x v="15"/>
    <x v="14"/>
    <n v="3865668"/>
    <x v="0"/>
    <x v="0"/>
    <x v="15"/>
    <n v="767990"/>
    <n v="535095"/>
    <n v="-1.3722258000000001"/>
    <n v="123.14378000000001"/>
    <n v="14.358492999999999"/>
    <n v="947.42319299999997"/>
    <n v="12709"/>
    <n v="0"/>
    <n v="24.23"/>
  </r>
  <r>
    <x v="1"/>
    <x v="15"/>
    <x v="15"/>
    <n v="3833548"/>
    <x v="0"/>
    <x v="0"/>
    <x v="15"/>
    <n v="803417.7"/>
    <n v="522067"/>
    <n v="-1.3722258000000001"/>
    <n v="123.14378000000001"/>
    <n v="30.879390000000001"/>
    <n v="825.64532699999995"/>
    <n v="18702"/>
    <n v="160"/>
    <n v="20.056999999999999"/>
  </r>
  <r>
    <x v="1"/>
    <x v="15"/>
    <x v="16"/>
    <n v="4130115"/>
    <x v="0"/>
    <x v="0"/>
    <x v="15"/>
    <n v="841675.4"/>
    <n v="486964"/>
    <n v="-1.3722258000000001"/>
    <n v="123.14378000000001"/>
    <n v="18.591552"/>
    <n v="868.61221699999999"/>
    <n v="303"/>
    <n v="905306"/>
    <n v="20.751999999999999"/>
  </r>
  <r>
    <x v="1"/>
    <x v="16"/>
    <x v="0"/>
    <n v="1866080"/>
    <x v="0"/>
    <x v="0"/>
    <x v="16"/>
    <n v="205681.8"/>
    <n v="288668"/>
    <n v="-1.0208283"/>
    <n v="122.58364"/>
    <n v="1.6562300000000001"/>
    <n v="279.863"/>
    <n v="0"/>
    <n v="0"/>
    <s v="."/>
  </r>
  <r>
    <x v="1"/>
    <x v="16"/>
    <x v="1"/>
    <n v="2090000"/>
    <x v="0"/>
    <x v="0"/>
    <x v="16"/>
    <n v="225089.3"/>
    <n v="291808"/>
    <n v="-1.0208283"/>
    <n v="122.58364"/>
    <n v="1.2989999999999999"/>
    <n v="446.87660099999999"/>
    <n v="0"/>
    <n v="0"/>
    <n v="15.94"/>
  </r>
  <r>
    <x v="1"/>
    <x v="16"/>
    <x v="2"/>
    <n v="2368305.4499999997"/>
    <x v="0"/>
    <x v="0"/>
    <x v="16"/>
    <n v="244279.4"/>
    <n v="293496"/>
    <n v="-1.0208283"/>
    <n v="122.58364"/>
    <n v="6.3639999999999999"/>
    <n v="608.33259699999996"/>
    <n v="0"/>
    <n v="0"/>
    <n v="17.309999999999999"/>
  </r>
  <r>
    <x v="1"/>
    <x v="16"/>
    <x v="3"/>
    <n v="2848871.7949999999"/>
    <x v="0"/>
    <x v="0"/>
    <x v="16"/>
    <n v="360495.9"/>
    <n v="308817"/>
    <n v="-1.0208283"/>
    <n v="122.58364"/>
    <n v="4.2590180000000002"/>
    <n v="718.68565899999999"/>
    <n v="0"/>
    <n v="0"/>
    <n v="20.88"/>
  </r>
  <r>
    <x v="1"/>
    <x v="16"/>
    <x v="4"/>
    <n v="3414638.5930000003"/>
    <x v="0"/>
    <x v="1"/>
    <x v="16"/>
    <n v="398847.5"/>
    <n v="310470"/>
    <n v="-1.0208283"/>
    <n v="122.58364"/>
    <n v="3.9419629999999999"/>
    <n v="703.90463199999999"/>
    <n v="0"/>
    <n v="0"/>
    <n v="23.11"/>
  </r>
  <r>
    <x v="1"/>
    <x v="16"/>
    <x v="5"/>
    <n v="6061906"/>
    <x v="0"/>
    <x v="2"/>
    <x v="16"/>
    <n v="411610.8"/>
    <n v="324601"/>
    <n v="-1.0208283"/>
    <n v="122.58364"/>
    <n v="4.3463269999999996"/>
    <n v="725.00692200000003"/>
    <n v="0"/>
    <n v="96392"/>
    <n v="323.14999999999998"/>
  </r>
  <r>
    <x v="1"/>
    <x v="16"/>
    <x v="6"/>
    <n v="3787411"/>
    <x v="0"/>
    <x v="3"/>
    <x v="16"/>
    <n v="618999"/>
    <n v="1268986"/>
    <n v="-1.0208283"/>
    <n v="122.58364"/>
    <n v="3.068295"/>
    <n v="837.88346000000001"/>
    <n v="0"/>
    <n v="1207806"/>
    <n v="477.34"/>
  </r>
  <r>
    <x v="1"/>
    <x v="16"/>
    <x v="7"/>
    <n v="8567127"/>
    <x v="0"/>
    <x v="4"/>
    <x v="16"/>
    <n v="621830.69999999995"/>
    <n v="1663282"/>
    <n v="-1.0208283"/>
    <n v="122.58364"/>
    <n v="7.0719989999999999"/>
    <n v="949.38936799999999"/>
    <n v="0"/>
    <n v="0"/>
    <n v="636.72"/>
  </r>
  <r>
    <x v="1"/>
    <x v="16"/>
    <x v="8"/>
    <n v="9942065"/>
    <x v="0"/>
    <x v="4"/>
    <x v="16"/>
    <n v="660345.4"/>
    <n v="1609236"/>
    <n v="-1.0208283"/>
    <n v="122.58364"/>
    <n v="8.1131849999999996"/>
    <n v="1104.0581139999999"/>
    <n v="0"/>
    <n v="0"/>
    <n v="799.89"/>
  </r>
  <r>
    <x v="1"/>
    <x v="16"/>
    <x v="9"/>
    <n v="11230557"/>
    <x v="0"/>
    <x v="4"/>
    <x v="16"/>
    <n v="657319.5"/>
    <n v="1576496"/>
    <n v="-1.0208283"/>
    <n v="122.58364"/>
    <n v="15.973557"/>
    <n v="1545.627463"/>
    <n v="0"/>
    <n v="71000"/>
    <n v="624.29"/>
  </r>
  <r>
    <x v="1"/>
    <x v="16"/>
    <x v="10"/>
    <n v="15224151"/>
    <x v="0"/>
    <x v="5"/>
    <x v="16"/>
    <n v="724672.3"/>
    <n v="1638359"/>
    <n v="-1.0208283"/>
    <n v="122.58364"/>
    <n v="28.252694999999999"/>
    <n v="1483.164505"/>
    <n v="0"/>
    <n v="0"/>
    <n v="1666.75"/>
  </r>
  <r>
    <x v="1"/>
    <x v="16"/>
    <x v="11"/>
    <n v="20900902"/>
    <x v="0"/>
    <x v="6"/>
    <x v="16"/>
    <n v="787170.8"/>
    <n v="1670925"/>
    <n v="-1.0208283"/>
    <n v="122.58364"/>
    <n v="60.998125000000002"/>
    <n v="1773.006167"/>
    <n v="0"/>
    <n v="0"/>
    <n v="3870.25"/>
  </r>
  <r>
    <x v="1"/>
    <x v="16"/>
    <x v="12"/>
    <n v="23843658.690000001"/>
    <x v="0"/>
    <x v="7"/>
    <x v="16"/>
    <n v="1006963"/>
    <n v="1638205"/>
    <n v="-1.0208283"/>
    <n v="122.58364"/>
    <n v="107.698395"/>
    <n v="1974.38077"/>
    <n v="0"/>
    <n v="0"/>
    <n v="4398.3599999999997"/>
  </r>
  <r>
    <x v="1"/>
    <x v="16"/>
    <x v="13"/>
    <n v="26853266"/>
    <x v="0"/>
    <x v="7"/>
    <x v="16"/>
    <n v="1000707"/>
    <n v="1659382"/>
    <n v="-1.0208283"/>
    <n v="122.58364"/>
    <n v="301.04612100000003"/>
    <n v="2016.3786689999999"/>
    <n v="0"/>
    <n v="197398"/>
    <n v="4739.57"/>
  </r>
  <r>
    <x v="1"/>
    <x v="16"/>
    <x v="14"/>
    <n v="29527933"/>
    <x v="0"/>
    <x v="8"/>
    <x v="16"/>
    <n v="1036272"/>
    <n v="1714581"/>
    <n v="-1.0208283"/>
    <n v="122.58364"/>
    <n v="116.806197"/>
    <n v="1908.349168"/>
    <n v="0"/>
    <n v="33344203"/>
    <n v="5220.87"/>
  </r>
  <r>
    <x v="1"/>
    <x v="16"/>
    <x v="15"/>
    <n v="27360880"/>
    <x v="0"/>
    <x v="9"/>
    <x v="16"/>
    <n v="1097811"/>
    <n v="1721987"/>
    <n v="-1.0208283"/>
    <n v="122.58364"/>
    <n v="291.54320300000001"/>
    <n v="1991.56114"/>
    <n v="0"/>
    <n v="6240901"/>
    <n v="5291.9768000000004"/>
  </r>
  <r>
    <x v="1"/>
    <x v="16"/>
    <x v="16"/>
    <n v="30845706"/>
    <x v="0"/>
    <x v="10"/>
    <x v="16"/>
    <n v="964180.1"/>
    <n v="1775421"/>
    <n v="-1.0208283"/>
    <n v="122.58364"/>
    <n v="102.38797099999999"/>
    <n v="2016.1566419999999"/>
    <n v="0"/>
    <n v="142580"/>
    <n v="5268.5137000000004"/>
  </r>
  <r>
    <x v="1"/>
    <x v="17"/>
    <x v="0"/>
    <n v="1382640"/>
    <x v="0"/>
    <x v="0"/>
    <x v="17"/>
    <n v="176561.9"/>
    <n v="169556"/>
    <n v="-2.6938583"/>
    <n v="121.91358"/>
    <n v="0.24099999999999999"/>
    <n v="234.459"/>
    <n v="0"/>
    <n v="0"/>
    <s v="."/>
  </r>
  <r>
    <x v="1"/>
    <x v="17"/>
    <x v="1"/>
    <n v="1731000"/>
    <x v="0"/>
    <x v="0"/>
    <x v="17"/>
    <n v="220826.8"/>
    <n v="173237"/>
    <n v="-2.6938583"/>
    <n v="121.91358"/>
    <n v="12.324"/>
    <n v="407.34253699999999"/>
    <n v="0"/>
    <n v="0"/>
    <n v="120.67"/>
  </r>
  <r>
    <x v="1"/>
    <x v="17"/>
    <x v="2"/>
    <n v="2146810.298"/>
    <x v="0"/>
    <x v="0"/>
    <x v="17"/>
    <n v="250078"/>
    <n v="173340"/>
    <n v="-2.6938583"/>
    <n v="121.91358"/>
    <n v="5.72"/>
    <n v="561.51462800000002"/>
    <n v="0"/>
    <n v="0"/>
    <n v="222.64"/>
  </r>
  <r>
    <x v="1"/>
    <x v="17"/>
    <x v="3"/>
    <n v="2696127.8390000002"/>
    <x v="0"/>
    <x v="0"/>
    <x v="17"/>
    <n v="450239.5"/>
    <n v="184237"/>
    <n v="-2.6938583"/>
    <n v="121.91358"/>
    <n v="8.7553640000000001"/>
    <n v="576.53063599999996"/>
    <n v="1517"/>
    <n v="0"/>
    <n v="286.44"/>
  </r>
  <r>
    <x v="1"/>
    <x v="17"/>
    <x v="4"/>
    <n v="2981838.0459999996"/>
    <x v="0"/>
    <x v="0"/>
    <x v="17"/>
    <n v="465761.6"/>
    <n v="187960"/>
    <n v="-2.6938583"/>
    <n v="121.91358"/>
    <n v="2.405751"/>
    <n v="562.94471899999996"/>
    <n v="0"/>
    <n v="0"/>
    <n v="302.38"/>
  </r>
  <r>
    <x v="1"/>
    <x v="17"/>
    <x v="5"/>
    <n v="3370768"/>
    <x v="0"/>
    <x v="3"/>
    <x v="17"/>
    <n v="444956.6"/>
    <n v="206273"/>
    <n v="-2.6938583"/>
    <n v="121.91358"/>
    <n v="0.65460300000000005"/>
    <n v="600.73217599999998"/>
    <n v="13523207"/>
    <n v="5379002"/>
    <n v="2404.0100000000002"/>
  </r>
  <r>
    <x v="1"/>
    <x v="17"/>
    <x v="6"/>
    <n v="24165.56"/>
    <x v="0"/>
    <x v="6"/>
    <x v="17"/>
    <n v="722615.6"/>
    <n v="805241"/>
    <n v="-2.6938583"/>
    <n v="121.91358"/>
    <n v="18.262938999999999"/>
    <n v="665.10278200000005"/>
    <n v="31412006"/>
    <n v="10538906"/>
    <n v="3546.14"/>
  </r>
  <r>
    <x v="1"/>
    <x v="17"/>
    <x v="7"/>
    <n v="5355211"/>
    <x v="1"/>
    <x v="11"/>
    <x v="17"/>
    <n v="733353.6"/>
    <n v="1054307"/>
    <n v="-2.6938583"/>
    <n v="121.91358"/>
    <n v="26.556906000000001"/>
    <n v="790.62547099999995"/>
    <n v="80043407"/>
    <n v="0"/>
    <n v="4880.92"/>
  </r>
  <r>
    <x v="1"/>
    <x v="17"/>
    <x v="8"/>
    <n v="6900289"/>
    <x v="1"/>
    <x v="9"/>
    <x v="17"/>
    <n v="829002.7"/>
    <n v="1108072"/>
    <n v="-2.6938583"/>
    <n v="121.91358"/>
    <n v="47.771248999999997"/>
    <n v="910.14455099999998"/>
    <n v="85058601"/>
    <n v="0"/>
    <n v="3334.69"/>
  </r>
  <r>
    <x v="1"/>
    <x v="17"/>
    <x v="9"/>
    <n v="7552653"/>
    <x v="1"/>
    <x v="9"/>
    <x v="17"/>
    <n v="789584.6"/>
    <n v="1017783"/>
    <n v="-2.6938583"/>
    <n v="121.91358"/>
    <n v="30.26727"/>
    <n v="502.59970399999997"/>
    <n v="90437709"/>
    <n v="0"/>
    <n v="1494.68"/>
  </r>
  <r>
    <x v="1"/>
    <x v="17"/>
    <x v="10"/>
    <n v="12818241"/>
    <x v="2"/>
    <x v="9"/>
    <x v="17"/>
    <n v="869018.6"/>
    <n v="532611"/>
    <n v="-2.6938583"/>
    <n v="121.91358"/>
    <n v="47.157158000000003"/>
    <n v="851.58626200000003"/>
    <n v="14810106"/>
    <n v="34449107"/>
    <n v="3153.03"/>
  </r>
  <r>
    <x v="1"/>
    <x v="17"/>
    <x v="11"/>
    <n v="14665635"/>
    <x v="3"/>
    <x v="12"/>
    <x v="17"/>
    <n v="1146078"/>
    <n v="534203"/>
    <n v="-2.6938583"/>
    <n v="121.91358"/>
    <n v="12.247961999999999"/>
    <n v="952.86814200000003"/>
    <n v="30636903"/>
    <n v="54954704"/>
    <n v="3655.29"/>
  </r>
  <r>
    <x v="1"/>
    <x v="17"/>
    <x v="12"/>
    <n v="17035853.350000001"/>
    <x v="4"/>
    <x v="12"/>
    <x v="17"/>
    <n v="1242189"/>
    <n v="562885"/>
    <n v="-2.6938583"/>
    <n v="121.91358"/>
    <n v="35.546995000000003"/>
    <n v="1174.3031980000001"/>
    <n v="20337603"/>
    <n v="115457"/>
    <n v="4237.42"/>
  </r>
  <r>
    <x v="1"/>
    <x v="17"/>
    <x v="13"/>
    <n v="37356484"/>
    <x v="5"/>
    <x v="13"/>
    <x v="17"/>
    <n v="1368796"/>
    <n v="550540"/>
    <n v="-2.6938583"/>
    <n v="121.91358"/>
    <n v="58.800823000000001"/>
    <n v="1623.815372"/>
    <n v="3403301"/>
    <n v="180328707"/>
    <n v="6408.96"/>
  </r>
  <r>
    <x v="1"/>
    <x v="17"/>
    <x v="14"/>
    <n v="45349584"/>
    <x v="6"/>
    <x v="13"/>
    <x v="17"/>
    <n v="1314222"/>
    <n v="556959"/>
    <n v="-2.6938583"/>
    <n v="121.91358"/>
    <n v="67.437912999999995"/>
    <n v="1172.0326319999999"/>
    <n v="4945805"/>
    <n v="142172"/>
    <n v="7676.33"/>
  </r>
  <r>
    <x v="1"/>
    <x v="17"/>
    <x v="15"/>
    <n v="62148344"/>
    <x v="7"/>
    <x v="14"/>
    <x v="17"/>
    <n v="1394721"/>
    <n v="543590"/>
    <n v="-2.6938583"/>
    <n v="121.91358"/>
    <n v="26.726338999999999"/>
    <n v="1303.3877669999999"/>
    <n v="466807"/>
    <n v="223537"/>
    <n v="10315.559600000001"/>
  </r>
  <r>
    <x v="1"/>
    <x v="17"/>
    <x v="16"/>
    <n v="98916807"/>
    <x v="7"/>
    <x v="15"/>
    <x v="17"/>
    <n v="1403463"/>
    <n v="535534"/>
    <n v="-2.6938583"/>
    <n v="121.91358"/>
    <n v="124.455786"/>
    <n v="1386.2930409999999"/>
    <n v="458505"/>
    <n v="18718504"/>
    <n v="12701.490400000001"/>
  </r>
  <r>
    <x v="1"/>
    <x v="18"/>
    <x v="0"/>
    <n v="1099620"/>
    <x v="0"/>
    <x v="0"/>
    <x v="18"/>
    <n v="196611.20000000001"/>
    <n v="129648"/>
    <n v="-1.6808249"/>
    <n v="120.52109"/>
    <n v="1.2270000000000001"/>
    <n v="225.31100000000001"/>
    <n v="0"/>
    <n v="0"/>
    <s v="."/>
  </r>
  <r>
    <x v="1"/>
    <x v="18"/>
    <x v="1"/>
    <n v="1239000"/>
    <x v="0"/>
    <x v="0"/>
    <x v="18"/>
    <n v="246065.7"/>
    <n v="143428"/>
    <n v="-1.6808249"/>
    <n v="120.52109"/>
    <n v="0.188"/>
    <n v="439.92550899999998"/>
    <n v="0"/>
    <n v="0"/>
    <n v="6.94"/>
  </r>
  <r>
    <x v="1"/>
    <x v="18"/>
    <x v="2"/>
    <n v="1400933.014"/>
    <x v="0"/>
    <x v="0"/>
    <x v="18"/>
    <n v="259600.6"/>
    <n v="150780"/>
    <n v="-1.6808249"/>
    <n v="120.52109"/>
    <n v="1.7589999999999999"/>
    <n v="464.85841900000003"/>
    <n v="0"/>
    <n v="0"/>
    <n v="7.29"/>
  </r>
  <r>
    <x v="1"/>
    <x v="18"/>
    <x v="3"/>
    <n v="1632011.227"/>
    <x v="0"/>
    <x v="0"/>
    <x v="18"/>
    <n v="431538"/>
    <n v="168663"/>
    <n v="-1.6808249"/>
    <n v="120.52109"/>
    <n v="1.4565870000000001"/>
    <n v="553.68044299999997"/>
    <n v="0"/>
    <n v="0"/>
    <n v="7.87"/>
  </r>
  <r>
    <x v="1"/>
    <x v="18"/>
    <x v="4"/>
    <n v="1861805.831"/>
    <x v="0"/>
    <x v="0"/>
    <x v="18"/>
    <n v="425590.7"/>
    <n v="178545"/>
    <n v="-1.6808249"/>
    <n v="120.52109"/>
    <n v="0.35844199999999998"/>
    <n v="660.92826500000001"/>
    <n v="800"/>
    <n v="0"/>
    <n v="8.52"/>
  </r>
  <r>
    <x v="1"/>
    <x v="18"/>
    <x v="5"/>
    <n v="3575038"/>
    <x v="0"/>
    <x v="0"/>
    <x v="18"/>
    <n v="436963.9"/>
    <n v="212450"/>
    <n v="-1.6808249"/>
    <n v="120.52109"/>
    <n v="1.063388"/>
    <n v="603.08071800000005"/>
    <n v="39907"/>
    <n v="0"/>
    <n v="51.12"/>
  </r>
  <r>
    <x v="1"/>
    <x v="18"/>
    <x v="6"/>
    <n v="98319.89"/>
    <x v="0"/>
    <x v="0"/>
    <x v="18"/>
    <n v="537526.19999999995"/>
    <n v="917534"/>
    <n v="-1.6808249"/>
    <n v="120.52109"/>
    <n v="2.5339779999999998"/>
    <n v="710.008961"/>
    <n v="4523508"/>
    <n v="250270604"/>
    <n v="53.61"/>
  </r>
  <r>
    <x v="1"/>
    <x v="18"/>
    <x v="7"/>
    <n v="4672257"/>
    <x v="0"/>
    <x v="0"/>
    <x v="18"/>
    <n v="589594.5"/>
    <n v="1090760"/>
    <n v="-1.6808249"/>
    <n v="120.52109"/>
    <n v="3.7678790000000002"/>
    <n v="759.16253300000005"/>
    <n v="261409"/>
    <n v="59231502"/>
    <n v="58.24"/>
  </r>
  <r>
    <x v="1"/>
    <x v="18"/>
    <x v="8"/>
    <n v="5282815"/>
    <x v="0"/>
    <x v="0"/>
    <x v="18"/>
    <n v="625941.6"/>
    <n v="1117170"/>
    <n v="-1.6808249"/>
    <n v="120.52109"/>
    <n v="3.9534500000000001"/>
    <n v="840.34976200000006"/>
    <n v="218305"/>
    <n v="55402503"/>
    <n v="63.96"/>
  </r>
  <r>
    <x v="1"/>
    <x v="18"/>
    <x v="9"/>
    <n v="6022260"/>
    <x v="0"/>
    <x v="0"/>
    <x v="18"/>
    <n v="715099"/>
    <n v="1115701"/>
    <n v="-1.6808249"/>
    <n v="120.52109"/>
    <n v="8.9105589999999992"/>
    <n v="1012.821037"/>
    <n v="5763007"/>
    <n v="2483307"/>
    <n v="71.349999999999994"/>
  </r>
  <r>
    <x v="1"/>
    <x v="18"/>
    <x v="10"/>
    <n v="6688914"/>
    <x v="0"/>
    <x v="0"/>
    <x v="18"/>
    <n v="837512.6"/>
    <n v="1071416"/>
    <n v="-1.6808249"/>
    <n v="120.52109"/>
    <n v="9.5254069999999995"/>
    <n v="1196.787437"/>
    <n v="12334701"/>
    <n v="345462"/>
    <n v="77.849999999999994"/>
  </r>
  <r>
    <x v="1"/>
    <x v="18"/>
    <x v="11"/>
    <n v="7354997"/>
    <x v="0"/>
    <x v="0"/>
    <x v="18"/>
    <n v="989427.1"/>
    <n v="1124042"/>
    <n v="-1.6808249"/>
    <n v="120.52109"/>
    <n v="7.6647819999999998"/>
    <n v="1331.0052989999999"/>
    <n v="4451009"/>
    <n v="44088909"/>
    <n v="85.04"/>
  </r>
  <r>
    <x v="1"/>
    <x v="18"/>
    <x v="12"/>
    <n v="8021441.1500000004"/>
    <x v="0"/>
    <x v="0"/>
    <x v="18"/>
    <n v="951837.6"/>
    <n v="1137072"/>
    <n v="-1.6808249"/>
    <n v="120.52109"/>
    <n v="10.280773"/>
    <n v="1300.450773"/>
    <n v="27312903"/>
    <n v="146281001"/>
    <n v="91.99"/>
  </r>
  <r>
    <x v="1"/>
    <x v="18"/>
    <x v="13"/>
    <n v="8687018"/>
    <x v="0"/>
    <x v="0"/>
    <x v="18"/>
    <n v="1020499"/>
    <n v="1124369"/>
    <n v="-1.6808249"/>
    <n v="120.52109"/>
    <n v="31.045594000000001"/>
    <n v="1310.3524259999999"/>
    <n v="16208603"/>
    <n v="272042205"/>
    <n v="96.96"/>
  </r>
  <r>
    <x v="1"/>
    <x v="18"/>
    <x v="14"/>
    <n v="9471862"/>
    <x v="0"/>
    <x v="0"/>
    <x v="18"/>
    <n v="1089161"/>
    <n v="1196388"/>
    <n v="-1.6808249"/>
    <n v="120.52109"/>
    <n v="15.175502"/>
    <n v="1405.6699799999999"/>
    <n v="41348509"/>
    <n v="177105907"/>
    <n v="107.44"/>
  </r>
  <r>
    <x v="1"/>
    <x v="18"/>
    <x v="15"/>
    <n v="9214474"/>
    <x v="0"/>
    <x v="0"/>
    <x v="18"/>
    <n v="1197993"/>
    <n v="1175292"/>
    <n v="-1.6808249"/>
    <n v="120.52109"/>
    <n v="30.421240000000001"/>
    <n v="1424.4701299999999"/>
    <n v="17671709"/>
    <n v="324664405"/>
    <n v="86.637500000000003"/>
  </r>
  <r>
    <x v="1"/>
    <x v="18"/>
    <x v="16"/>
    <n v="9932091"/>
    <x v="0"/>
    <x v="0"/>
    <x v="18"/>
    <n v="1089482"/>
    <n v="1181770"/>
    <n v="-1.6808249"/>
    <n v="120.52109"/>
    <n v="20.386799"/>
    <n v="1358.065959"/>
    <n v="38450604"/>
    <n v="1685738"/>
    <n v="87.755260000000007"/>
  </r>
  <r>
    <x v="1"/>
    <x v="19"/>
    <x v="0"/>
    <n v="3224040"/>
    <x v="0"/>
    <x v="0"/>
    <x v="19"/>
    <n v="174153.5"/>
    <n v="443415"/>
    <n v="-0.39587130999999998"/>
    <n v="119.83571999999999"/>
    <n v="1.649"/>
    <n v="509.44726000000003"/>
    <n v="0"/>
    <n v="0"/>
    <s v="."/>
  </r>
  <r>
    <x v="1"/>
    <x v="19"/>
    <x v="1"/>
    <n v="3741000"/>
    <x v="0"/>
    <x v="0"/>
    <x v="19"/>
    <n v="203660.5"/>
    <n v="459144"/>
    <n v="-0.39587130999999998"/>
    <n v="119.83571999999999"/>
    <n v="0.68799999999999994"/>
    <n v="659.60307"/>
    <n v="0"/>
    <n v="0"/>
    <n v="71.52"/>
  </r>
  <r>
    <x v="1"/>
    <x v="19"/>
    <x v="2"/>
    <n v="4338664.3899999997"/>
    <x v="0"/>
    <x v="0"/>
    <x v="19"/>
    <n v="214894.4"/>
    <n v="465098"/>
    <n v="-0.39587130999999998"/>
    <n v="119.83571999999999"/>
    <n v="1.2070000000000001"/>
    <n v="695.91051900000002"/>
    <n v="0"/>
    <n v="2368801"/>
    <n v="78.05"/>
  </r>
  <r>
    <x v="1"/>
    <x v="19"/>
    <x v="3"/>
    <n v="5214588.7479999997"/>
    <x v="0"/>
    <x v="0"/>
    <x v="19"/>
    <n v="308951.7"/>
    <n v="488309"/>
    <n v="-0.39587130999999998"/>
    <n v="119.83571999999999"/>
    <n v="1.609351"/>
    <n v="493.78440699999999"/>
    <n v="0"/>
    <n v="0"/>
    <n v="84.82"/>
  </r>
  <r>
    <x v="1"/>
    <x v="19"/>
    <x v="4"/>
    <n v="3224968.0619999999"/>
    <x v="0"/>
    <x v="0"/>
    <x v="19"/>
    <n v="280304.7"/>
    <n v="498942"/>
    <n v="-0.39587130999999998"/>
    <n v="119.83571999999999"/>
    <n v="0.647841"/>
    <n v="601.379006"/>
    <n v="0"/>
    <n v="0"/>
    <n v="63.96"/>
  </r>
  <r>
    <x v="1"/>
    <x v="19"/>
    <x v="5"/>
    <n v="5305180"/>
    <x v="0"/>
    <x v="0"/>
    <x v="19"/>
    <n v="309485"/>
    <n v="277585"/>
    <n v="-0.39587130999999998"/>
    <n v="119.83571999999999"/>
    <n v="1.8350089999999999"/>
    <n v="735.16371300000003"/>
    <n v="0"/>
    <n v="339004"/>
    <n v="588.12"/>
  </r>
  <r>
    <x v="1"/>
    <x v="19"/>
    <x v="6"/>
    <n v="5965510.1399999997"/>
    <x v="0"/>
    <x v="0"/>
    <x v="19"/>
    <n v="434230.4"/>
    <n v="1252599"/>
    <n v="-0.39587130999999998"/>
    <n v="119.83571999999999"/>
    <n v="2.9719799999999998"/>
    <n v="727.01907200000005"/>
    <n v="247202"/>
    <n v="0"/>
    <n v="638.29"/>
  </r>
  <r>
    <x v="1"/>
    <x v="19"/>
    <x v="7"/>
    <n v="6637570"/>
    <x v="0"/>
    <x v="0"/>
    <x v="19"/>
    <n v="405648.2"/>
    <n v="1534549"/>
    <n v="-0.39587130999999998"/>
    <n v="119.83571999999999"/>
    <n v="3.4928659999999998"/>
    <n v="840.53152999999998"/>
    <n v="434"/>
    <n v="1049305"/>
    <n v="686.18"/>
  </r>
  <r>
    <x v="1"/>
    <x v="19"/>
    <x v="8"/>
    <n v="7452125"/>
    <x v="0"/>
    <x v="0"/>
    <x v="19"/>
    <n v="407108"/>
    <n v="1505522"/>
    <n v="-0.39587130999999998"/>
    <n v="119.83571999999999"/>
    <n v="6.1811819999999997"/>
    <n v="901.89334799999995"/>
    <n v="120"/>
    <n v="2465"/>
    <n v="761.14"/>
  </r>
  <r>
    <x v="1"/>
    <x v="19"/>
    <x v="9"/>
    <n v="8381222"/>
    <x v="0"/>
    <x v="0"/>
    <x v="19"/>
    <n v="473911.4"/>
    <n v="1452880"/>
    <n v="-0.39587130999999998"/>
    <n v="119.83571999999999"/>
    <n v="6.7456389999999997"/>
    <n v="1146.231143"/>
    <n v="688107"/>
    <n v="0"/>
    <n v="847.74"/>
  </r>
  <r>
    <x v="1"/>
    <x v="19"/>
    <x v="10"/>
    <n v="9344606"/>
    <x v="0"/>
    <x v="0"/>
    <x v="19"/>
    <n v="551981.80000000005"/>
    <n v="1514175"/>
    <n v="-0.39587130999999998"/>
    <n v="119.83571999999999"/>
    <n v="6.3088179999999996"/>
    <n v="1358.8903519999999"/>
    <n v="19202"/>
    <n v="15046907"/>
    <n v="979.56"/>
  </r>
  <r>
    <x v="1"/>
    <x v="19"/>
    <x v="11"/>
    <n v="10040521"/>
    <x v="0"/>
    <x v="0"/>
    <x v="19"/>
    <n v="590653.30000000005"/>
    <n v="1528159"/>
    <n v="-0.39587130999999998"/>
    <n v="119.83571999999999"/>
    <n v="11.008576"/>
    <n v="1160.940781"/>
    <n v="4005"/>
    <n v="784504"/>
    <n v="1069.3599999999999"/>
  </r>
  <r>
    <x v="1"/>
    <x v="19"/>
    <x v="12"/>
    <n v="10765789.17"/>
    <x v="0"/>
    <x v="0"/>
    <x v="19"/>
    <n v="685447.2"/>
    <n v="1479417"/>
    <n v="-0.39587130999999998"/>
    <n v="119.83571999999999"/>
    <n v="14.726723"/>
    <n v="1211.9941650000001"/>
    <n v="123"/>
    <n v="10923903"/>
    <n v="1206.58"/>
  </r>
  <r>
    <x v="1"/>
    <x v="19"/>
    <x v="13"/>
    <n v="11260130"/>
    <x v="0"/>
    <x v="0"/>
    <x v="19"/>
    <n v="661727.5"/>
    <n v="1515056"/>
    <n v="-0.39587130999999998"/>
    <n v="119.83571999999999"/>
    <n v="24.270793000000001"/>
    <n v="1892.9881419999999"/>
    <n v="148"/>
    <n v="244208"/>
    <n v="1191.51"/>
  </r>
  <r>
    <x v="1"/>
    <x v="19"/>
    <x v="14"/>
    <n v="12040467"/>
    <x v="0"/>
    <x v="0"/>
    <x v="19"/>
    <n v="764667.3"/>
    <n v="1576993"/>
    <n v="-0.39587130999999998"/>
    <n v="119.83571999999999"/>
    <n v="17.198125999999998"/>
    <n v="1808.319301"/>
    <n v="21"/>
    <n v="452307"/>
    <n v="1390.6"/>
  </r>
  <r>
    <x v="1"/>
    <x v="19"/>
    <x v="15"/>
    <n v="11737411"/>
    <x v="0"/>
    <x v="0"/>
    <x v="19"/>
    <n v="819083.3"/>
    <n v="1502995"/>
    <n v="-0.39587130999999998"/>
    <n v="119.83571999999999"/>
    <n v="6.762594"/>
    <n v="1287.625644"/>
    <n v="0"/>
    <n v="6542902"/>
    <n v="1151.47892"/>
  </r>
  <r>
    <x v="1"/>
    <x v="19"/>
    <x v="16"/>
    <n v="12558316"/>
    <x v="0"/>
    <x v="0"/>
    <x v="19"/>
    <n v="867773.6"/>
    <n v="1517503"/>
    <n v="-0.39587130999999998"/>
    <n v="119.83571999999999"/>
    <n v="18.81908"/>
    <n v="1287.625644"/>
    <n v="0"/>
    <n v="20781707"/>
    <n v="1187.4794899999999"/>
  </r>
  <r>
    <x v="1"/>
    <x v="20"/>
    <x v="0"/>
    <n v="1314770"/>
    <x v="0"/>
    <x v="0"/>
    <x v="20"/>
    <n v="173167.1"/>
    <n v="196299"/>
    <n v="0.92601076999999998"/>
    <n v="120.71892"/>
    <n v="0.78700000000000003"/>
    <n v="332.90643899999998"/>
    <n v="0"/>
    <n v="0"/>
    <s v="."/>
  </r>
  <r>
    <x v="1"/>
    <x v="20"/>
    <x v="1"/>
    <n v="1473000"/>
    <x v="0"/>
    <x v="0"/>
    <x v="20"/>
    <n v="187870.9"/>
    <n v="193503"/>
    <n v="0.92601076999999998"/>
    <n v="120.71892"/>
    <n v="0.53500000000000003"/>
    <n v="452.99411199999997"/>
    <n v="0"/>
    <n v="0"/>
    <n v="15.48"/>
  </r>
  <r>
    <x v="1"/>
    <x v="20"/>
    <x v="2"/>
    <n v="1686124.68"/>
    <x v="0"/>
    <x v="0"/>
    <x v="20"/>
    <n v="208714.2"/>
    <n v="195445"/>
    <n v="0.92601076999999998"/>
    <n v="120.71892"/>
    <n v="2.5590000000000002"/>
    <n v="437.73515300000003"/>
    <n v="0"/>
    <n v="0"/>
    <n v="16.37"/>
  </r>
  <r>
    <x v="1"/>
    <x v="20"/>
    <x v="3"/>
    <n v="2024197.639"/>
    <x v="0"/>
    <x v="0"/>
    <x v="20"/>
    <n v="352822.1"/>
    <n v="207050"/>
    <n v="0.92601076999999998"/>
    <n v="120.71892"/>
    <n v="1.924812"/>
    <n v="424.85566699999998"/>
    <n v="0"/>
    <n v="0"/>
    <n v="17.54"/>
  </r>
  <r>
    <x v="1"/>
    <x v="20"/>
    <x v="4"/>
    <n v="2341191.3850000002"/>
    <x v="0"/>
    <x v="0"/>
    <x v="20"/>
    <n v="306292"/>
    <n v="209816"/>
    <n v="0.92601076999999998"/>
    <n v="120.71892"/>
    <n v="1.0478019999999999"/>
    <n v="441.83719300000001"/>
    <n v="0"/>
    <n v="0"/>
    <n v="18.73"/>
  </r>
  <r>
    <x v="1"/>
    <x v="20"/>
    <x v="5"/>
    <n v="3330654"/>
    <x v="0"/>
    <x v="0"/>
    <x v="20"/>
    <n v="354047.7"/>
    <n v="211555"/>
    <n v="0.92601076999999998"/>
    <n v="120.71892"/>
    <n v="0.42602200000000001"/>
    <n v="556.85798399999999"/>
    <n v="207"/>
    <n v="0"/>
    <n v="54.19"/>
  </r>
  <r>
    <x v="1"/>
    <x v="20"/>
    <x v="6"/>
    <n v="6346699.6699999999"/>
    <x v="0"/>
    <x v="0"/>
    <x v="20"/>
    <n v="516553.1"/>
    <n v="907602"/>
    <n v="0.92601076999999998"/>
    <n v="120.71892"/>
    <n v="2.559021"/>
    <n v="592.05162800000005"/>
    <n v="19409"/>
    <n v="0"/>
    <n v="58.51"/>
  </r>
  <r>
    <x v="1"/>
    <x v="20"/>
    <x v="7"/>
    <n v="4309580"/>
    <x v="0"/>
    <x v="0"/>
    <x v="20"/>
    <n v="535567.4"/>
    <n v="1141420"/>
    <n v="0.92601076999999998"/>
    <n v="120.71892"/>
    <n v="15.713264000000001"/>
    <n v="703.51092900000003"/>
    <n v="0"/>
    <n v="0"/>
    <n v="63.39"/>
  </r>
  <r>
    <x v="1"/>
    <x v="20"/>
    <x v="8"/>
    <n v="4890563"/>
    <x v="0"/>
    <x v="0"/>
    <x v="20"/>
    <n v="516447.3"/>
    <n v="1138309"/>
    <n v="0.92601076999999998"/>
    <n v="120.71892"/>
    <n v="6.0875209999999997"/>
    <n v="791.32806100000005"/>
    <n v="0"/>
    <n v="0"/>
    <n v="72.180000000000007"/>
  </r>
  <r>
    <x v="1"/>
    <x v="20"/>
    <x v="9"/>
    <n v="5489821"/>
    <x v="0"/>
    <x v="0"/>
    <x v="20"/>
    <n v="608517.5"/>
    <n v="1094257"/>
    <n v="0.92601076999999998"/>
    <n v="120.71892"/>
    <n v="7.6308699999999998"/>
    <n v="920.72639100000004"/>
    <n v="6207"/>
    <n v="0"/>
    <n v="80.48"/>
  </r>
  <r>
    <x v="1"/>
    <x v="20"/>
    <x v="10"/>
    <n v="6081114"/>
    <x v="0"/>
    <x v="0"/>
    <x v="20"/>
    <n v="589909"/>
    <n v="1134530"/>
    <n v="0.92601076999999998"/>
    <n v="120.71892"/>
    <n v="7.0320600000000004"/>
    <n v="961.11947799999996"/>
    <n v="0"/>
    <n v="0"/>
    <n v="91.09"/>
  </r>
  <r>
    <x v="1"/>
    <x v="20"/>
    <x v="11"/>
    <n v="6600489"/>
    <x v="0"/>
    <x v="0"/>
    <x v="20"/>
    <n v="759649.3"/>
    <n v="1089782"/>
    <n v="0.92601076999999998"/>
    <n v="120.71892"/>
    <n v="18.742515000000001"/>
    <n v="1115.4344329999999"/>
    <n v="118803"/>
    <n v="0"/>
    <n v="98.04"/>
  </r>
  <r>
    <x v="1"/>
    <x v="20"/>
    <x v="12"/>
    <n v="7137848.9500000002"/>
    <x v="0"/>
    <x v="0"/>
    <x v="20"/>
    <n v="898944.3"/>
    <n v="1099922"/>
    <n v="0.92601076999999998"/>
    <n v="120.71892"/>
    <n v="11.361387000000001"/>
    <n v="1054.919052"/>
    <n v="108"/>
    <n v="0"/>
    <n v="104.97"/>
  </r>
  <r>
    <x v="1"/>
    <x v="20"/>
    <x v="13"/>
    <n v="7866878"/>
    <x v="0"/>
    <x v="0"/>
    <x v="20"/>
    <n v="901572.3"/>
    <n v="1122265"/>
    <n v="0.92601076999999998"/>
    <n v="120.71892"/>
    <n v="5.5368510000000004"/>
    <n v="1166.9340790000001"/>
    <n v="98"/>
    <n v="44761101"/>
    <n v="106.15"/>
  </r>
  <r>
    <x v="1"/>
    <x v="20"/>
    <x v="14"/>
    <n v="8452601"/>
    <x v="0"/>
    <x v="0"/>
    <x v="20"/>
    <n v="889341"/>
    <n v="1138377"/>
    <n v="0.92601076999999998"/>
    <n v="120.71892"/>
    <n v="14.529016"/>
    <n v="1111.248818"/>
    <n v="523203"/>
    <n v="982102"/>
    <n v="119.2"/>
  </r>
  <r>
    <x v="1"/>
    <x v="20"/>
    <x v="15"/>
    <n v="8320823"/>
    <x v="0"/>
    <x v="0"/>
    <x v="20"/>
    <n v="957552.8"/>
    <n v="1183467"/>
    <n v="0.92601076999999998"/>
    <n v="120.71892"/>
    <n v="29.924219000000001"/>
    <n v="1195.610316"/>
    <n v="0"/>
    <n v="3579909"/>
    <n v="95.345600000000005"/>
  </r>
  <r>
    <x v="1"/>
    <x v="20"/>
    <x v="16"/>
    <n v="8901214"/>
    <x v="0"/>
    <x v="0"/>
    <x v="20"/>
    <n v="896737"/>
    <n v="1129787"/>
    <n v="0.92601076999999998"/>
    <n v="120.71892"/>
    <n v="18.844460999999999"/>
    <n v="1195.610316"/>
    <n v="227802"/>
    <n v="8213906"/>
    <n v="99.594700000000003"/>
  </r>
  <r>
    <x v="1"/>
    <x v="21"/>
    <x v="0"/>
    <n v="633380"/>
    <x v="0"/>
    <x v="0"/>
    <x v="21"/>
    <n v="150515.5"/>
    <n v="112491"/>
    <n v="0.97797599999999996"/>
    <n v="121.37278000000001"/>
    <n v="0.85874000000000006"/>
    <n v="259.92255"/>
    <n v="0"/>
    <n v="0"/>
    <s v="."/>
  </r>
  <r>
    <x v="1"/>
    <x v="21"/>
    <x v="1"/>
    <n v="721000"/>
    <x v="0"/>
    <x v="0"/>
    <x v="21"/>
    <n v="199152"/>
    <n v="113044"/>
    <n v="0.97797599999999996"/>
    <n v="121.37278000000001"/>
    <n v="0.93200000000000005"/>
    <n v="303.90844099999998"/>
    <n v="0"/>
    <n v="0"/>
    <n v="4.3600000000000003"/>
  </r>
  <r>
    <x v="1"/>
    <x v="21"/>
    <x v="2"/>
    <n v="829671.85"/>
    <x v="0"/>
    <x v="0"/>
    <x v="21"/>
    <n v="199388.2"/>
    <n v="114732"/>
    <n v="0.97797599999999996"/>
    <n v="121.37278000000001"/>
    <n v="1.0680000000000001"/>
    <n v="388.81958800000001"/>
    <n v="0"/>
    <n v="18282005"/>
    <n v="4.62"/>
  </r>
  <r>
    <x v="1"/>
    <x v="21"/>
    <x v="3"/>
    <n v="999775.04359999998"/>
    <x v="0"/>
    <x v="0"/>
    <x v="21"/>
    <n v="311400.7"/>
    <n v="121349"/>
    <n v="0.97797599999999996"/>
    <n v="121.37278000000001"/>
    <n v="0.60035499999999997"/>
    <n v="429.61567000000002"/>
    <n v="0"/>
    <n v="0"/>
    <n v="4.84"/>
  </r>
  <r>
    <x v="1"/>
    <x v="21"/>
    <x v="4"/>
    <n v="1139672.6089999999"/>
    <x v="0"/>
    <x v="0"/>
    <x v="21"/>
    <n v="288503.3"/>
    <n v="124444"/>
    <n v="0.97797599999999996"/>
    <n v="121.37278000000001"/>
    <n v="0.24474699999999999"/>
    <n v="440.03546699999998"/>
    <n v="0"/>
    <n v="0"/>
    <n v="5.13"/>
  </r>
  <r>
    <x v="1"/>
    <x v="21"/>
    <x v="5"/>
    <n v="2528849"/>
    <x v="0"/>
    <x v="0"/>
    <x v="21"/>
    <n v="343928"/>
    <n v="132903"/>
    <n v="0.97797599999999996"/>
    <n v="121.37278000000001"/>
    <n v="1.6756249999999999"/>
    <n v="521.93670399999996"/>
    <n v="2813"/>
    <n v="0"/>
    <n v="40.97"/>
  </r>
  <r>
    <x v="1"/>
    <x v="21"/>
    <x v="6"/>
    <n v="2598101.02"/>
    <x v="0"/>
    <x v="0"/>
    <x v="21"/>
    <n v="407752.8"/>
    <n v="591634"/>
    <n v="0.97797599999999996"/>
    <n v="121.37278000000001"/>
    <n v="5.7833880000000004"/>
    <n v="481.52596599999998"/>
    <n v="2"/>
    <n v="0"/>
    <n v="42.46"/>
  </r>
  <r>
    <x v="1"/>
    <x v="21"/>
    <x v="7"/>
    <n v="3276932"/>
    <x v="0"/>
    <x v="0"/>
    <x v="21"/>
    <n v="503396.5"/>
    <n v="707916"/>
    <n v="0.97797599999999996"/>
    <n v="121.37278000000001"/>
    <n v="3.5477780000000001"/>
    <n v="567.73565399999995"/>
    <n v="34506"/>
    <n v="0"/>
    <n v="44.37"/>
  </r>
  <r>
    <x v="1"/>
    <x v="21"/>
    <x v="8"/>
    <n v="3711330"/>
    <x v="0"/>
    <x v="0"/>
    <x v="21"/>
    <n v="510126"/>
    <n v="751257"/>
    <n v="0.97797599999999996"/>
    <n v="121.37278000000001"/>
    <n v="7.0355439999999998"/>
    <n v="663.99946699999998"/>
    <n v="527"/>
    <n v="0"/>
    <n v="46.12"/>
  </r>
  <r>
    <x v="1"/>
    <x v="21"/>
    <x v="9"/>
    <n v="4175569"/>
    <x v="0"/>
    <x v="0"/>
    <x v="21"/>
    <n v="610346.5"/>
    <n v="733207"/>
    <n v="0.97797599999999996"/>
    <n v="121.37278000000001"/>
    <n v="8.6915309999999995"/>
    <n v="887.07431199999996"/>
    <n v="0"/>
    <n v="0"/>
    <n v="49.04"/>
  </r>
  <r>
    <x v="1"/>
    <x v="21"/>
    <x v="10"/>
    <n v="4577490"/>
    <x v="0"/>
    <x v="0"/>
    <x v="21"/>
    <n v="618176.19999999995"/>
    <n v="750756"/>
    <n v="0.97797599999999996"/>
    <n v="121.37278000000001"/>
    <n v="7.0860510000000003"/>
    <n v="976.16724999999997"/>
    <n v="960"/>
    <n v="0"/>
    <n v="52.28"/>
  </r>
  <r>
    <x v="1"/>
    <x v="21"/>
    <x v="11"/>
    <n v="4827894"/>
    <x v="0"/>
    <x v="0"/>
    <x v="21"/>
    <n v="695963.6"/>
    <n v="753215"/>
    <n v="0.97797599999999996"/>
    <n v="121.37278000000001"/>
    <n v="6.8562709999999996"/>
    <n v="956.51304100000004"/>
    <n v="0"/>
    <n v="0"/>
    <n v="55.34"/>
  </r>
  <r>
    <x v="1"/>
    <x v="21"/>
    <x v="12"/>
    <n v="5146510.12"/>
    <x v="0"/>
    <x v="0"/>
    <x v="21"/>
    <n v="699570.6"/>
    <n v="822201"/>
    <n v="0.97797599999999996"/>
    <n v="121.37278000000001"/>
    <n v="11.711093"/>
    <n v="1001.295466"/>
    <n v="11205"/>
    <n v="0"/>
    <n v="58.65"/>
  </r>
  <r>
    <x v="1"/>
    <x v="21"/>
    <x v="13"/>
    <n v="5521973"/>
    <x v="0"/>
    <x v="0"/>
    <x v="21"/>
    <n v="779774.3"/>
    <n v="821463"/>
    <n v="0.97797599999999996"/>
    <n v="121.37278000000001"/>
    <n v="5.354832"/>
    <n v="999.73945600000002"/>
    <n v="0"/>
    <n v="167600"/>
    <n v="59.27"/>
  </r>
  <r>
    <x v="1"/>
    <x v="21"/>
    <x v="14"/>
    <n v="5716684"/>
    <x v="0"/>
    <x v="0"/>
    <x v="21"/>
    <n v="777489"/>
    <n v="875899"/>
    <n v="0.97797599999999996"/>
    <n v="121.37278000000001"/>
    <n v="14.740053"/>
    <n v="1005.110322"/>
    <n v="10"/>
    <n v="2848"/>
    <n v="67.33"/>
  </r>
  <r>
    <x v="1"/>
    <x v="21"/>
    <x v="15"/>
    <n v="5637527"/>
    <x v="0"/>
    <x v="0"/>
    <x v="21"/>
    <n v="827280.5"/>
    <n v="878880"/>
    <n v="0.97797599999999996"/>
    <n v="121.37278000000001"/>
    <n v="27.466847000000001"/>
    <n v="943.12278800000001"/>
    <n v="81905"/>
    <n v="162307"/>
    <n v="56.91"/>
  </r>
  <r>
    <x v="1"/>
    <x v="21"/>
    <x v="16"/>
    <n v="6133097"/>
    <x v="0"/>
    <x v="0"/>
    <x v="21"/>
    <n v="893950.4"/>
    <n v="856246"/>
    <n v="0.97797599999999996"/>
    <n v="121.37278000000001"/>
    <n v="120.832988"/>
    <n v="943.12278800000001"/>
    <n v="1305"/>
    <n v="1229504"/>
    <n v="59.17"/>
  </r>
  <r>
    <x v="1"/>
    <x v="22"/>
    <x v="0"/>
    <n v="2974700"/>
    <x v="0"/>
    <x v="0"/>
    <x v="22"/>
    <n v="220199.3"/>
    <n v="351564"/>
    <n v="1.6646729999999998E-2"/>
    <n v="120.45141"/>
    <n v="0.91637000000000002"/>
    <n v="365.07695899999999"/>
    <n v="0"/>
    <n v="0"/>
    <s v="."/>
  </r>
  <r>
    <x v="1"/>
    <x v="22"/>
    <x v="1"/>
    <n v="3468000"/>
    <x v="0"/>
    <x v="0"/>
    <x v="22"/>
    <n v="237374.2"/>
    <n v="360853"/>
    <n v="1.6646729999999998E-2"/>
    <n v="120.45141"/>
    <n v="1.014"/>
    <n v="435.44682299999999"/>
    <n v="0"/>
    <n v="0"/>
    <n v="27.49"/>
  </r>
  <r>
    <x v="1"/>
    <x v="22"/>
    <x v="2"/>
    <n v="4034752.2429999998"/>
    <x v="0"/>
    <x v="0"/>
    <x v="22"/>
    <n v="254203"/>
    <n v="364839"/>
    <n v="1.6646729999999998E-2"/>
    <n v="120.45141"/>
    <n v="1.26"/>
    <n v="519.51469599999996"/>
    <n v="0"/>
    <n v="0"/>
    <n v="30.2"/>
  </r>
  <r>
    <x v="1"/>
    <x v="22"/>
    <x v="3"/>
    <n v="4851013.5579999993"/>
    <x v="0"/>
    <x v="0"/>
    <x v="22"/>
    <n v="366145.2"/>
    <n v="385902"/>
    <n v="1.6646729999999998E-2"/>
    <n v="120.45141"/>
    <n v="2.0048080000000001"/>
    <n v="568.60349599999995"/>
    <n v="0"/>
    <n v="0"/>
    <n v="33.82"/>
  </r>
  <r>
    <x v="1"/>
    <x v="22"/>
    <x v="4"/>
    <n v="5514608.9879999999"/>
    <x v="0"/>
    <x v="0"/>
    <x v="22"/>
    <n v="347683.9"/>
    <n v="394957"/>
    <n v="1.6646729999999998E-2"/>
    <n v="120.45141"/>
    <n v="0.93357000000000001"/>
    <n v="565.97075500000005"/>
    <n v="0"/>
    <n v="0"/>
    <n v="36.25"/>
  </r>
  <r>
    <x v="1"/>
    <x v="22"/>
    <x v="5"/>
    <n v="7188257"/>
    <x v="0"/>
    <x v="0"/>
    <x v="22"/>
    <n v="374483.7"/>
    <n v="415536"/>
    <n v="1.6646729999999998E-2"/>
    <n v="120.45141"/>
    <n v="4.1333570000000002"/>
    <n v="684.46318199999996"/>
    <n v="0"/>
    <n v="0"/>
    <n v="287.52999999999997"/>
  </r>
  <r>
    <x v="1"/>
    <x v="22"/>
    <x v="6"/>
    <n v="337584.87"/>
    <x v="0"/>
    <x v="0"/>
    <x v="22"/>
    <n v="551240"/>
    <n v="1810537"/>
    <n v="1.6646729999999998E-2"/>
    <n v="120.45141"/>
    <n v="3.3538030000000001"/>
    <n v="796.69664599999999"/>
    <n v="0"/>
    <n v="0"/>
    <n v="309.29000000000002"/>
  </r>
  <r>
    <x v="1"/>
    <x v="22"/>
    <x v="7"/>
    <n v="9241946"/>
    <x v="0"/>
    <x v="0"/>
    <x v="22"/>
    <n v="524948.19999999995"/>
    <n v="2294173"/>
    <n v="1.6646729999999998E-2"/>
    <n v="120.45141"/>
    <n v="3.756589"/>
    <n v="895.87307599999997"/>
    <n v="0"/>
    <n v="0"/>
    <n v="332.02"/>
  </r>
  <r>
    <x v="1"/>
    <x v="22"/>
    <x v="8"/>
    <n v="10438865"/>
    <x v="0"/>
    <x v="0"/>
    <x v="22"/>
    <n v="596202.9"/>
    <n v="2200321"/>
    <n v="1.6646729999999998E-2"/>
    <n v="120.45141"/>
    <n v="5.5562379999999996"/>
    <n v="1004.224431"/>
    <n v="0"/>
    <n v="468104"/>
    <n v="368.29"/>
  </r>
  <r>
    <x v="1"/>
    <x v="22"/>
    <x v="9"/>
    <n v="11767485"/>
    <x v="0"/>
    <x v="0"/>
    <x v="22"/>
    <n v="626951.5"/>
    <n v="2213521"/>
    <n v="1.6646729999999998E-2"/>
    <n v="120.45141"/>
    <n v="10.247232"/>
    <n v="1247.2866590000001"/>
    <n v="0"/>
    <n v="0"/>
    <n v="416.93"/>
  </r>
  <r>
    <x v="1"/>
    <x v="22"/>
    <x v="10"/>
    <n v="13261196"/>
    <x v="0"/>
    <x v="0"/>
    <x v="22"/>
    <n v="711829.1"/>
    <n v="2219829"/>
    <n v="1.6646729999999998E-2"/>
    <n v="120.45141"/>
    <n v="19.287856999999999"/>
    <n v="1526.4010020000001"/>
    <n v="0"/>
    <n v="0"/>
    <n v="449.46"/>
  </r>
  <r>
    <x v="1"/>
    <x v="22"/>
    <x v="11"/>
    <n v="14318048"/>
    <x v="0"/>
    <x v="0"/>
    <x v="22"/>
    <n v="760320.8"/>
    <n v="2201743"/>
    <n v="1.6646729999999998E-2"/>
    <n v="120.45141"/>
    <n v="7.2347650000000003"/>
    <n v="1512.3096169999999"/>
    <n v="0"/>
    <n v="0"/>
    <n v="481.3"/>
  </r>
  <r>
    <x v="1"/>
    <x v="22"/>
    <x v="12"/>
    <n v="15802166.15"/>
    <x v="0"/>
    <x v="0"/>
    <x v="22"/>
    <n v="696793.3"/>
    <n v="2315553"/>
    <n v="1.6646729999999998E-2"/>
    <n v="120.45141"/>
    <n v="11.555230999999999"/>
    <n v="1466.724379"/>
    <n v="0"/>
    <n v="0"/>
    <n v="523.61"/>
  </r>
  <r>
    <x v="1"/>
    <x v="22"/>
    <x v="13"/>
    <n v="16971883"/>
    <x v="0"/>
    <x v="0"/>
    <x v="22"/>
    <n v="763465.5"/>
    <n v="2336555"/>
    <n v="1.6646729999999998E-2"/>
    <n v="120.45141"/>
    <n v="23.334952000000001"/>
    <n v="1817.532641"/>
    <n v="2"/>
    <n v="383"/>
    <n v="576.26"/>
  </r>
  <r>
    <x v="1"/>
    <x v="22"/>
    <x v="14"/>
    <n v="17844980"/>
    <x v="0"/>
    <x v="0"/>
    <x v="22"/>
    <n v="764652"/>
    <n v="2431279"/>
    <n v="1.6646729999999998E-2"/>
    <n v="120.45141"/>
    <n v="19.401495000000001"/>
    <n v="1781.3370050000001"/>
    <n v="306607"/>
    <n v="737901"/>
    <n v="631.69000000000005"/>
  </r>
  <r>
    <x v="1"/>
    <x v="22"/>
    <x v="15"/>
    <n v="17197684"/>
    <x v="0"/>
    <x v="0"/>
    <x v="22"/>
    <n v="817475.1"/>
    <n v="2334602"/>
    <n v="1.6646729999999998E-2"/>
    <n v="120.45141"/>
    <n v="27.974671000000001"/>
    <n v="1528.456762"/>
    <n v="20209"/>
    <n v="2604209"/>
    <n v="554.50891999999999"/>
  </r>
  <r>
    <x v="1"/>
    <x v="22"/>
    <x v="16"/>
    <n v="18438952"/>
    <x v="0"/>
    <x v="0"/>
    <x v="22"/>
    <n v="934170.5"/>
    <n v="2422565"/>
    <n v="1.6646729999999998E-2"/>
    <n v="120.45141"/>
    <n v="19.056038999999998"/>
    <n v="1528.456762"/>
    <n v="0"/>
    <n v="11629201"/>
    <n v="579.83924000000002"/>
  </r>
  <r>
    <x v="1"/>
    <x v="23"/>
    <x v="0"/>
    <n v="486570"/>
    <x v="0"/>
    <x v="0"/>
    <x v="23"/>
    <n v="173327.8"/>
    <n v="149842"/>
    <n v="-1.1123702"/>
    <n v="121.57623"/>
    <n v="0.93700000000000006"/>
    <n v="245.96798699999999"/>
    <n v="0"/>
    <n v="0"/>
    <s v="."/>
  </r>
  <r>
    <x v="1"/>
    <x v="23"/>
    <x v="1"/>
    <n v="563000"/>
    <x v="0"/>
    <x v="0"/>
    <x v="23"/>
    <n v="204066.3"/>
    <n v="161809"/>
    <n v="-1.1123702"/>
    <n v="121.57623"/>
    <n v="0.94699999999999995"/>
    <n v="504.48759200000001"/>
    <n v="315"/>
    <n v="0"/>
    <n v="4.8899999999999997"/>
  </r>
  <r>
    <x v="1"/>
    <x v="23"/>
    <x v="2"/>
    <n v="659640"/>
    <x v="0"/>
    <x v="0"/>
    <x v="23"/>
    <n v="230761.5"/>
    <n v="171303"/>
    <n v="-1.1123702"/>
    <n v="121.57623"/>
    <n v="0.94699999999999995"/>
    <n v="431.89884699999999"/>
    <n v="0"/>
    <n v="0"/>
    <n v="5.13"/>
  </r>
  <r>
    <x v="1"/>
    <x v="23"/>
    <x v="3"/>
    <n v="893279.53409999993"/>
    <x v="0"/>
    <x v="0"/>
    <x v="23"/>
    <n v="348625.8"/>
    <n v="187638"/>
    <n v="-1.1123702"/>
    <n v="121.57623"/>
    <n v="1.3843810000000001"/>
    <n v="478.83304800000002"/>
    <n v="0"/>
    <n v="0"/>
    <n v="5.71"/>
  </r>
  <r>
    <x v="1"/>
    <x v="23"/>
    <x v="4"/>
    <n v="1052827.656"/>
    <x v="0"/>
    <x v="0"/>
    <x v="23"/>
    <n v="357452.6"/>
    <n v="199384"/>
    <n v="-1.1123702"/>
    <n v="121.57623"/>
    <n v="0.28359800000000002"/>
    <n v="451.01797199999999"/>
    <n v="250104"/>
    <n v="0"/>
    <n v="6.23"/>
  </r>
  <r>
    <x v="1"/>
    <x v="23"/>
    <x v="5"/>
    <n v="2279783"/>
    <x v="0"/>
    <x v="0"/>
    <x v="23"/>
    <n v="450043.2"/>
    <n v="138336"/>
    <n v="-1.1123702"/>
    <n v="121.57623"/>
    <n v="0.17967"/>
    <n v="514.94544399999995"/>
    <n v="0"/>
    <n v="0"/>
    <n v="51.4"/>
  </r>
  <r>
    <x v="1"/>
    <x v="23"/>
    <x v="6"/>
    <n v="2115643"/>
    <x v="0"/>
    <x v="1"/>
    <x v="23"/>
    <n v="514856.5"/>
    <n v="605256"/>
    <n v="-1.1123702"/>
    <n v="121.57623"/>
    <n v="2.4451960000000001"/>
    <n v="581.20668799999999"/>
    <n v="373902"/>
    <n v="0"/>
    <n v="62.82"/>
  </r>
  <r>
    <x v="1"/>
    <x v="23"/>
    <x v="7"/>
    <n v="3033184"/>
    <x v="0"/>
    <x v="1"/>
    <x v="23"/>
    <n v="516399.5"/>
    <n v="762340"/>
    <n v="-1.1123702"/>
    <n v="121.57623"/>
    <n v="3.6820539999999999"/>
    <n v="651.54410700000005"/>
    <n v="0"/>
    <n v="0"/>
    <n v="69.180000000000007"/>
  </r>
  <r>
    <x v="1"/>
    <x v="23"/>
    <x v="8"/>
    <n v="3427195"/>
    <x v="0"/>
    <x v="1"/>
    <x v="23"/>
    <n v="562503.4"/>
    <n v="744486"/>
    <n v="-1.1123702"/>
    <n v="121.57623"/>
    <n v="7.1586619999999996"/>
    <n v="761.321282"/>
    <n v="0"/>
    <n v="0"/>
    <n v="75.88"/>
  </r>
  <r>
    <x v="1"/>
    <x v="23"/>
    <x v="9"/>
    <n v="3869690"/>
    <x v="0"/>
    <x v="1"/>
    <x v="23"/>
    <n v="706737.5"/>
    <n v="731707"/>
    <n v="-1.1123702"/>
    <n v="121.57623"/>
    <n v="16.030192"/>
    <n v="973.95212500000002"/>
    <n v="40505"/>
    <n v="0"/>
    <n v="75.02"/>
  </r>
  <r>
    <x v="1"/>
    <x v="23"/>
    <x v="10"/>
    <n v="4241909"/>
    <x v="0"/>
    <x v="1"/>
    <x v="23"/>
    <n v="618170.69999999995"/>
    <n v="708516"/>
    <n v="-1.1123702"/>
    <n v="121.57623"/>
    <n v="12.506617"/>
    <n v="1152.8290689999999"/>
    <n v="45609"/>
    <n v="0"/>
    <n v="53.51"/>
  </r>
  <r>
    <x v="1"/>
    <x v="23"/>
    <x v="11"/>
    <n v="4618568"/>
    <x v="0"/>
    <x v="1"/>
    <x v="23"/>
    <n v="755705.6"/>
    <n v="745385"/>
    <n v="-1.1123702"/>
    <n v="121.57623"/>
    <n v="9.7706890000000008"/>
    <n v="1015.162625"/>
    <n v="380"/>
    <n v="0"/>
    <n v="57.23"/>
  </r>
  <r>
    <x v="1"/>
    <x v="23"/>
    <x v="12"/>
    <n v="4989815.1900000004"/>
    <x v="0"/>
    <x v="1"/>
    <x v="23"/>
    <n v="747109.1"/>
    <n v="732385"/>
    <n v="-1.1123702"/>
    <n v="121.57623"/>
    <n v="16.308617000000002"/>
    <n v="1026.521518"/>
    <n v="42601"/>
    <n v="0"/>
    <n v="63.42"/>
  </r>
  <r>
    <x v="1"/>
    <x v="23"/>
    <x v="13"/>
    <n v="5302055"/>
    <x v="0"/>
    <x v="1"/>
    <x v="23"/>
    <n v="821190.2"/>
    <n v="756054"/>
    <n v="-1.1123702"/>
    <n v="121.57623"/>
    <n v="26.711950000000002"/>
    <n v="1182.691468"/>
    <n v="1245407"/>
    <n v="15111804"/>
    <n v="66.540000000000006"/>
  </r>
  <r>
    <x v="1"/>
    <x v="23"/>
    <x v="14"/>
    <n v="5691847"/>
    <x v="0"/>
    <x v="1"/>
    <x v="23"/>
    <n v="819427.6"/>
    <n v="752907"/>
    <n v="-1.1123702"/>
    <n v="121.57623"/>
    <n v="16.008583000000002"/>
    <n v="1126.6523259999999"/>
    <n v="33204"/>
    <n v="2250"/>
    <n v="77.5"/>
  </r>
  <r>
    <x v="1"/>
    <x v="23"/>
    <x v="15"/>
    <n v="5586625"/>
    <x v="0"/>
    <x v="1"/>
    <x v="23"/>
    <n v="880381.7"/>
    <n v="771706"/>
    <n v="-1.1123702"/>
    <n v="121.57623"/>
    <n v="30.179563999999999"/>
    <n v="1038.0180789999999"/>
    <n v="139202"/>
    <n v="6704602"/>
    <n v="58.11"/>
  </r>
  <r>
    <x v="1"/>
    <x v="23"/>
    <x v="16"/>
    <n v="5938990"/>
    <x v="0"/>
    <x v="1"/>
    <x v="23"/>
    <n v="908432.6"/>
    <n v="739567"/>
    <n v="-1.1123702"/>
    <n v="121.57623"/>
    <n v="18.849385999999999"/>
    <n v="1038.0180789999999"/>
    <n v="50404"/>
    <n v="4511401"/>
    <n v="59.13"/>
  </r>
  <r>
    <x v="1"/>
    <x v="24"/>
    <x v="0"/>
    <s v="."/>
    <x v="0"/>
    <x v="0"/>
    <x v="24"/>
    <s v="."/>
    <s v="."/>
    <n v="-1.4084882999999999"/>
    <n v="119.97044"/>
    <n v="0"/>
    <s v="."/>
    <n v="0"/>
    <n v="0"/>
    <s v="."/>
  </r>
  <r>
    <x v="1"/>
    <x v="24"/>
    <x v="1"/>
    <s v="."/>
    <x v="0"/>
    <x v="0"/>
    <x v="24"/>
    <s v="."/>
    <s v="."/>
    <n v="-1.4084882999999999"/>
    <n v="119.97044"/>
    <n v="0.375"/>
    <s v="."/>
    <n v="0"/>
    <n v="0"/>
    <s v="."/>
  </r>
  <r>
    <x v="1"/>
    <x v="24"/>
    <x v="2"/>
    <s v="."/>
    <x v="0"/>
    <x v="0"/>
    <x v="24"/>
    <s v="."/>
    <s v="."/>
    <n v="-1.4084882999999999"/>
    <n v="119.97044"/>
    <n v="0.52600000000000002"/>
    <s v="."/>
    <n v="0"/>
    <n v="0"/>
    <s v="."/>
  </r>
  <r>
    <x v="1"/>
    <x v="24"/>
    <x v="3"/>
    <s v="."/>
    <x v="0"/>
    <x v="0"/>
    <x v="24"/>
    <s v="."/>
    <s v="."/>
    <n v="-1.4084882999999999"/>
    <n v="119.97044"/>
    <n v="0"/>
    <s v="."/>
    <n v="0"/>
    <n v="0"/>
    <s v="."/>
  </r>
  <r>
    <x v="1"/>
    <x v="24"/>
    <x v="4"/>
    <n v="2762000"/>
    <x v="0"/>
    <x v="0"/>
    <x v="24"/>
    <s v="."/>
    <s v="."/>
    <n v="-1.4084882999999999"/>
    <n v="119.97044"/>
    <n v="0.502"/>
    <n v="246.31899999999999"/>
    <n v="0"/>
    <n v="0"/>
    <s v="."/>
  </r>
  <r>
    <x v="1"/>
    <x v="24"/>
    <x v="5"/>
    <n v="3733538"/>
    <x v="0"/>
    <x v="0"/>
    <x v="24"/>
    <n v="356348.5"/>
    <n v="214480"/>
    <n v="-1.4084882999999999"/>
    <n v="119.97044"/>
    <n v="0.72899999999999998"/>
    <n v="432.33800000000002"/>
    <n v="0"/>
    <n v="0"/>
    <n v="124.08"/>
  </r>
  <r>
    <x v="1"/>
    <x v="24"/>
    <x v="6"/>
    <n v="1502424.59"/>
    <x v="0"/>
    <x v="0"/>
    <x v="24"/>
    <n v="497462.5"/>
    <n v="933663"/>
    <n v="-1.4084882999999999"/>
    <n v="119.97044"/>
    <n v="2.2869999999999999"/>
    <n v="603.81700000000001"/>
    <n v="120809"/>
    <n v="0"/>
    <n v="134.18"/>
  </r>
  <r>
    <x v="1"/>
    <x v="24"/>
    <x v="7"/>
    <n v="4823589"/>
    <x v="0"/>
    <x v="0"/>
    <x v="24"/>
    <n v="486720.4"/>
    <n v="1103822"/>
    <n v="-1.4084882999999999"/>
    <n v="119.97044"/>
    <n v="4.1580000000000004"/>
    <n v="575.07100000000003"/>
    <n v="1631"/>
    <n v="0"/>
    <n v="146.1"/>
  </r>
  <r>
    <x v="1"/>
    <x v="24"/>
    <x v="8"/>
    <n v="5401524"/>
    <x v="0"/>
    <x v="0"/>
    <x v="24"/>
    <n v="526223"/>
    <n v="1189580"/>
    <n v="-1.4084882999999999"/>
    <n v="119.97044"/>
    <n v="5.3325649999999998"/>
    <n v="699.75632900000005"/>
    <n v="160002"/>
    <n v="0"/>
    <n v="159.46"/>
  </r>
  <r>
    <x v="1"/>
    <x v="24"/>
    <x v="9"/>
    <n v="6119245"/>
    <x v="0"/>
    <x v="0"/>
    <x v="24"/>
    <n v="551868.5"/>
    <n v="1137803"/>
    <n v="-1.4084882999999999"/>
    <n v="119.97044"/>
    <n v="6.5145549999999997"/>
    <n v="797.805251"/>
    <n v="298205"/>
    <n v="0"/>
    <n v="174.54"/>
  </r>
  <r>
    <x v="1"/>
    <x v="24"/>
    <x v="10"/>
    <n v="6735071"/>
    <x v="0"/>
    <x v="0"/>
    <x v="24"/>
    <n v="623526.5"/>
    <n v="1108379"/>
    <n v="-1.4084882999999999"/>
    <n v="119.97044"/>
    <n v="6.4112910000000003"/>
    <n v="977.52480600000001"/>
    <n v="268308"/>
    <n v="0"/>
    <n v="188.24"/>
  </r>
  <r>
    <x v="1"/>
    <x v="24"/>
    <x v="11"/>
    <n v="7371944"/>
    <x v="0"/>
    <x v="0"/>
    <x v="24"/>
    <n v="670880.30000000005"/>
    <n v="1101019"/>
    <n v="-1.4084882999999999"/>
    <n v="119.97044"/>
    <n v="5.1511889999999996"/>
    <n v="1235.3014800000001"/>
    <n v="83002"/>
    <n v="139509"/>
    <n v="197.9"/>
  </r>
  <r>
    <x v="1"/>
    <x v="24"/>
    <x v="12"/>
    <n v="7876671.0999999996"/>
    <x v="0"/>
    <x v="0"/>
    <x v="24"/>
    <n v="862928"/>
    <n v="1133117"/>
    <n v="-1.4084882999999999"/>
    <n v="119.97044"/>
    <n v="10.370794999999999"/>
    <n v="1118.350007"/>
    <n v="775905"/>
    <n v="18836807"/>
    <n v="212.43"/>
  </r>
  <r>
    <x v="1"/>
    <x v="24"/>
    <x v="13"/>
    <n v="8422172"/>
    <x v="0"/>
    <x v="0"/>
    <x v="24"/>
    <n v="829832.8"/>
    <n v="1111163"/>
    <n v="-1.4084882999999999"/>
    <n v="119.97044"/>
    <n v="27.517475000000001"/>
    <n v="1183.756433"/>
    <n v="151304"/>
    <n v="4712405"/>
    <n v="216.94"/>
  </r>
  <r>
    <x v="1"/>
    <x v="24"/>
    <x v="14"/>
    <n v="8979022"/>
    <x v="0"/>
    <x v="0"/>
    <x v="24"/>
    <n v="867273.3"/>
    <n v="1108238"/>
    <n v="-1.4084882999999999"/>
    <n v="119.97044"/>
    <n v="15.506753"/>
    <n v="1782.8190970000001"/>
    <n v="362303"/>
    <n v="945203"/>
    <n v="254.07"/>
  </r>
  <r>
    <x v="1"/>
    <x v="24"/>
    <x v="15"/>
    <n v="9029080"/>
    <x v="0"/>
    <x v="0"/>
    <x v="24"/>
    <n v="880843.6"/>
    <n v="1097579"/>
    <n v="-1.4084882999999999"/>
    <n v="119.97044"/>
    <n v="30.840564000000001"/>
    <n v="1741.5259040000001"/>
    <n v="170907"/>
    <n v="805902"/>
    <n v="217.07"/>
  </r>
  <r>
    <x v="1"/>
    <x v="24"/>
    <x v="16"/>
    <n v="9729698"/>
    <x v="0"/>
    <x v="0"/>
    <x v="24"/>
    <n v="930472.4"/>
    <n v="1102635"/>
    <n v="-1.4084882999999999"/>
    <n v="119.97044"/>
    <n v="18.612383999999999"/>
    <n v="1294.6508759999999"/>
    <n v="73001"/>
    <n v="4927606"/>
    <n v="226.41"/>
  </r>
  <r>
    <x v="1"/>
    <x v="25"/>
    <x v="0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1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2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3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4"/>
    <s v="."/>
    <x v="0"/>
    <x v="0"/>
    <x v="25"/>
    <s v="."/>
    <s v="."/>
    <n v="-1.7888512000000001"/>
    <n v="123.53461"/>
    <s v="."/>
    <s v="."/>
    <n v="0"/>
    <n v="0"/>
    <s v="."/>
  </r>
  <r>
    <x v="1"/>
    <x v="25"/>
    <x v="5"/>
    <n v="930584"/>
    <x v="0"/>
    <x v="0"/>
    <x v="25"/>
    <s v="."/>
    <s v="."/>
    <n v="-1.7888512000000001"/>
    <n v="123.53461"/>
    <s v="."/>
    <s v="."/>
    <n v="0"/>
    <n v="0"/>
    <s v="."/>
  </r>
  <r>
    <x v="1"/>
    <x v="25"/>
    <x v="6"/>
    <n v="1300254.76"/>
    <x v="0"/>
    <x v="0"/>
    <x v="25"/>
    <s v="."/>
    <s v="."/>
    <n v="-1.7888512000000001"/>
    <n v="123.53461"/>
    <s v="."/>
    <s v="."/>
    <n v="0"/>
    <n v="0"/>
    <s v="."/>
  </r>
  <r>
    <x v="1"/>
    <x v="25"/>
    <x v="7"/>
    <n v="1198838"/>
    <x v="0"/>
    <x v="0"/>
    <x v="25"/>
    <s v="."/>
    <s v="."/>
    <n v="-1.7888512000000001"/>
    <n v="123.53461"/>
    <s v="."/>
    <s v="."/>
    <n v="0"/>
    <n v="0"/>
    <s v="."/>
  </r>
  <r>
    <x v="1"/>
    <x v="25"/>
    <x v="8"/>
    <n v="1347738"/>
    <x v="0"/>
    <x v="0"/>
    <x v="25"/>
    <s v="."/>
    <s v="."/>
    <n v="-1.7888512000000001"/>
    <n v="123.53461"/>
    <s v="."/>
    <n v="0"/>
    <n v="0"/>
    <n v="0"/>
    <n v="8.42"/>
  </r>
  <r>
    <x v="1"/>
    <x v="25"/>
    <x v="9"/>
    <n v="1517376"/>
    <x v="0"/>
    <x v="0"/>
    <x v="25"/>
    <s v="."/>
    <s v="."/>
    <n v="-1.7888512000000001"/>
    <n v="123.53461"/>
    <n v="0.453457"/>
    <n v="201.40321"/>
    <n v="0"/>
    <n v="0"/>
    <n v="9.44"/>
  </r>
  <r>
    <x v="1"/>
    <x v="25"/>
    <x v="10"/>
    <n v="1686882"/>
    <x v="0"/>
    <x v="0"/>
    <x v="25"/>
    <n v="657444.80000000005"/>
    <n v="322814"/>
    <n v="-1.7888512000000001"/>
    <n v="123.53461"/>
    <n v="2.9598520000000001"/>
    <n v="482.43783400000001"/>
    <n v="0"/>
    <n v="0"/>
    <n v="10.52"/>
  </r>
  <r>
    <x v="1"/>
    <x v="25"/>
    <x v="11"/>
    <n v="1850487"/>
    <x v="0"/>
    <x v="0"/>
    <x v="25"/>
    <n v="660884.80000000005"/>
    <n v="312959"/>
    <n v="-1.7888512000000001"/>
    <n v="123.53461"/>
    <n v="5.5794680000000003"/>
    <n v="601.56052499999998"/>
    <n v="6007"/>
    <n v="0"/>
    <n v="11.75"/>
  </r>
  <r>
    <x v="1"/>
    <x v="25"/>
    <x v="12"/>
    <n v="2006463.48"/>
    <x v="0"/>
    <x v="0"/>
    <x v="25"/>
    <n v="818751.4"/>
    <n v="334935"/>
    <n v="-1.7888512000000001"/>
    <n v="123.53461"/>
    <n v="12.097955000000001"/>
    <n v="695.09107100000006"/>
    <n v="251903"/>
    <n v="0"/>
    <n v="12.91"/>
  </r>
  <r>
    <x v="1"/>
    <x v="25"/>
    <x v="13"/>
    <n v="2233055"/>
    <x v="0"/>
    <x v="0"/>
    <x v="25"/>
    <n v="835335.6"/>
    <n v="319585"/>
    <n v="-1.7888512000000001"/>
    <n v="123.53461"/>
    <n v="27.349233000000002"/>
    <n v="693.73170900000002"/>
    <n v="275"/>
    <n v="0"/>
    <n v="13.43"/>
  </r>
  <r>
    <x v="1"/>
    <x v="25"/>
    <x v="14"/>
    <n v="2390826"/>
    <x v="0"/>
    <x v="0"/>
    <x v="25"/>
    <n v="758022"/>
    <n v="357682"/>
    <n v="-1.7888512000000001"/>
    <n v="123.53461"/>
    <n v="14.157322000000001"/>
    <n v="728.04404399999999"/>
    <n v="4605"/>
    <n v="0"/>
    <n v="14.88"/>
  </r>
  <r>
    <x v="1"/>
    <x v="25"/>
    <x v="15"/>
    <n v="2372478"/>
    <x v="0"/>
    <x v="0"/>
    <x v="25"/>
    <n v="747965.1"/>
    <n v="357238"/>
    <n v="-1.7888512000000001"/>
    <n v="123.53461"/>
    <n v="30.886443"/>
    <n v="658.68276400000002"/>
    <n v="301"/>
    <n v="956801"/>
    <n v="12.391999999999999"/>
  </r>
  <r>
    <x v="1"/>
    <x v="25"/>
    <x v="16"/>
    <n v="2525763"/>
    <x v="0"/>
    <x v="0"/>
    <x v="25"/>
    <n v="865380.8"/>
    <n v="351896"/>
    <n v="-1.7888512000000001"/>
    <n v="123.53461"/>
    <n v="18.591552"/>
    <n v="669.38256100000001"/>
    <n v="4"/>
    <n v="1802008"/>
    <n v="13.194000000000001"/>
  </r>
  <r>
    <x v="1"/>
    <x v="26"/>
    <x v="0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1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2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3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4"/>
    <s v="."/>
    <x v="0"/>
    <x v="0"/>
    <x v="26"/>
    <s v="."/>
    <s v="."/>
    <n v="-1.8145576000000001"/>
    <n v="121.38497"/>
    <s v="."/>
    <s v="."/>
    <n v="0"/>
    <n v="0"/>
    <s v="."/>
  </r>
  <r>
    <x v="1"/>
    <x v="26"/>
    <x v="5"/>
    <n v="3212976"/>
    <x v="0"/>
    <x v="0"/>
    <x v="26"/>
    <s v="."/>
    <s v="."/>
    <n v="-1.8145576000000001"/>
    <n v="121.38497"/>
    <s v="."/>
    <s v="."/>
    <n v="0"/>
    <n v="0"/>
    <s v="."/>
  </r>
  <r>
    <x v="1"/>
    <x v="26"/>
    <x v="6"/>
    <n v="171237.2"/>
    <x v="0"/>
    <x v="0"/>
    <x v="26"/>
    <s v="."/>
    <s v="."/>
    <n v="-1.8145576000000001"/>
    <n v="121.38497"/>
    <s v="."/>
    <s v="."/>
    <n v="0"/>
    <n v="0"/>
    <s v="."/>
  </r>
  <r>
    <x v="1"/>
    <x v="26"/>
    <x v="7"/>
    <n v="5223657"/>
    <x v="0"/>
    <x v="0"/>
    <x v="26"/>
    <s v="."/>
    <s v="."/>
    <n v="-1.8145576000000001"/>
    <n v="121.38497"/>
    <s v="."/>
    <s v="."/>
    <n v="0"/>
    <n v="0"/>
    <s v="."/>
  </r>
  <r>
    <x v="1"/>
    <x v="26"/>
    <x v="8"/>
    <n v="6317121"/>
    <x v="0"/>
    <x v="4"/>
    <x v="26"/>
    <s v="."/>
    <s v="."/>
    <n v="-1.8145576000000001"/>
    <n v="121.38497"/>
    <s v="."/>
    <n v="0"/>
    <n v="0"/>
    <n v="0"/>
    <n v="3118.18"/>
  </r>
  <r>
    <x v="1"/>
    <x v="26"/>
    <x v="9"/>
    <n v="6618054"/>
    <x v="0"/>
    <x v="16"/>
    <x v="26"/>
    <s v="."/>
    <s v="."/>
    <n v="-1.8145576000000001"/>
    <n v="121.38497"/>
    <n v="19.654589999999999"/>
    <n v="522.77981299999999"/>
    <n v="0"/>
    <n v="0"/>
    <n v="2734.53"/>
  </r>
  <r>
    <x v="1"/>
    <x v="26"/>
    <x v="10"/>
    <n v="7804988"/>
    <x v="0"/>
    <x v="16"/>
    <x v="26"/>
    <n v="745586.5"/>
    <n v="544942"/>
    <n v="-1.8145576000000001"/>
    <n v="121.38497"/>
    <n v="15.967198"/>
    <n v="743.80538200000001"/>
    <n v="0"/>
    <n v="0"/>
    <n v="1203.2"/>
  </r>
  <r>
    <x v="1"/>
    <x v="26"/>
    <x v="11"/>
    <n v="8356351"/>
    <x v="0"/>
    <x v="16"/>
    <x v="26"/>
    <n v="852798.1"/>
    <n v="548349"/>
    <n v="-1.8145576000000001"/>
    <n v="121.38497"/>
    <n v="14.739407"/>
    <n v="917.15741600000001"/>
    <n v="0"/>
    <n v="1004606"/>
    <n v="1445.34"/>
  </r>
  <r>
    <x v="1"/>
    <x v="26"/>
    <x v="12"/>
    <n v="8968534.0899999999"/>
    <x v="1"/>
    <x v="16"/>
    <x v="26"/>
    <n v="881601.2"/>
    <n v="585719"/>
    <n v="-1.8145576000000001"/>
    <n v="121.38497"/>
    <n v="27.905674999999999"/>
    <n v="957.54032600000005"/>
    <n v="0"/>
    <n v="2186401"/>
    <n v="2077.33"/>
  </r>
  <r>
    <x v="1"/>
    <x v="26"/>
    <x v="13"/>
    <n v="10161290"/>
    <x v="1"/>
    <x v="16"/>
    <x v="26"/>
    <n v="981133.3"/>
    <n v="524111"/>
    <n v="-1.8145576000000001"/>
    <n v="121.38497"/>
    <n v="32.874330999999998"/>
    <n v="1046.584871"/>
    <n v="0"/>
    <n v="189443604"/>
    <n v="3090.19"/>
  </r>
  <r>
    <x v="1"/>
    <x v="26"/>
    <x v="14"/>
    <n v="11091331"/>
    <x v="1"/>
    <x v="16"/>
    <x v="26"/>
    <n v="985479.6"/>
    <n v="605630"/>
    <n v="-1.8145576000000001"/>
    <n v="121.38497"/>
    <n v="34.401561999999998"/>
    <n v="1059.708703"/>
    <n v="0"/>
    <n v="181856707"/>
    <n v="3243.17"/>
  </r>
  <r>
    <x v="1"/>
    <x v="26"/>
    <x v="15"/>
    <n v="11160861"/>
    <x v="1"/>
    <x v="17"/>
    <x v="26"/>
    <n v="1173837"/>
    <n v="615420"/>
    <n v="-1.8145576000000001"/>
    <n v="121.38497"/>
    <n v="31.792202"/>
    <n v="1031.7846999999999"/>
    <n v="0"/>
    <n v="119575604"/>
    <n v="3298.1239999999998"/>
  </r>
  <r>
    <x v="1"/>
    <x v="26"/>
    <x v="16"/>
    <n v="13102645"/>
    <x v="2"/>
    <x v="18"/>
    <x v="26"/>
    <n v="1213706"/>
    <n v="585842"/>
    <n v="-1.8145576000000001"/>
    <n v="121.38497"/>
    <n v="31.216035999999999"/>
    <n v="1084.9137470000001"/>
    <n v="0"/>
    <n v="110007"/>
    <n v="3637.3330000000001"/>
  </r>
  <r>
    <x v="1"/>
    <x v="27"/>
    <x v="0"/>
    <n v="2869000"/>
    <x v="0"/>
    <x v="0"/>
    <x v="27"/>
    <n v="306052"/>
    <n v="287576"/>
    <n v="-0.82980229000000005"/>
    <n v="119.90997"/>
    <n v="0.69625000000000004"/>
    <n v="245.518"/>
    <n v="0"/>
    <n v="0"/>
    <s v="."/>
  </r>
  <r>
    <x v="1"/>
    <x v="27"/>
    <x v="1"/>
    <n v="3323000"/>
    <x v="0"/>
    <x v="0"/>
    <x v="27"/>
    <n v="420938.3"/>
    <n v="299947"/>
    <n v="-0.82980229000000005"/>
    <n v="119.90997"/>
    <n v="0.37574999999999997"/>
    <n v="376.99462199999999"/>
    <n v="0"/>
    <n v="0"/>
    <n v="88.53"/>
  </r>
  <r>
    <x v="1"/>
    <x v="27"/>
    <x v="2"/>
    <n v="3822000"/>
    <x v="0"/>
    <x v="0"/>
    <x v="27"/>
    <n v="450989"/>
    <n v="303547"/>
    <n v="-0.82980229000000005"/>
    <n v="119.90997"/>
    <n v="1.0642830000000001"/>
    <n v="462.375294"/>
    <n v="0"/>
    <n v="28113707"/>
    <n v="95.58"/>
  </r>
  <r>
    <x v="1"/>
    <x v="27"/>
    <x v="3"/>
    <n v="4655000"/>
    <x v="0"/>
    <x v="0"/>
    <x v="27"/>
    <n v="610419.4"/>
    <n v="335371"/>
    <n v="-0.82980229000000005"/>
    <n v="119.90997"/>
    <n v="1.1340650000000001"/>
    <n v="508.89862699999998"/>
    <n v="0"/>
    <n v="0"/>
    <n v="103.15"/>
  </r>
  <r>
    <x v="1"/>
    <x v="27"/>
    <x v="4"/>
    <n v="5333000"/>
    <x v="0"/>
    <x v="0"/>
    <x v="27"/>
    <n v="603197.9"/>
    <n v="327737"/>
    <n v="-0.82980229000000005"/>
    <n v="119.90997"/>
    <n v="0.31505"/>
    <n v="582.04695500000003"/>
    <n v="0"/>
    <n v="0"/>
    <n v="114.66"/>
  </r>
  <r>
    <x v="1"/>
    <x v="27"/>
    <x v="5"/>
    <n v="8699061"/>
    <x v="0"/>
    <x v="0"/>
    <x v="27"/>
    <n v="776880.3"/>
    <n v="336538"/>
    <n v="-0.82980229000000005"/>
    <n v="119.90997"/>
    <n v="2.8565990000000001"/>
    <n v="650.01131499999997"/>
    <n v="0"/>
    <n v="0"/>
    <s v="."/>
  </r>
  <r>
    <x v="1"/>
    <x v="27"/>
    <x v="6"/>
    <n v="3931308.46"/>
    <x v="0"/>
    <x v="0"/>
    <x v="27"/>
    <n v="1021326"/>
    <n v="1478698"/>
    <n v="-0.82980229000000005"/>
    <n v="119.90997"/>
    <n v="2.1770860000000001"/>
    <n v="740.00117899999998"/>
    <n v="0"/>
    <n v="0"/>
    <n v="515.77"/>
  </r>
  <r>
    <x v="1"/>
    <x v="27"/>
    <x v="7"/>
    <n v="11522081"/>
    <x v="0"/>
    <x v="0"/>
    <x v="27"/>
    <n v="919096.1"/>
    <n v="1850636"/>
    <n v="-0.82980229000000005"/>
    <n v="119.90997"/>
    <n v="8.7328880000000009"/>
    <n v="896.61763299999996"/>
    <n v="0"/>
    <n v="0"/>
    <n v="561.87"/>
  </r>
  <r>
    <x v="1"/>
    <x v="27"/>
    <x v="8"/>
    <n v="13251119"/>
    <x v="0"/>
    <x v="0"/>
    <x v="27"/>
    <n v="1216416"/>
    <n v="1942385"/>
    <n v="-0.82980229000000005"/>
    <n v="119.90997"/>
    <n v="9.4372530000000001"/>
    <n v="1139.217654"/>
    <n v="0"/>
    <n v="4417302"/>
    <n v="596.4"/>
  </r>
  <r>
    <x v="1"/>
    <x v="27"/>
    <x v="9"/>
    <n v="15135981"/>
    <x v="0"/>
    <x v="0"/>
    <x v="27"/>
    <n v="1247516"/>
    <n v="1891230"/>
    <n v="-0.82980229000000005"/>
    <n v="119.90997"/>
    <n v="9.5431170000000005"/>
    <n v="1252.2183299999999"/>
    <n v="14200"/>
    <n v="0"/>
    <n v="655.41"/>
  </r>
  <r>
    <x v="1"/>
    <x v="27"/>
    <x v="10"/>
    <n v="17179020"/>
    <x v="0"/>
    <x v="0"/>
    <x v="27"/>
    <n v="1303655"/>
    <n v="1809780"/>
    <n v="-0.82980229000000005"/>
    <n v="119.90997"/>
    <n v="5.7975729999999999"/>
    <n v="1393.5738180000001"/>
    <n v="13350"/>
    <n v="12211105"/>
    <n v="731"/>
  </r>
  <r>
    <x v="1"/>
    <x v="27"/>
    <x v="11"/>
    <n v="18659652"/>
    <x v="0"/>
    <x v="0"/>
    <x v="27"/>
    <n v="1371232"/>
    <n v="1820679"/>
    <n v="-0.82980229000000005"/>
    <n v="119.90997"/>
    <n v="5.2598739999999999"/>
    <n v="1446.9843289999999"/>
    <n v="0"/>
    <n v="4238802"/>
    <n v="830.6"/>
  </r>
  <r>
    <x v="1"/>
    <x v="27"/>
    <x v="12"/>
    <n v="20416019.120000001"/>
    <x v="0"/>
    <x v="0"/>
    <x v="27"/>
    <n v="1474118"/>
    <n v="1919099"/>
    <n v="-0.82980229000000005"/>
    <n v="119.90997"/>
    <n v="12.239369"/>
    <n v="1373.183961"/>
    <n v="100002"/>
    <n v="3020706"/>
    <n v="912.55"/>
  </r>
  <r>
    <x v="1"/>
    <x v="27"/>
    <x v="13"/>
    <n v="22726173"/>
    <x v="0"/>
    <x v="0"/>
    <x v="27"/>
    <n v="1402837"/>
    <n v="1886145"/>
    <n v="-0.82980229000000005"/>
    <n v="119.90997"/>
    <n v="27.746500000000001"/>
    <n v="1376.6925229999999"/>
    <n v="5846505"/>
    <n v="81402108"/>
    <n v="1008.26"/>
  </r>
  <r>
    <x v="1"/>
    <x v="27"/>
    <x v="14"/>
    <n v="25033059"/>
    <x v="0"/>
    <x v="0"/>
    <x v="27"/>
    <n v="1592554"/>
    <n v="1955320"/>
    <n v="-0.82980229000000005"/>
    <n v="119.90997"/>
    <n v="15.637777"/>
    <n v="2372.229272"/>
    <n v="336102"/>
    <n v="33278208"/>
    <n v="1014.92"/>
  </r>
  <r>
    <x v="1"/>
    <x v="27"/>
    <x v="15"/>
    <n v="24165891"/>
    <x v="0"/>
    <x v="0"/>
    <x v="27"/>
    <n v="1568383"/>
    <n v="1978317"/>
    <n v="-0.82980229000000005"/>
    <n v="119.90997"/>
    <n v="31.092659999999999"/>
    <n v="2337.3945469999999"/>
    <n v="791501"/>
    <n v="30324206"/>
    <n v="1166.9358"/>
  </r>
  <r>
    <x v="1"/>
    <x v="27"/>
    <x v="16"/>
    <n v="26170655"/>
    <x v="0"/>
    <x v="0"/>
    <x v="27"/>
    <n v="1623960"/>
    <n v="1820973"/>
    <n v="-0.82980229000000005"/>
    <n v="119.90997"/>
    <n v="16.912569999999999"/>
    <n v="1630.268949"/>
    <n v="935004"/>
    <n v="30420901"/>
    <n v="923.84"/>
  </r>
  <r>
    <x v="2"/>
    <x v="28"/>
    <x v="0"/>
    <n v="498770"/>
    <x v="0"/>
    <x v="0"/>
    <x v="28"/>
    <n v="169982.7"/>
    <n v="111220"/>
    <n v="-6.5618856000000001"/>
    <n v="120.71525"/>
    <n v="1.44001"/>
    <n v="151.553"/>
    <n v="0"/>
    <n v="0"/>
    <s v="."/>
  </r>
  <r>
    <x v="2"/>
    <x v="28"/>
    <x v="1"/>
    <n v="563000"/>
    <x v="0"/>
    <x v="0"/>
    <x v="28"/>
    <n v="200273.6"/>
    <n v="116415"/>
    <n v="-6.5618856000000001"/>
    <n v="120.71525"/>
    <n v="1.4244129999999999"/>
    <n v="360.80716000000001"/>
    <n v="26501"/>
    <n v="0"/>
    <n v="1.87"/>
  </r>
  <r>
    <x v="2"/>
    <x v="28"/>
    <x v="2"/>
    <n v="639933.09"/>
    <x v="0"/>
    <x v="0"/>
    <x v="28"/>
    <n v="245092.4"/>
    <n v="116540"/>
    <n v="-6.5618856000000001"/>
    <n v="120.71525"/>
    <n v="1.263164"/>
    <n v="456.06762900000001"/>
    <n v="7065"/>
    <n v="0"/>
    <n v="2.15"/>
  </r>
  <r>
    <x v="2"/>
    <x v="28"/>
    <x v="3"/>
    <n v="771304.98"/>
    <x v="0"/>
    <x v="0"/>
    <x v="28"/>
    <n v="309184.8"/>
    <n v="118463"/>
    <n v="-6.5618856000000001"/>
    <n v="120.71525"/>
    <n v="2.5792310000000001"/>
    <n v="446.16062599999998"/>
    <n v="0"/>
    <n v="0"/>
    <n v="2.39"/>
  </r>
  <r>
    <x v="2"/>
    <x v="28"/>
    <x v="4"/>
    <n v="917280.09"/>
    <x v="0"/>
    <x v="0"/>
    <x v="28"/>
    <n v="349562.9"/>
    <n v="120878"/>
    <n v="-6.5618856000000001"/>
    <n v="120.71525"/>
    <n v="0.85714599999999996"/>
    <n v="460.937816"/>
    <n v="0"/>
    <n v="0"/>
    <n v="2.71"/>
  </r>
  <r>
    <x v="2"/>
    <x v="28"/>
    <x v="5"/>
    <n v="1807290"/>
    <x v="0"/>
    <x v="0"/>
    <x v="28"/>
    <n v="352448.3"/>
    <n v="122284"/>
    <n v="-6.5618856000000001"/>
    <n v="120.71525"/>
    <n v="0.82388499999999998"/>
    <n v="401.958034"/>
    <n v="207"/>
    <n v="0"/>
    <n v="12.2"/>
  </r>
  <r>
    <x v="2"/>
    <x v="28"/>
    <x v="6"/>
    <n v="2119810"/>
    <x v="0"/>
    <x v="0"/>
    <x v="28"/>
    <n v="526475.80000000005"/>
    <n v="470469"/>
    <n v="-6.5618856000000001"/>
    <n v="120.71525"/>
    <n v="1.872465"/>
    <n v="480.77070900000001"/>
    <n v="0"/>
    <n v="0"/>
    <n v="13.59"/>
  </r>
  <r>
    <x v="2"/>
    <x v="28"/>
    <x v="7"/>
    <n v="2464940"/>
    <x v="0"/>
    <x v="0"/>
    <x v="28"/>
    <n v="472081"/>
    <n v="605076"/>
    <n v="-6.5618856000000001"/>
    <n v="120.71525"/>
    <n v="1.326225"/>
    <n v="516.22103600000003"/>
    <n v="0"/>
    <n v="0"/>
    <n v="15.98"/>
  </r>
  <r>
    <x v="2"/>
    <x v="28"/>
    <x v="8"/>
    <n v="2880860"/>
    <x v="0"/>
    <x v="0"/>
    <x v="28"/>
    <n v="480877"/>
    <n v="604564"/>
    <n v="-6.5618856000000001"/>
    <n v="120.71525"/>
    <n v="1.574872"/>
    <n v="642.13779899999997"/>
    <n v="0"/>
    <n v="0"/>
    <n v="17.62"/>
  </r>
  <r>
    <x v="2"/>
    <x v="28"/>
    <x v="9"/>
    <n v="3494100"/>
    <x v="0"/>
    <x v="0"/>
    <x v="28"/>
    <n v="505938.4"/>
    <n v="593974"/>
    <n v="-6.5618856000000001"/>
    <n v="120.71525"/>
    <n v="3.8294260000000002"/>
    <n v="717.49546899999996"/>
    <n v="208408"/>
    <n v="0"/>
    <n v="19.89"/>
  </r>
  <r>
    <x v="2"/>
    <x v="28"/>
    <x v="10"/>
    <n v="4148370"/>
    <x v="0"/>
    <x v="0"/>
    <x v="28"/>
    <n v="579299.80000000005"/>
    <n v="584325"/>
    <n v="-6.5618856000000001"/>
    <n v="120.71525"/>
    <n v="3.7561439999999999"/>
    <n v="814.74421800000005"/>
    <n v="297904"/>
    <n v="0"/>
    <n v="22.16"/>
  </r>
  <r>
    <x v="2"/>
    <x v="28"/>
    <x v="11"/>
    <n v="4666090"/>
    <x v="0"/>
    <x v="0"/>
    <x v="28"/>
    <n v="712677.1"/>
    <n v="574671"/>
    <n v="-6.5618856000000001"/>
    <n v="120.71525"/>
    <n v="8.1776499999999999"/>
    <n v="939.70774100000006"/>
    <n v="292504"/>
    <n v="0"/>
    <n v="24.42"/>
  </r>
  <r>
    <x v="2"/>
    <x v="28"/>
    <x v="12"/>
    <n v="5223200"/>
    <x v="0"/>
    <x v="0"/>
    <x v="28"/>
    <n v="941976.6"/>
    <n v="577961"/>
    <n v="-6.5618856000000001"/>
    <n v="120.71525"/>
    <n v="3.5172789999999998"/>
    <n v="958.70842800000003"/>
    <n v="1722005"/>
    <n v="276103"/>
    <n v="26.44"/>
  </r>
  <r>
    <x v="2"/>
    <x v="28"/>
    <x v="13"/>
    <n v="5857280"/>
    <x v="0"/>
    <x v="0"/>
    <x v="28"/>
    <n v="936641.1"/>
    <n v="599224"/>
    <n v="-6.5618856000000001"/>
    <n v="120.71525"/>
    <n v="6.2327589999999997"/>
    <n v="1134.44993"/>
    <n v="2162005"/>
    <n v="131404"/>
    <n v="27.94"/>
  </r>
  <r>
    <x v="2"/>
    <x v="28"/>
    <x v="14"/>
    <n v="6444220"/>
    <x v="0"/>
    <x v="0"/>
    <x v="28"/>
    <n v="1003471"/>
    <n v="621667"/>
    <n v="-6.5618856000000001"/>
    <n v="120.71525"/>
    <n v="4.623926"/>
    <n v="1107.3595190000001"/>
    <n v="492003"/>
    <n v="648707"/>
    <n v="29.134139999999999"/>
  </r>
  <r>
    <x v="2"/>
    <x v="28"/>
    <x v="15"/>
    <n v="6392740"/>
    <x v="0"/>
    <x v="0"/>
    <x v="28"/>
    <n v="982701.3"/>
    <n v="602096"/>
    <n v="-6.5618856000000001"/>
    <n v="120.71525"/>
    <n v="5.0432170000000003"/>
    <n v="1079.024566"/>
    <n v="52009"/>
    <n v="2841808"/>
    <n v="29.554390000000001"/>
  </r>
  <r>
    <x v="2"/>
    <x v="28"/>
    <x v="16"/>
    <n v="6835400"/>
    <x v="0"/>
    <x v="0"/>
    <x v="28"/>
    <n v="967213.6"/>
    <n v="574131"/>
    <n v="-6.5618856000000001"/>
    <n v="120.71525"/>
    <n v="4.9958299999999998"/>
    <n v="1113.3028449999999"/>
    <n v="263101"/>
    <n v="5747908"/>
    <n v="31.596679999999999"/>
  </r>
  <r>
    <x v="2"/>
    <x v="29"/>
    <x v="0"/>
    <n v="1740030"/>
    <x v="0"/>
    <x v="0"/>
    <x v="29"/>
    <n v="190689.1"/>
    <n v="379371"/>
    <n v="-5.4324690999999996"/>
    <n v="120.23600999999999"/>
    <n v="1.47394"/>
    <n v="234.22"/>
    <n v="0"/>
    <n v="0"/>
    <s v="."/>
  </r>
  <r>
    <x v="2"/>
    <x v="29"/>
    <x v="1"/>
    <n v="1976000"/>
    <x v="0"/>
    <x v="0"/>
    <x v="29"/>
    <n v="207788"/>
    <n v="383730"/>
    <n v="-5.4324690999999996"/>
    <n v="120.23600999999999"/>
    <n v="1.9472210000000001"/>
    <n v="386.97843799999998"/>
    <n v="0"/>
    <n v="0"/>
    <n v="4.58"/>
  </r>
  <r>
    <x v="2"/>
    <x v="29"/>
    <x v="2"/>
    <n v="2201346.3940000003"/>
    <x v="0"/>
    <x v="0"/>
    <x v="29"/>
    <n v="204258.7"/>
    <n v="385165"/>
    <n v="-5.4324690999999996"/>
    <n v="120.23600999999999"/>
    <n v="2.6485270000000001"/>
    <n v="509.26731699999999"/>
    <n v="0"/>
    <n v="0"/>
    <n v="5.24"/>
  </r>
  <r>
    <x v="2"/>
    <x v="29"/>
    <x v="3"/>
    <n v="2711096.7970000003"/>
    <x v="0"/>
    <x v="0"/>
    <x v="29"/>
    <n v="315700.3"/>
    <n v="385974"/>
    <n v="-5.4324690999999996"/>
    <n v="120.23600999999999"/>
    <n v="2.4834999999999998"/>
    <n v="593.873334"/>
    <n v="0"/>
    <n v="0"/>
    <n v="6.06"/>
  </r>
  <r>
    <x v="2"/>
    <x v="29"/>
    <x v="4"/>
    <n v="3255210.1540000001"/>
    <x v="0"/>
    <x v="0"/>
    <x v="29"/>
    <n v="332864.3"/>
    <n v="391748"/>
    <n v="-5.4324690999999996"/>
    <n v="120.23600999999999"/>
    <n v="0.85714599999999996"/>
    <n v="572.65326200000004"/>
    <n v="330"/>
    <n v="0"/>
    <n v="6.78"/>
  </r>
  <r>
    <x v="2"/>
    <x v="29"/>
    <x v="5"/>
    <n v="4740630"/>
    <x v="0"/>
    <x v="0"/>
    <x v="29"/>
    <n v="403194.2"/>
    <n v="394937"/>
    <n v="-5.4324690999999996"/>
    <n v="120.23600999999999"/>
    <n v="1.847467"/>
    <n v="638.56119200000001"/>
    <n v="0"/>
    <n v="0"/>
    <n v="61.52"/>
  </r>
  <r>
    <x v="2"/>
    <x v="29"/>
    <x v="6"/>
    <n v="5306440"/>
    <x v="0"/>
    <x v="0"/>
    <x v="29"/>
    <n v="445161.8"/>
    <n v="1595355"/>
    <n v="-5.4324690999999996"/>
    <n v="120.23600999999999"/>
    <n v="1.8424970000000001"/>
    <n v="771.44459300000005"/>
    <n v="0"/>
    <n v="0"/>
    <n v="69.34"/>
  </r>
  <r>
    <x v="2"/>
    <x v="29"/>
    <x v="7"/>
    <n v="6243260"/>
    <x v="0"/>
    <x v="0"/>
    <x v="29"/>
    <n v="448677.4"/>
    <n v="1913124"/>
    <n v="-5.4324690999999996"/>
    <n v="120.23600999999999"/>
    <n v="1.386007"/>
    <n v="783.29240700000003"/>
    <n v="160"/>
    <n v="0"/>
    <n v="82.14"/>
  </r>
  <r>
    <x v="2"/>
    <x v="29"/>
    <x v="8"/>
    <n v="7187330"/>
    <x v="0"/>
    <x v="0"/>
    <x v="29"/>
    <n v="517400"/>
    <n v="1942139"/>
    <n v="-5.4324690999999996"/>
    <n v="120.23600999999999"/>
    <n v="1.538745"/>
    <n v="964.39139899999998"/>
    <n v="0"/>
    <n v="0"/>
    <n v="87.42"/>
  </r>
  <r>
    <x v="2"/>
    <x v="29"/>
    <x v="9"/>
    <n v="8374049.9999999991"/>
    <x v="0"/>
    <x v="0"/>
    <x v="29"/>
    <n v="603132"/>
    <n v="1910305"/>
    <n v="-5.4324690999999996"/>
    <n v="120.23600999999999"/>
    <n v="3.4171360000000002"/>
    <n v="1156.7166179999999"/>
    <n v="0"/>
    <n v="2169904"/>
    <n v="104.22"/>
  </r>
  <r>
    <x v="2"/>
    <x v="29"/>
    <x v="10"/>
    <n v="9568400"/>
    <x v="0"/>
    <x v="0"/>
    <x v="29"/>
    <n v="600418.19999999995"/>
    <n v="1946906"/>
    <n v="-5.4324690999999996"/>
    <n v="120.23600999999999"/>
    <n v="2.2358699999999998"/>
    <n v="1481.08368"/>
    <n v="0"/>
    <n v="5604"/>
    <n v="121.46"/>
  </r>
  <r>
    <x v="2"/>
    <x v="29"/>
    <x v="11"/>
    <n v="10769940"/>
    <x v="0"/>
    <x v="0"/>
    <x v="29"/>
    <n v="670725.19999999995"/>
    <n v="1917396"/>
    <n v="-5.4324690999999996"/>
    <n v="120.23600999999999"/>
    <n v="7.508032"/>
    <n v="1523.3774370000001"/>
    <n v="668806"/>
    <n v="200"/>
    <n v="139.55000000000001"/>
  </r>
  <r>
    <x v="2"/>
    <x v="29"/>
    <x v="12"/>
    <n v="12068740"/>
    <x v="0"/>
    <x v="0"/>
    <x v="29"/>
    <n v="752585.2"/>
    <n v="1918907"/>
    <n v="-5.4324690999999996"/>
    <n v="120.23600999999999"/>
    <n v="17.237069999999999"/>
    <n v="1523.7780069999999"/>
    <n v="349305"/>
    <n v="1610106"/>
    <n v="157.74"/>
  </r>
  <r>
    <x v="2"/>
    <x v="29"/>
    <x v="13"/>
    <n v="13198920"/>
    <x v="0"/>
    <x v="0"/>
    <x v="29"/>
    <n v="857991.7"/>
    <n v="1896362"/>
    <n v="-5.4324690999999996"/>
    <n v="120.23600999999999"/>
    <n v="4.7387309999999996"/>
    <n v="1540.0371809999999"/>
    <n v="408204"/>
    <n v="0"/>
    <n v="178"/>
  </r>
  <r>
    <x v="2"/>
    <x v="29"/>
    <x v="14"/>
    <n v="14214590"/>
    <x v="0"/>
    <x v="0"/>
    <x v="29"/>
    <n v="835094.4"/>
    <n v="1912455"/>
    <n v="-5.4324690999999996"/>
    <n v="120.23600999999999"/>
    <n v="4.6126480000000001"/>
    <n v="1576.6103270000001"/>
    <n v="128204"/>
    <n v="924808"/>
    <n v="183.58614"/>
  </r>
  <r>
    <x v="2"/>
    <x v="29"/>
    <x v="15"/>
    <n v="14565490"/>
    <x v="0"/>
    <x v="0"/>
    <x v="29"/>
    <n v="840316.4"/>
    <n v="1914661"/>
    <n v="-5.4324690999999996"/>
    <n v="120.23600999999999"/>
    <n v="4.1825289999999997"/>
    <n v="1373.5252700000001"/>
    <n v="74807"/>
    <n v="3335308"/>
    <n v="187.42310000000001"/>
  </r>
  <r>
    <x v="2"/>
    <x v="29"/>
    <x v="16"/>
    <n v="15868860"/>
    <x v="0"/>
    <x v="0"/>
    <x v="29"/>
    <n v="849116.6"/>
    <n v="1890014"/>
    <n v="-5.4324690999999996"/>
    <n v="120.23600999999999"/>
    <n v="4.9934690000000002"/>
    <n v="1567.790064"/>
    <n v="41301"/>
    <n v="3878303"/>
    <n v="193.15823"/>
  </r>
  <r>
    <x v="2"/>
    <x v="30"/>
    <x v="0"/>
    <n v="782000"/>
    <x v="0"/>
    <x v="0"/>
    <x v="30"/>
    <n v="151917.4"/>
    <n v="169102"/>
    <n v="-5.4881894999999998"/>
    <n v="119.98690999999999"/>
    <n v="1.47394"/>
    <n v="157.61799999999999"/>
    <n v="0"/>
    <n v="0"/>
    <s v="."/>
  </r>
  <r>
    <x v="2"/>
    <x v="30"/>
    <x v="1"/>
    <n v="899000"/>
    <x v="0"/>
    <x v="0"/>
    <x v="30"/>
    <n v="201290.6"/>
    <n v="170548"/>
    <n v="-5.4881894999999998"/>
    <n v="119.98690999999999"/>
    <n v="1.954245"/>
    <n v="289.593389"/>
    <n v="0"/>
    <n v="0"/>
    <n v="3.74"/>
  </r>
  <r>
    <x v="2"/>
    <x v="30"/>
    <x v="2"/>
    <n v="1030103.948"/>
    <x v="0"/>
    <x v="0"/>
    <x v="30"/>
    <n v="223531.6"/>
    <n v="170847"/>
    <n v="-5.4881894999999998"/>
    <n v="119.98690999999999"/>
    <n v="23.923337"/>
    <n v="355.49215299999997"/>
    <n v="0"/>
    <n v="0"/>
    <n v="3.87"/>
  </r>
  <r>
    <x v="2"/>
    <x v="30"/>
    <x v="3"/>
    <n v="1245480.6499999999"/>
    <x v="0"/>
    <x v="0"/>
    <x v="30"/>
    <n v="342632.4"/>
    <n v="171586"/>
    <n v="-5.4881894999999998"/>
    <n v="119.98690999999999"/>
    <n v="16.304907"/>
    <n v="374.05594200000002"/>
    <n v="0"/>
    <n v="0"/>
    <n v="4.1100000000000003"/>
  </r>
  <r>
    <x v="2"/>
    <x v="30"/>
    <x v="4"/>
    <n v="1532910.5850000002"/>
    <x v="0"/>
    <x v="0"/>
    <x v="30"/>
    <n v="370006.8"/>
    <n v="172809"/>
    <n v="-5.4881894999999998"/>
    <n v="119.98690999999999"/>
    <n v="0.9012"/>
    <n v="389.90431899999999"/>
    <n v="0"/>
    <n v="0"/>
    <n v="4.8600000000000003"/>
  </r>
  <r>
    <x v="2"/>
    <x v="30"/>
    <x v="5"/>
    <n v="2696300"/>
    <x v="0"/>
    <x v="0"/>
    <x v="30"/>
    <n v="371822.2"/>
    <n v="177030"/>
    <n v="-5.4881894999999998"/>
    <n v="119.98690999999999"/>
    <n v="0.71894899999999995"/>
    <n v="396.09467899999999"/>
    <n v="64705"/>
    <n v="21000"/>
    <n v="56.85"/>
  </r>
  <r>
    <x v="2"/>
    <x v="30"/>
    <x v="6"/>
    <n v="3247120"/>
    <x v="0"/>
    <x v="0"/>
    <x v="30"/>
    <n v="494690.7"/>
    <n v="718261"/>
    <n v="-5.4881894999999998"/>
    <n v="119.98690999999999"/>
    <n v="1.7000489999999999"/>
    <n v="494.32607100000001"/>
    <n v="129107"/>
    <n v="2261903"/>
    <n v="63.67"/>
  </r>
  <r>
    <x v="2"/>
    <x v="30"/>
    <x v="7"/>
    <n v="3825420"/>
    <x v="0"/>
    <x v="0"/>
    <x v="30"/>
    <n v="594841.19999999995"/>
    <n v="868711"/>
    <n v="-5.4881894999999998"/>
    <n v="119.98690999999999"/>
    <n v="1.168191"/>
    <n v="500.96334300000001"/>
    <n v="0"/>
    <n v="0"/>
    <n v="72.83"/>
  </r>
  <r>
    <x v="2"/>
    <x v="30"/>
    <x v="8"/>
    <n v="4350320"/>
    <x v="0"/>
    <x v="0"/>
    <x v="30"/>
    <n v="561825.80000000005"/>
    <n v="868707"/>
    <n v="-5.4881894999999998"/>
    <n v="119.98690999999999"/>
    <n v="1.2601869999999999"/>
    <n v="578.1114"/>
    <n v="0"/>
    <n v="0"/>
    <n v="80.12"/>
  </r>
  <r>
    <x v="2"/>
    <x v="30"/>
    <x v="9"/>
    <n v="4963800"/>
    <x v="0"/>
    <x v="0"/>
    <x v="30"/>
    <n v="692790.9"/>
    <n v="840260"/>
    <n v="-5.4881894999999998"/>
    <n v="119.98690999999999"/>
    <n v="2.860547"/>
    <n v="631.21754699999997"/>
    <n v="0"/>
    <n v="0"/>
    <n v="90.38"/>
  </r>
  <r>
    <x v="2"/>
    <x v="30"/>
    <x v="10"/>
    <n v="5579340"/>
    <x v="0"/>
    <x v="0"/>
    <x v="30"/>
    <n v="798351.8"/>
    <n v="842097"/>
    <n v="-5.4881894999999998"/>
    <n v="119.98690999999999"/>
    <n v="1.8402449999999999"/>
    <n v="811.24361099999999"/>
    <n v="0"/>
    <n v="0"/>
    <n v="116.97"/>
  </r>
  <r>
    <x v="2"/>
    <x v="30"/>
    <x v="11"/>
    <n v="6297400"/>
    <x v="0"/>
    <x v="0"/>
    <x v="30"/>
    <n v="779007.9"/>
    <n v="868927"/>
    <n v="-5.4881894999999998"/>
    <n v="119.98690999999999"/>
    <n v="7.4270120000000004"/>
    <n v="1075.6448800000001"/>
    <n v="676"/>
    <n v="0"/>
    <n v="130.11000000000001"/>
  </r>
  <r>
    <x v="2"/>
    <x v="30"/>
    <x v="12"/>
    <n v="6942460"/>
    <x v="0"/>
    <x v="0"/>
    <x v="30"/>
    <n v="856698.1"/>
    <n v="839146"/>
    <n v="-5.4881894999999998"/>
    <n v="119.98690999999999"/>
    <n v="3.8720469999999998"/>
    <n v="899.23560599999996"/>
    <n v="0"/>
    <n v="0"/>
    <n v="143.97999999999999"/>
  </r>
  <r>
    <x v="2"/>
    <x v="30"/>
    <x v="13"/>
    <n v="7769500"/>
    <x v="0"/>
    <x v="0"/>
    <x v="30"/>
    <n v="867705.3"/>
    <n v="821683"/>
    <n v="-5.4881894999999998"/>
    <n v="119.98690999999999"/>
    <n v="4.7267659999999996"/>
    <n v="1054.251325"/>
    <n v="119303"/>
    <n v="3088"/>
    <n v="158.27000000000001"/>
  </r>
  <r>
    <x v="2"/>
    <x v="30"/>
    <x v="14"/>
    <n v="8781040"/>
    <x v="1"/>
    <x v="0"/>
    <x v="30"/>
    <n v="908491"/>
    <n v="868235"/>
    <n v="-5.4881894999999998"/>
    <n v="119.98690999999999"/>
    <n v="4.6195649999999997"/>
    <n v="1074.4140130000001"/>
    <n v="1149"/>
    <n v="3326709"/>
    <n v="166.15261000000001"/>
  </r>
  <r>
    <x v="2"/>
    <x v="30"/>
    <x v="15"/>
    <n v="8970480"/>
    <x v="1"/>
    <x v="0"/>
    <x v="30"/>
    <n v="1043117"/>
    <n v="841033"/>
    <n v="-5.4881894999999998"/>
    <n v="119.98690999999999"/>
    <n v="4.8708479999999996"/>
    <n v="948.56988899999999"/>
    <n v="0"/>
    <n v="2677009"/>
    <n v="176.7963"/>
  </r>
  <r>
    <x v="2"/>
    <x v="30"/>
    <x v="16"/>
    <n v="10081400"/>
    <x v="1"/>
    <x v="0"/>
    <x v="30"/>
    <n v="954542.2"/>
    <n v="851149"/>
    <n v="-5.4881894999999998"/>
    <n v="119.98690999999999"/>
    <n v="4.9934690000000002"/>
    <n v="1118.8204089999999"/>
    <n v="24305"/>
    <n v="5490603"/>
    <n v="187.79112000000001"/>
  </r>
  <r>
    <x v="2"/>
    <x v="31"/>
    <x v="0"/>
    <n v="1022020"/>
    <x v="0"/>
    <x v="0"/>
    <x v="31"/>
    <n v="158445.1"/>
    <n v="331848"/>
    <n v="-5.5675172999999996"/>
    <n v="119.69844999999999"/>
    <n v="1.4732400000000001"/>
    <n v="209.10599999999999"/>
    <n v="0"/>
    <n v="0"/>
    <s v="."/>
  </r>
  <r>
    <x v="2"/>
    <x v="31"/>
    <x v="1"/>
    <n v="1144000"/>
    <x v="0"/>
    <x v="0"/>
    <x v="31"/>
    <n v="175040.8"/>
    <n v="329028"/>
    <n v="-5.5675172999999996"/>
    <n v="119.69844999999999"/>
    <n v="1.9685429999999999"/>
    <n v="317.940494"/>
    <n v="0"/>
    <n v="0"/>
    <n v="12.06"/>
  </r>
  <r>
    <x v="2"/>
    <x v="31"/>
    <x v="2"/>
    <n v="1291370.53"/>
    <x v="0"/>
    <x v="0"/>
    <x v="31"/>
    <n v="191212.79999999999"/>
    <n v="330301"/>
    <n v="-5.5675172999999996"/>
    <n v="119.69844999999999"/>
    <n v="10.166755999999999"/>
    <n v="412.65435500000001"/>
    <n v="0"/>
    <n v="0"/>
    <n v="12.64"/>
  </r>
  <r>
    <x v="2"/>
    <x v="31"/>
    <x v="3"/>
    <n v="1559951.6909999999"/>
    <x v="0"/>
    <x v="0"/>
    <x v="31"/>
    <n v="326202.59999999998"/>
    <n v="327500"/>
    <n v="-5.5675172999999996"/>
    <n v="119.69844999999999"/>
    <n v="0.15007699999999999"/>
    <n v="454.092894"/>
    <n v="0"/>
    <n v="0"/>
    <n v="11.57"/>
  </r>
  <r>
    <x v="2"/>
    <x v="31"/>
    <x v="4"/>
    <n v="1872776.8699999999"/>
    <x v="0"/>
    <x v="0"/>
    <x v="31"/>
    <n v="368142.3"/>
    <n v="331493"/>
    <n v="-5.5675172999999996"/>
    <n v="119.69844999999999"/>
    <n v="0.85714599999999996"/>
    <n v="461.15952900000002"/>
    <n v="10000"/>
    <n v="0"/>
    <n v="13.18"/>
  </r>
  <r>
    <x v="2"/>
    <x v="31"/>
    <x v="5"/>
    <n v="3556090"/>
    <x v="0"/>
    <x v="0"/>
    <x v="31"/>
    <n v="332717.59999999998"/>
    <n v="343719"/>
    <n v="-5.5675172999999996"/>
    <n v="119.69844999999999"/>
    <n v="1.1321300000000001"/>
    <n v="532.65059299999996"/>
    <n v="10000"/>
    <n v="213135702"/>
    <n v="65.239999999999995"/>
  </r>
  <r>
    <x v="2"/>
    <x v="31"/>
    <x v="6"/>
    <n v="4098420"/>
    <x v="0"/>
    <x v="0"/>
    <x v="31"/>
    <n v="423190.8"/>
    <n v="1395522"/>
    <n v="-5.5675172999999996"/>
    <n v="119.69844999999999"/>
    <n v="1.535404"/>
    <n v="627.19346299999995"/>
    <n v="0"/>
    <n v="69420407"/>
    <n v="69.38"/>
  </r>
  <r>
    <x v="2"/>
    <x v="31"/>
    <x v="7"/>
    <n v="4720380"/>
    <x v="0"/>
    <x v="0"/>
    <x v="31"/>
    <n v="425944.8"/>
    <n v="1685735"/>
    <n v="-5.5675172999999996"/>
    <n v="119.69844999999999"/>
    <n v="1.153289"/>
    <n v="636.90965000000006"/>
    <n v="0"/>
    <n v="8773009"/>
    <n v="76.86"/>
  </r>
  <r>
    <x v="2"/>
    <x v="31"/>
    <x v="8"/>
    <n v="5269410"/>
    <x v="0"/>
    <x v="0"/>
    <x v="31"/>
    <n v="397714"/>
    <n v="1724830"/>
    <n v="-5.5675172999999996"/>
    <n v="119.69844999999999"/>
    <n v="1.188018"/>
    <n v="729.82135600000004"/>
    <n v="0"/>
    <n v="0"/>
    <n v="84.31"/>
  </r>
  <r>
    <x v="2"/>
    <x v="31"/>
    <x v="9"/>
    <n v="6155880"/>
    <x v="0"/>
    <x v="0"/>
    <x v="31"/>
    <n v="472589.7"/>
    <n v="1681128"/>
    <n v="-5.5675172999999996"/>
    <n v="119.69844999999999"/>
    <n v="3.1178870000000001"/>
    <n v="823.24011099999996"/>
    <n v="0"/>
    <n v="0"/>
    <n v="96.19"/>
  </r>
  <r>
    <x v="2"/>
    <x v="31"/>
    <x v="10"/>
    <n v="7001190"/>
    <x v="0"/>
    <x v="0"/>
    <x v="31"/>
    <n v="512038"/>
    <n v="1684072"/>
    <n v="-5.5675172999999996"/>
    <n v="119.69844999999999"/>
    <n v="2.1743209999999999"/>
    <n v="1071.721712"/>
    <n v="0"/>
    <n v="34303"/>
    <n v="111.56"/>
  </r>
  <r>
    <x v="2"/>
    <x v="31"/>
    <x v="11"/>
    <n v="7849190"/>
    <x v="0"/>
    <x v="0"/>
    <x v="31"/>
    <n v="521176.4"/>
    <n v="1770941"/>
    <n v="-5.5675172999999996"/>
    <n v="119.69844999999999"/>
    <n v="10.581182999999999"/>
    <n v="1317.3586170000001"/>
    <n v="26708"/>
    <n v="258505"/>
    <n v="125.88"/>
  </r>
  <r>
    <x v="2"/>
    <x v="31"/>
    <x v="12"/>
    <n v="8614600"/>
    <x v="0"/>
    <x v="0"/>
    <x v="31"/>
    <n v="667459.1"/>
    <n v="1698670"/>
    <n v="-5.5675172999999996"/>
    <n v="119.69844999999999"/>
    <n v="3.7743229999999999"/>
    <n v="1160.5434069999999"/>
    <n v="233701"/>
    <n v="1097007"/>
    <n v="141.08000000000001"/>
  </r>
  <r>
    <x v="2"/>
    <x v="31"/>
    <x v="13"/>
    <n v="9416910"/>
    <x v="0"/>
    <x v="0"/>
    <x v="31"/>
    <n v="671329.4"/>
    <n v="1754943"/>
    <n v="-5.5675172999999996"/>
    <n v="119.69844999999999"/>
    <n v="4.7395560000000003"/>
    <n v="1264.7893650000001"/>
    <n v="1261109"/>
    <n v="4233702"/>
    <n v="157.06"/>
  </r>
  <r>
    <x v="2"/>
    <x v="31"/>
    <x v="14"/>
    <n v="10089860"/>
    <x v="0"/>
    <x v="0"/>
    <x v="31"/>
    <n v="698591.8"/>
    <n v="1783177"/>
    <n v="-5.5675172999999996"/>
    <n v="119.69844999999999"/>
    <n v="4.8807169999999998"/>
    <n v="1403.6845920000001"/>
    <n v="1304"/>
    <n v="2769604"/>
    <n v="169.68"/>
  </r>
  <r>
    <x v="2"/>
    <x v="31"/>
    <x v="15"/>
    <n v="10288560"/>
    <x v="0"/>
    <x v="0"/>
    <x v="31"/>
    <n v="752629.6"/>
    <n v="1719946"/>
    <n v="-5.5675172999999996"/>
    <n v="119.69844999999999"/>
    <n v="4.8661529999999997"/>
    <n v="1308.4843760000001"/>
    <n v="2105"/>
    <n v="8092901"/>
    <n v="168.8"/>
  </r>
  <r>
    <x v="2"/>
    <x v="31"/>
    <x v="16"/>
    <n v="11053250"/>
    <x v="0"/>
    <x v="0"/>
    <x v="31"/>
    <n v="824685.3"/>
    <n v="1615886"/>
    <n v="-5.5675172999999996"/>
    <n v="119.69844999999999"/>
    <n v="4.9946149999999996"/>
    <n v="1293.8464899999999"/>
    <n v="608"/>
    <n v="3971109"/>
    <n v="162.41"/>
  </r>
  <r>
    <x v="2"/>
    <x v="32"/>
    <x v="0"/>
    <n v="966670"/>
    <x v="0"/>
    <x v="0"/>
    <x v="32"/>
    <n v="172528.2"/>
    <n v="248162"/>
    <n v="-5.4197559000000002"/>
    <n v="119.47056000000001"/>
    <n v="8.8208400000000005"/>
    <n v="188.352"/>
    <n v="0"/>
    <n v="0"/>
    <s v="."/>
  </r>
  <r>
    <x v="2"/>
    <x v="32"/>
    <x v="1"/>
    <n v="1111000"/>
    <x v="0"/>
    <x v="0"/>
    <x v="32"/>
    <n v="222191.5"/>
    <n v="250480"/>
    <n v="-5.4197559000000002"/>
    <n v="119.47056000000001"/>
    <n v="11.736643000000001"/>
    <n v="323.780959"/>
    <n v="0"/>
    <n v="0"/>
    <n v="5.23"/>
  </r>
  <r>
    <x v="2"/>
    <x v="32"/>
    <x v="2"/>
    <n v="1279150.6400000001"/>
    <x v="0"/>
    <x v="0"/>
    <x v="32"/>
    <n v="249549.7"/>
    <n v="251338"/>
    <n v="-5.4197559000000002"/>
    <n v="119.47056000000001"/>
    <n v="26.16967"/>
    <n v="423.993764"/>
    <n v="0"/>
    <n v="0"/>
    <n v="5.4"/>
  </r>
  <r>
    <x v="2"/>
    <x v="32"/>
    <x v="3"/>
    <n v="1550676.2989999999"/>
    <x v="0"/>
    <x v="0"/>
    <x v="32"/>
    <n v="356832.7"/>
    <n v="252309"/>
    <n v="-5.4197559000000002"/>
    <n v="119.47056000000001"/>
    <n v="3.1862529999999998"/>
    <n v="466.326819"/>
    <n v="0"/>
    <n v="0"/>
    <n v="5.39"/>
  </r>
  <r>
    <x v="2"/>
    <x v="32"/>
    <x v="4"/>
    <n v="1837602.23"/>
    <x v="0"/>
    <x v="0"/>
    <x v="32"/>
    <n v="330419.7"/>
    <n v="256021"/>
    <n v="-5.4197559000000002"/>
    <n v="119.47056000000001"/>
    <n v="10.868487"/>
    <n v="438.21772800000002"/>
    <n v="0"/>
    <n v="0"/>
    <n v="5.58"/>
  </r>
  <r>
    <x v="2"/>
    <x v="32"/>
    <x v="5"/>
    <n v="3321670"/>
    <x v="0"/>
    <x v="0"/>
    <x v="32"/>
    <n v="401104.1"/>
    <n v="269240"/>
    <n v="-5.4197559000000002"/>
    <n v="119.47056000000001"/>
    <n v="12.847397000000001"/>
    <n v="494.46794399999999"/>
    <n v="0"/>
    <n v="0"/>
    <n v="50.78"/>
  </r>
  <r>
    <x v="2"/>
    <x v="32"/>
    <x v="6"/>
    <n v="3802520"/>
    <x v="0"/>
    <x v="0"/>
    <x v="32"/>
    <n v="475600.1"/>
    <n v="1120921"/>
    <n v="-5.4197559000000002"/>
    <n v="119.47056000000001"/>
    <n v="14.593518"/>
    <n v="639.22265400000003"/>
    <n v="0"/>
    <n v="0"/>
    <n v="53.55"/>
  </r>
  <r>
    <x v="2"/>
    <x v="32"/>
    <x v="7"/>
    <n v="4366040"/>
    <x v="0"/>
    <x v="0"/>
    <x v="32"/>
    <n v="498601.1"/>
    <n v="1298517"/>
    <n v="-5.4197559000000002"/>
    <n v="119.47056000000001"/>
    <n v="12.414279000000001"/>
    <n v="701.31531700000005"/>
    <n v="0"/>
    <n v="0"/>
    <n v="57.65"/>
  </r>
  <r>
    <x v="2"/>
    <x v="32"/>
    <x v="8"/>
    <n v="5004180"/>
    <x v="0"/>
    <x v="0"/>
    <x v="32"/>
    <n v="472724.1"/>
    <n v="1359614"/>
    <n v="-5.4197559000000002"/>
    <n v="119.47056000000001"/>
    <n v="11.822487000000001"/>
    <n v="745.552595"/>
    <n v="0"/>
    <n v="0"/>
    <n v="62.92"/>
  </r>
  <r>
    <x v="2"/>
    <x v="32"/>
    <x v="9"/>
    <n v="5881370"/>
    <x v="0"/>
    <x v="0"/>
    <x v="32"/>
    <n v="538634.69999999995"/>
    <n v="1358365"/>
    <n v="-5.4197559000000002"/>
    <n v="119.47056000000001"/>
    <n v="8.9605460000000008"/>
    <n v="936.38615400000003"/>
    <n v="0"/>
    <n v="0"/>
    <n v="71.53"/>
  </r>
  <r>
    <x v="2"/>
    <x v="32"/>
    <x v="10"/>
    <n v="6822490"/>
    <x v="0"/>
    <x v="0"/>
    <x v="32"/>
    <n v="615163.9"/>
    <n v="1377222"/>
    <n v="-5.4197559000000002"/>
    <n v="119.47056000000001"/>
    <n v="7.5460050000000001"/>
    <n v="1249.0494269999999"/>
    <n v="0"/>
    <n v="0"/>
    <n v="77.150000000000006"/>
  </r>
  <r>
    <x v="2"/>
    <x v="32"/>
    <x v="11"/>
    <n v="7750360"/>
    <x v="0"/>
    <x v="0"/>
    <x v="32"/>
    <n v="703610.6"/>
    <n v="1383613"/>
    <n v="-5.4197559000000002"/>
    <n v="119.47056000000001"/>
    <n v="7.524864"/>
    <n v="1345.34258"/>
    <n v="2869002"/>
    <n v="150"/>
    <n v="84.19"/>
  </r>
  <r>
    <x v="2"/>
    <x v="32"/>
    <x v="12"/>
    <n v="8559000"/>
    <x v="0"/>
    <x v="0"/>
    <x v="32"/>
    <n v="849654.5"/>
    <n v="1450619"/>
    <n v="-5.4197559000000002"/>
    <n v="119.47056000000001"/>
    <n v="4.4324190000000003"/>
    <n v="1112.7989480000001"/>
    <n v="19155403"/>
    <n v="0"/>
    <n v="91.44"/>
  </r>
  <r>
    <x v="2"/>
    <x v="32"/>
    <x v="13"/>
    <n v="9324820"/>
    <x v="0"/>
    <x v="0"/>
    <x v="32"/>
    <n v="975941.7"/>
    <n v="1449055"/>
    <n v="-5.4197559000000002"/>
    <n v="119.47056000000001"/>
    <n v="4.7387309999999996"/>
    <n v="1212.6963920000001"/>
    <n v="19943002"/>
    <n v="3700"/>
    <n v="97.3"/>
  </r>
  <r>
    <x v="2"/>
    <x v="32"/>
    <x v="14"/>
    <n v="10157350"/>
    <x v="0"/>
    <x v="0"/>
    <x v="32"/>
    <n v="1107106"/>
    <n v="1468492"/>
    <n v="-5.4197559000000002"/>
    <n v="119.47056000000001"/>
    <n v="4.8504579999999997"/>
    <n v="1207.9352630000001"/>
    <n v="2677"/>
    <n v="9740"/>
    <n v="103.54"/>
  </r>
  <r>
    <x v="2"/>
    <x v="32"/>
    <x v="15"/>
    <n v="10220310"/>
    <x v="0"/>
    <x v="0"/>
    <x v="32"/>
    <n v="877678.9"/>
    <n v="1440918"/>
    <n v="-5.4197559000000002"/>
    <n v="119.47056000000001"/>
    <n v="4.3829710000000004"/>
    <n v="1117.38627"/>
    <n v="163206"/>
    <n v="32705402"/>
    <n v="106.41"/>
  </r>
  <r>
    <x v="2"/>
    <x v="32"/>
    <x v="16"/>
    <n v="11126110"/>
    <x v="0"/>
    <x v="0"/>
    <x v="32"/>
    <n v="930592.4"/>
    <n v="1344101"/>
    <n v="-5.4197559000000002"/>
    <n v="119.47056000000001"/>
    <n v="4.9961180000000001"/>
    <n v="1203.4005"/>
    <n v="24403"/>
    <n v="42371"/>
    <n v="109.76"/>
  </r>
  <r>
    <x v="2"/>
    <x v="33"/>
    <x v="0"/>
    <n v="2123280"/>
    <x v="0"/>
    <x v="0"/>
    <x v="33"/>
    <n v="184910.2"/>
    <n v="575295"/>
    <n v="-5.3092788999999998"/>
    <n v="119.71872999999999"/>
    <n v="21.502749999999999"/>
    <n v="298.892"/>
    <n v="0"/>
    <n v="0"/>
    <s v="."/>
  </r>
  <r>
    <x v="2"/>
    <x v="33"/>
    <x v="1"/>
    <n v="2458000"/>
    <x v="0"/>
    <x v="0"/>
    <x v="33"/>
    <n v="239024.4"/>
    <n v="586398"/>
    <n v="-5.3092788999999998"/>
    <n v="119.71872999999999"/>
    <n v="5.5562849999999999"/>
    <n v="495.05988300000001"/>
    <n v="0"/>
    <n v="0"/>
    <n v="7.8"/>
  </r>
  <r>
    <x v="2"/>
    <x v="33"/>
    <x v="2"/>
    <n v="2854932.878"/>
    <x v="0"/>
    <x v="0"/>
    <x v="33"/>
    <n v="266833.2"/>
    <n v="593716"/>
    <n v="-5.3092788999999998"/>
    <n v="119.71872999999999"/>
    <n v="3.4014959999999999"/>
    <n v="611.91463099999999"/>
    <n v="0"/>
    <n v="0"/>
    <n v="8.5399999999999991"/>
  </r>
  <r>
    <x v="2"/>
    <x v="33"/>
    <x v="3"/>
    <n v="3473358.1129999999"/>
    <x v="0"/>
    <x v="0"/>
    <x v="33"/>
    <n v="317289.2"/>
    <n v="602335"/>
    <n v="-5.3092788999999998"/>
    <n v="119.71872999999999"/>
    <n v="0.74818499999999999"/>
    <n v="783.67594399999996"/>
    <n v="2400"/>
    <n v="0"/>
    <n v="9.4499999999999993"/>
  </r>
  <r>
    <x v="2"/>
    <x v="33"/>
    <x v="4"/>
    <n v="4309671.2310000006"/>
    <x v="0"/>
    <x v="0"/>
    <x v="33"/>
    <n v="380956.2"/>
    <n v="613038"/>
    <n v="-5.3092788999999998"/>
    <n v="119.71872999999999"/>
    <n v="0.85714500000000005"/>
    <n v="815.50043100000005"/>
    <n v="300"/>
    <n v="0"/>
    <n v="10.88"/>
  </r>
  <r>
    <x v="2"/>
    <x v="33"/>
    <x v="5"/>
    <n v="7132480"/>
    <x v="0"/>
    <x v="0"/>
    <x v="33"/>
    <n v="494969.4"/>
    <n v="654895"/>
    <n v="-5.3092788999999998"/>
    <n v="119.71872999999999"/>
    <n v="0.90714099999999998"/>
    <n v="853.59312399999999"/>
    <n v="0"/>
    <n v="58402"/>
    <n v="165.56"/>
  </r>
  <r>
    <x v="2"/>
    <x v="33"/>
    <x v="6"/>
    <n v="8234379.9999999991"/>
    <x v="0"/>
    <x v="0"/>
    <x v="33"/>
    <n v="475780.4"/>
    <n v="2878964"/>
    <n v="-5.3092788999999998"/>
    <n v="119.71872999999999"/>
    <n v="1.872466"/>
    <n v="934.16335200000003"/>
    <n v="2400"/>
    <n v="0"/>
    <n v="183.46"/>
  </r>
  <r>
    <x v="2"/>
    <x v="33"/>
    <x v="7"/>
    <n v="9380480"/>
    <x v="0"/>
    <x v="0"/>
    <x v="33"/>
    <n v="456057.5"/>
    <n v="3448108"/>
    <n v="-5.3092788999999998"/>
    <n v="119.71872999999999"/>
    <n v="1.303315"/>
    <n v="1042.9015959999999"/>
    <n v="500"/>
    <n v="0"/>
    <n v="212.39"/>
  </r>
  <r>
    <x v="2"/>
    <x v="33"/>
    <x v="8"/>
    <n v="10713900"/>
    <x v="0"/>
    <x v="0"/>
    <x v="33"/>
    <n v="503256.7"/>
    <n v="3452244"/>
    <n v="-5.3092788999999998"/>
    <n v="119.71872999999999"/>
    <n v="1.4149240000000001"/>
    <n v="1251.7892790000001"/>
    <n v="0"/>
    <n v="0"/>
    <n v="233.06"/>
  </r>
  <r>
    <x v="2"/>
    <x v="33"/>
    <x v="9"/>
    <n v="12044430"/>
    <x v="0"/>
    <x v="0"/>
    <x v="33"/>
    <n v="611126.69999999995"/>
    <n v="3466657"/>
    <n v="-5.3092788999999998"/>
    <n v="119.71872999999999"/>
    <n v="1.749471"/>
    <n v="1455.9913140000001"/>
    <n v="0"/>
    <n v="321621"/>
    <n v="262.61"/>
  </r>
  <r>
    <x v="2"/>
    <x v="33"/>
    <x v="10"/>
    <n v="13752090"/>
    <x v="0"/>
    <x v="0"/>
    <x v="33"/>
    <n v="727954.7"/>
    <n v="3577278"/>
    <n v="-5.3092788999999998"/>
    <n v="119.71872999999999"/>
    <n v="1.8402449999999999"/>
    <n v="1599.628498"/>
    <n v="0"/>
    <n v="37881804"/>
    <n v="295.06"/>
  </r>
  <r>
    <x v="2"/>
    <x v="33"/>
    <x v="11"/>
    <n v="15471110"/>
    <x v="0"/>
    <x v="0"/>
    <x v="33"/>
    <n v="835239.1"/>
    <n v="3529266"/>
    <n v="-5.3092788999999998"/>
    <n v="119.71872999999999"/>
    <n v="7.4375369999999998"/>
    <n v="1734.5520650000001"/>
    <n v="0"/>
    <n v="210609"/>
    <n v="335.04"/>
  </r>
  <r>
    <x v="2"/>
    <x v="33"/>
    <x v="12"/>
    <n v="17192660"/>
    <x v="0"/>
    <x v="0"/>
    <x v="33"/>
    <n v="864764.3"/>
    <n v="3763336"/>
    <n v="-5.3092788999999998"/>
    <n v="119.71872999999999"/>
    <n v="3.778734"/>
    <n v="1918.379406"/>
    <n v="962103"/>
    <n v="36392008"/>
    <n v="379.94"/>
  </r>
  <r>
    <x v="2"/>
    <x v="33"/>
    <x v="13"/>
    <n v="19071980"/>
    <x v="0"/>
    <x v="0"/>
    <x v="33"/>
    <n v="1008145"/>
    <n v="3755034"/>
    <n v="-5.3092788999999998"/>
    <n v="119.71872999999999"/>
    <n v="4.7559940000000003"/>
    <n v="1982.4642160000001"/>
    <n v="0"/>
    <n v="7733607"/>
    <n v="427.99"/>
  </r>
  <r>
    <x v="2"/>
    <x v="33"/>
    <x v="14"/>
    <n v="20939000"/>
    <x v="0"/>
    <x v="0"/>
    <x v="33"/>
    <n v="935448.4"/>
    <n v="3700742"/>
    <n v="-5.3092788999999998"/>
    <n v="119.71872999999999"/>
    <n v="4.6930949999999996"/>
    <n v="2011.9769080000001"/>
    <n v="0"/>
    <n v="56262309"/>
    <n v="495.072"/>
  </r>
  <r>
    <x v="2"/>
    <x v="33"/>
    <x v="15"/>
    <n v="21531880"/>
    <x v="0"/>
    <x v="0"/>
    <x v="33"/>
    <n v="1084481"/>
    <n v="3809021"/>
    <n v="-5.3092788999999998"/>
    <n v="119.71872999999999"/>
    <n v="4.9619400000000002"/>
    <n v="2071.9294060000002"/>
    <n v="0"/>
    <n v="20848808"/>
    <n v="500.61680000000001"/>
  </r>
  <r>
    <x v="2"/>
    <x v="33"/>
    <x v="16"/>
    <n v="23536840"/>
    <x v="0"/>
    <x v="0"/>
    <x v="33"/>
    <n v="1044798"/>
    <n v="3409192"/>
    <n v="-5.3092788999999998"/>
    <n v="119.71872999999999"/>
    <n v="5.0174250000000002"/>
    <n v="2194.4111929999999"/>
    <n v="875604"/>
    <n v="79160205"/>
    <n v="520.64149999999995"/>
  </r>
  <r>
    <x v="2"/>
    <x v="34"/>
    <x v="0"/>
    <n v="1204360"/>
    <x v="0"/>
    <x v="0"/>
    <x v="34"/>
    <n v="151852.4"/>
    <n v="220141"/>
    <n v="-5.2097462999999999"/>
    <n v="120.13587"/>
    <n v="1.46058"/>
    <n v="183.78399999999999"/>
    <n v="0"/>
    <n v="0"/>
    <s v="."/>
  </r>
  <r>
    <x v="2"/>
    <x v="34"/>
    <x v="1"/>
    <n v="1393000"/>
    <x v="0"/>
    <x v="0"/>
    <x v="34"/>
    <n v="182882.2"/>
    <n v="221915"/>
    <n v="-5.2097462999999999"/>
    <n v="120.13587"/>
    <n v="0.97550599999999998"/>
    <n v="383.10951699999998"/>
    <n v="0"/>
    <n v="0"/>
    <n v="4.2300000000000004"/>
  </r>
  <r>
    <x v="2"/>
    <x v="34"/>
    <x v="2"/>
    <n v="1596286.7490000001"/>
    <x v="0"/>
    <x v="0"/>
    <x v="34"/>
    <n v="205978.5"/>
    <n v="222174"/>
    <n v="-5.2097462999999999"/>
    <n v="120.13587"/>
    <n v="4.2021160000000002"/>
    <n v="644.42758300000003"/>
    <n v="0"/>
    <n v="0"/>
    <n v="4.5"/>
  </r>
  <r>
    <x v="2"/>
    <x v="34"/>
    <x v="3"/>
    <n v="1978005.94"/>
    <x v="0"/>
    <x v="0"/>
    <x v="34"/>
    <n v="331969.8"/>
    <n v="223937"/>
    <n v="-5.2097462999999999"/>
    <n v="120.13587"/>
    <n v="2.4834999999999998"/>
    <n v="512.23135400000001"/>
    <n v="1600"/>
    <n v="0"/>
    <n v="5.44"/>
  </r>
  <r>
    <x v="2"/>
    <x v="34"/>
    <x v="4"/>
    <n v="2395566.6489999997"/>
    <x v="0"/>
    <x v="0"/>
    <x v="34"/>
    <n v="336754.5"/>
    <n v="226564"/>
    <n v="-5.2097462999999999"/>
    <n v="120.13587"/>
    <n v="0.85974399999999995"/>
    <n v="469.28573299999999"/>
    <n v="450"/>
    <n v="156264"/>
    <n v="5.32"/>
  </r>
  <r>
    <x v="2"/>
    <x v="34"/>
    <x v="5"/>
    <n v="3781770"/>
    <x v="0"/>
    <x v="0"/>
    <x v="34"/>
    <n v="381629.8"/>
    <n v="228249"/>
    <n v="-5.2097462999999999"/>
    <n v="120.13587"/>
    <n v="0.721885"/>
    <n v="481.36981100000003"/>
    <n v="800"/>
    <n v="0"/>
    <n v="65.67"/>
  </r>
  <r>
    <x v="2"/>
    <x v="34"/>
    <x v="6"/>
    <n v="4322810"/>
    <x v="0"/>
    <x v="0"/>
    <x v="34"/>
    <n v="407874.6"/>
    <n v="1052872"/>
    <n v="-5.2097462999999999"/>
    <n v="120.13587"/>
    <n v="1.6976450000000001"/>
    <n v="586.31436900000006"/>
    <n v="2400"/>
    <n v="0"/>
    <n v="71.73"/>
  </r>
  <r>
    <x v="2"/>
    <x v="34"/>
    <x v="7"/>
    <n v="4926590"/>
    <x v="0"/>
    <x v="0"/>
    <x v="34"/>
    <n v="402028.1"/>
    <n v="1264652"/>
    <n v="-5.2097462999999999"/>
    <n v="120.13587"/>
    <n v="1.071307"/>
    <n v="598.82474300000001"/>
    <n v="500"/>
    <n v="0"/>
    <n v="79.55"/>
  </r>
  <r>
    <x v="2"/>
    <x v="34"/>
    <x v="8"/>
    <n v="5601470"/>
    <x v="0"/>
    <x v="0"/>
    <x v="34"/>
    <n v="452560.8"/>
    <n v="1217891"/>
    <n v="-5.2097462999999999"/>
    <n v="120.13587"/>
    <n v="1.3387359999999999"/>
    <n v="696.18215199999997"/>
    <n v="0"/>
    <n v="0"/>
    <n v="87.39"/>
  </r>
  <r>
    <x v="2"/>
    <x v="34"/>
    <x v="9"/>
    <n v="6484190"/>
    <x v="0"/>
    <x v="0"/>
    <x v="34"/>
    <n v="472563.1"/>
    <n v="1267174"/>
    <n v="-5.2097462999999999"/>
    <n v="120.13587"/>
    <n v="3.25169"/>
    <n v="843.91901800000005"/>
    <n v="972"/>
    <n v="0"/>
    <n v="100.66"/>
  </r>
  <r>
    <x v="2"/>
    <x v="34"/>
    <x v="10"/>
    <n v="7517870"/>
    <x v="0"/>
    <x v="0"/>
    <x v="34"/>
    <n v="581980.30000000005"/>
    <n v="1227834"/>
    <n v="-5.2097462999999999"/>
    <n v="120.13587"/>
    <n v="2.7001689999999998"/>
    <n v="1073.5374039999999"/>
    <n v="0"/>
    <n v="0"/>
    <n v="111.49"/>
  </r>
  <r>
    <x v="2"/>
    <x v="34"/>
    <x v="11"/>
    <n v="8294879.9999999991"/>
    <x v="0"/>
    <x v="0"/>
    <x v="34"/>
    <n v="723561.8"/>
    <n v="1164439"/>
    <n v="-5.2097462999999999"/>
    <n v="120.13587"/>
    <n v="8.5245490000000004"/>
    <n v="1269.4089039999999"/>
    <n v="263001"/>
    <n v="1573308"/>
    <n v="123.35"/>
  </r>
  <r>
    <x v="2"/>
    <x v="34"/>
    <x v="12"/>
    <n v="9138200"/>
    <x v="0"/>
    <x v="0"/>
    <x v="34"/>
    <n v="738064.1"/>
    <n v="1220835"/>
    <n v="-5.2097462999999999"/>
    <n v="120.13587"/>
    <n v="3.6006930000000001"/>
    <n v="1166.9372659999999"/>
    <n v="473302"/>
    <n v="3460606"/>
    <n v="138.9"/>
  </r>
  <r>
    <x v="2"/>
    <x v="34"/>
    <x v="13"/>
    <n v="10163060"/>
    <x v="0"/>
    <x v="0"/>
    <x v="34"/>
    <n v="773282.9"/>
    <n v="1216944"/>
    <n v="-5.2097462999999999"/>
    <n v="120.13587"/>
    <n v="4.7387959999999998"/>
    <n v="1166.5780850000001"/>
    <n v="374201"/>
    <n v="28839001"/>
    <n v="151.62"/>
  </r>
  <r>
    <x v="2"/>
    <x v="34"/>
    <x v="14"/>
    <n v="10960620"/>
    <x v="0"/>
    <x v="0"/>
    <x v="34"/>
    <n v="835119.9"/>
    <n v="1205188"/>
    <n v="-5.2097462999999999"/>
    <n v="120.13587"/>
    <n v="5.4820209999999996"/>
    <n v="1270.046139"/>
    <n v="86904"/>
    <n v="4280305"/>
    <n v="158.60570000000001"/>
  </r>
  <r>
    <x v="2"/>
    <x v="34"/>
    <x v="15"/>
    <n v="11325050"/>
    <x v="0"/>
    <x v="0"/>
    <x v="34"/>
    <n v="906650"/>
    <n v="1253257"/>
    <n v="-5.2097462999999999"/>
    <n v="120.13587"/>
    <n v="4.0237990000000003"/>
    <n v="1333.373464"/>
    <n v="1127"/>
    <n v="1961503"/>
    <n v="173.94287"/>
  </r>
  <r>
    <x v="2"/>
    <x v="34"/>
    <x v="16"/>
    <n v="12297080"/>
    <x v="0"/>
    <x v="0"/>
    <x v="34"/>
    <n v="1087981"/>
    <n v="1167257"/>
    <n v="-5.2097462999999999"/>
    <n v="120.13587"/>
    <n v="4.9962470000000003"/>
    <n v="1257.798323"/>
    <n v="311806"/>
    <n v="12804003"/>
    <n v="178.13493"/>
  </r>
  <r>
    <x v="2"/>
    <x v="35"/>
    <x v="0"/>
    <n v="1188960"/>
    <x v="0"/>
    <x v="0"/>
    <x v="35"/>
    <n v="201428.7"/>
    <n v="296336"/>
    <n v="-5.0006962000000001"/>
    <n v="119.72475"/>
    <n v="1.3973100000000001"/>
    <n v="215.61799999999999"/>
    <n v="0"/>
    <n v="0"/>
    <s v="."/>
  </r>
  <r>
    <x v="2"/>
    <x v="35"/>
    <x v="1"/>
    <n v="1351000"/>
    <x v="0"/>
    <x v="0"/>
    <x v="35"/>
    <n v="235338.5"/>
    <n v="297639"/>
    <n v="-5.0006962000000001"/>
    <n v="119.72475"/>
    <n v="0.97605699999999995"/>
    <n v="407.56867599999998"/>
    <n v="0"/>
    <n v="170406"/>
    <n v="14.15"/>
  </r>
  <r>
    <x v="2"/>
    <x v="35"/>
    <x v="2"/>
    <n v="1508497.4870000002"/>
    <x v="0"/>
    <x v="0"/>
    <x v="35"/>
    <n v="235258.7"/>
    <n v="298162"/>
    <n v="-5.0006962000000001"/>
    <n v="119.72475"/>
    <n v="4.2011630000000002"/>
    <n v="441.44606199999998"/>
    <n v="0"/>
    <n v="0"/>
    <n v="14.63"/>
  </r>
  <r>
    <x v="2"/>
    <x v="35"/>
    <x v="3"/>
    <n v="1786709.3540000001"/>
    <x v="0"/>
    <x v="0"/>
    <x v="35"/>
    <n v="353402.3"/>
    <n v="300119"/>
    <n v="-5.0006962000000001"/>
    <n v="119.72475"/>
    <n v="2.3462719999999999"/>
    <n v="484.105751"/>
    <n v="0"/>
    <n v="0"/>
    <n v="15.39"/>
  </r>
  <r>
    <x v="2"/>
    <x v="35"/>
    <x v="4"/>
    <n v="2153006.9610000001"/>
    <x v="0"/>
    <x v="0"/>
    <x v="35"/>
    <n v="377723.8"/>
    <n v="304376"/>
    <n v="-5.0006962000000001"/>
    <n v="119.72475"/>
    <n v="5.0982019999999997"/>
    <n v="498.31512800000002"/>
    <n v="0"/>
    <n v="4153506"/>
    <n v="16.350000000000001"/>
  </r>
  <r>
    <x v="2"/>
    <x v="35"/>
    <x v="5"/>
    <n v="7315450"/>
    <x v="0"/>
    <x v="0"/>
    <x v="35"/>
    <n v="449459.9"/>
    <n v="317986"/>
    <n v="-5.0006962000000001"/>
    <n v="119.72475"/>
    <n v="6.4315369999999996"/>
    <n v="524.36523"/>
    <n v="92609"/>
    <n v="235309"/>
    <n v="453.18"/>
  </r>
  <r>
    <x v="2"/>
    <x v="35"/>
    <x v="6"/>
    <n v="8602320"/>
    <x v="0"/>
    <x v="0"/>
    <x v="35"/>
    <n v="592317.69999999995"/>
    <n v="1411820"/>
    <n v="-5.0006962000000001"/>
    <n v="119.72475"/>
    <n v="6.4588349999999997"/>
    <n v="692.67459099999996"/>
    <n v="0"/>
    <n v="1342403"/>
    <n v="490.68"/>
  </r>
  <r>
    <x v="2"/>
    <x v="35"/>
    <x v="7"/>
    <n v="10428660"/>
    <x v="0"/>
    <x v="0"/>
    <x v="35"/>
    <n v="553428.5"/>
    <n v="1749958"/>
    <n v="-5.0006962000000001"/>
    <n v="119.72475"/>
    <n v="1.1646049999999999"/>
    <n v="740.05930499999999"/>
    <n v="728002"/>
    <n v="8791907"/>
    <n v="557.48"/>
  </r>
  <r>
    <x v="2"/>
    <x v="35"/>
    <x v="8"/>
    <n v="11966920"/>
    <x v="0"/>
    <x v="0"/>
    <x v="35"/>
    <n v="688014"/>
    <n v="1736599"/>
    <n v="-5.0006962000000001"/>
    <n v="119.72475"/>
    <n v="1.262262"/>
    <n v="899.58647599999995"/>
    <n v="1475502"/>
    <n v="131809"/>
    <n v="624.61"/>
  </r>
  <r>
    <x v="2"/>
    <x v="35"/>
    <x v="9"/>
    <n v="13462070"/>
    <x v="0"/>
    <x v="0"/>
    <x v="35"/>
    <n v="721159.8"/>
    <n v="1860329"/>
    <n v="-5.0006962000000001"/>
    <n v="119.72475"/>
    <n v="2.94767"/>
    <n v="1002.593154"/>
    <n v="0"/>
    <n v="316747601"/>
    <n v="736.33"/>
  </r>
  <r>
    <x v="2"/>
    <x v="35"/>
    <x v="10"/>
    <n v="15585840"/>
    <x v="0"/>
    <x v="0"/>
    <x v="35"/>
    <n v="862863"/>
    <n v="1749358"/>
    <n v="-5.0006962000000001"/>
    <n v="119.72475"/>
    <n v="1.8402449999999999"/>
    <n v="1153.4518539999999"/>
    <n v="0"/>
    <n v="717266003"/>
    <n v="828.87"/>
  </r>
  <r>
    <x v="2"/>
    <x v="35"/>
    <x v="11"/>
    <n v="17861530"/>
    <x v="0"/>
    <x v="0"/>
    <x v="35"/>
    <n v="1012715"/>
    <n v="1785539"/>
    <n v="-5.0006962000000001"/>
    <n v="119.72475"/>
    <n v="4.4008019999999997"/>
    <n v="1400.1388219999999"/>
    <n v="0"/>
    <n v="5057102"/>
    <n v="955.85"/>
  </r>
  <r>
    <x v="2"/>
    <x v="35"/>
    <x v="12"/>
    <n v="19440010"/>
    <x v="0"/>
    <x v="0"/>
    <x v="35"/>
    <n v="994729.7"/>
    <n v="1754945"/>
    <n v="-5.0006962000000001"/>
    <n v="119.72475"/>
    <n v="3.5640679999999998"/>
    <n v="1320.3725219999999"/>
    <n v="0"/>
    <n v="6319303"/>
    <n v="1142.05"/>
  </r>
  <r>
    <x v="2"/>
    <x v="35"/>
    <x v="13"/>
    <n v="21311330"/>
    <x v="0"/>
    <x v="0"/>
    <x v="35"/>
    <n v="1023724"/>
    <n v="1813037"/>
    <n v="-5.0006962000000001"/>
    <n v="119.72475"/>
    <n v="4.7917290000000001"/>
    <n v="1430.036748"/>
    <n v="0"/>
    <n v="116632302"/>
    <n v="1253.53"/>
  </r>
  <r>
    <x v="2"/>
    <x v="35"/>
    <x v="14"/>
    <n v="22717970"/>
    <x v="0"/>
    <x v="0"/>
    <x v="35"/>
    <n v="1102666"/>
    <n v="1810692"/>
    <n v="-5.0006962000000001"/>
    <n v="119.72475"/>
    <n v="4.8989050000000001"/>
    <n v="1532.8656410000001"/>
    <n v="0"/>
    <n v="15867606"/>
    <n v="1419.9"/>
  </r>
  <r>
    <x v="2"/>
    <x v="35"/>
    <x v="15"/>
    <n v="18621040"/>
    <x v="0"/>
    <x v="0"/>
    <x v="35"/>
    <n v="1118759"/>
    <n v="1922918"/>
    <n v="-5.0006962000000001"/>
    <n v="119.72475"/>
    <n v="4.5621409999999996"/>
    <n v="1505.962428"/>
    <n v="0"/>
    <n v="11886008"/>
    <n v="1432.11"/>
  </r>
  <r>
    <x v="2"/>
    <x v="35"/>
    <x v="16"/>
    <n v="19005610"/>
    <x v="0"/>
    <x v="0"/>
    <x v="35"/>
    <n v="1136708"/>
    <n v="1748318"/>
    <n v="-5.0006962000000001"/>
    <n v="119.72475"/>
    <n v="7.3230300000000002"/>
    <n v="1482.1871410000001"/>
    <n v="0"/>
    <n v="13162903"/>
    <n v="1522.62"/>
  </r>
  <r>
    <x v="2"/>
    <x v="36"/>
    <x v="0"/>
    <n v="2381010"/>
    <x v="0"/>
    <x v="0"/>
    <x v="36"/>
    <n v="215840.2"/>
    <n v="279801"/>
    <n v="-4.9398372000000004"/>
    <n v="119.47868"/>
    <n v="1.47394"/>
    <n v="230.733"/>
    <n v="0"/>
    <n v="0"/>
    <s v="."/>
  </r>
  <r>
    <x v="2"/>
    <x v="36"/>
    <x v="1"/>
    <n v="2736000"/>
    <x v="0"/>
    <x v="0"/>
    <x v="36"/>
    <n v="226241.1"/>
    <n v="289302"/>
    <n v="-4.9398372000000004"/>
    <n v="119.47868"/>
    <n v="1.968583"/>
    <n v="360.86563100000001"/>
    <n v="0"/>
    <n v="0"/>
    <n v="102.63"/>
  </r>
  <r>
    <x v="2"/>
    <x v="36"/>
    <x v="2"/>
    <n v="3153303.5929999999"/>
    <x v="0"/>
    <x v="0"/>
    <x v="36"/>
    <n v="225545.9"/>
    <n v="289403"/>
    <n v="-4.9398372000000004"/>
    <n v="119.47868"/>
    <n v="4.3169409999999999"/>
    <n v="451.59754800000002"/>
    <n v="461501"/>
    <n v="0"/>
    <n v="110.74"/>
  </r>
  <r>
    <x v="2"/>
    <x v="36"/>
    <x v="3"/>
    <n v="3826203.7369999997"/>
    <x v="0"/>
    <x v="0"/>
    <x v="36"/>
    <n v="366161.3"/>
    <n v="291523"/>
    <n v="-4.9398372000000004"/>
    <n v="119.47868"/>
    <n v="2.5938750000000002"/>
    <n v="629.02228100000002"/>
    <n v="0"/>
    <n v="0"/>
    <n v="119.55"/>
  </r>
  <r>
    <x v="2"/>
    <x v="36"/>
    <x v="4"/>
    <n v="4597936.0429999996"/>
    <x v="0"/>
    <x v="0"/>
    <x v="36"/>
    <n v="321292.90000000002"/>
    <n v="296464"/>
    <n v="-4.9398372000000004"/>
    <n v="119.47868"/>
    <n v="8.6358799999999999E-2"/>
    <n v="611.15482299999996"/>
    <n v="0"/>
    <n v="0"/>
    <n v="134.02000000000001"/>
  </r>
  <r>
    <x v="2"/>
    <x v="36"/>
    <x v="5"/>
    <n v="8652630"/>
    <x v="0"/>
    <x v="0"/>
    <x v="36"/>
    <n v="345923.5"/>
    <n v="306835"/>
    <n v="-4.9398372000000004"/>
    <n v="119.47868"/>
    <n v="0.77243499999999998"/>
    <n v="652.00535000000002"/>
    <n v="0"/>
    <n v="73966006"/>
    <n v="774.67"/>
  </r>
  <r>
    <x v="2"/>
    <x v="36"/>
    <x v="6"/>
    <n v="9997620"/>
    <x v="0"/>
    <x v="0"/>
    <x v="36"/>
    <n v="456036.4"/>
    <n v="1303817"/>
    <n v="-4.9398372000000004"/>
    <n v="119.47868"/>
    <n v="1.896811"/>
    <n v="742.46183799999994"/>
    <n v="0"/>
    <n v="216450103"/>
    <n v="1072.76"/>
  </r>
  <r>
    <x v="2"/>
    <x v="36"/>
    <x v="7"/>
    <n v="11766210"/>
    <x v="0"/>
    <x v="0"/>
    <x v="36"/>
    <n v="496033.3"/>
    <n v="1587716"/>
    <n v="-4.9398372000000004"/>
    <n v="119.47868"/>
    <n v="1.415778"/>
    <n v="813.50784399999998"/>
    <n v="84404"/>
    <n v="160818408"/>
    <n v="897.46"/>
  </r>
  <r>
    <x v="2"/>
    <x v="36"/>
    <x v="8"/>
    <n v="13759000"/>
    <x v="0"/>
    <x v="0"/>
    <x v="36"/>
    <n v="656694.30000000005"/>
    <n v="1582211"/>
    <n v="-4.9398372000000004"/>
    <n v="119.47868"/>
    <n v="1.46099"/>
    <n v="956.59599100000003"/>
    <n v="7981"/>
    <n v="23116002"/>
    <n v="919.56"/>
  </r>
  <r>
    <x v="2"/>
    <x v="36"/>
    <x v="9"/>
    <n v="15970120"/>
    <x v="0"/>
    <x v="0"/>
    <x v="36"/>
    <n v="654827.6"/>
    <n v="1664263"/>
    <n v="-4.9398372000000004"/>
    <n v="119.47868"/>
    <n v="3.1042130000000001"/>
    <n v="1119.8657310000001"/>
    <n v="223002"/>
    <n v="39327"/>
    <n v="993.45"/>
  </r>
  <r>
    <x v="2"/>
    <x v="36"/>
    <x v="10"/>
    <n v="18426110"/>
    <x v="0"/>
    <x v="0"/>
    <x v="36"/>
    <n v="659182.1"/>
    <n v="1639316"/>
    <n v="-4.9398372000000004"/>
    <n v="119.47868"/>
    <n v="2.201079"/>
    <n v="1299.7188719999999"/>
    <n v="2286609"/>
    <n v="568403"/>
    <n v="1072.76"/>
  </r>
  <r>
    <x v="2"/>
    <x v="36"/>
    <x v="11"/>
    <n v="20555570"/>
    <x v="0"/>
    <x v="0"/>
    <x v="36"/>
    <n v="719643.4"/>
    <n v="1648467"/>
    <n v="-4.9398372000000004"/>
    <n v="119.47868"/>
    <n v="7.5437709999999996"/>
    <n v="1468.8203390000001"/>
    <n v="3490405"/>
    <n v="13827609"/>
    <n v="1199.4000000000001"/>
  </r>
  <r>
    <x v="2"/>
    <x v="36"/>
    <x v="12"/>
    <n v="22293960"/>
    <x v="0"/>
    <x v="0"/>
    <x v="36"/>
    <n v="860853.7"/>
    <n v="1698158"/>
    <n v="-4.9398372000000004"/>
    <n v="119.47868"/>
    <n v="3.8142909999999999"/>
    <n v="1409.50062"/>
    <n v="2330"/>
    <n v="283209"/>
    <n v="1297.27"/>
  </r>
  <r>
    <x v="2"/>
    <x v="36"/>
    <x v="13"/>
    <n v="23944890"/>
    <x v="0"/>
    <x v="0"/>
    <x v="36"/>
    <n v="1001268"/>
    <n v="1703094"/>
    <n v="-4.9398372000000004"/>
    <n v="119.47868"/>
    <n v="4.7622450000000001"/>
    <n v="1426.0895109999999"/>
    <n v="1000"/>
    <n v="2058601"/>
    <n v="1439.25"/>
  </r>
  <r>
    <x v="2"/>
    <x v="36"/>
    <x v="14"/>
    <n v="25990180"/>
    <x v="0"/>
    <x v="0"/>
    <x v="36"/>
    <n v="927653.4"/>
    <n v="1770789"/>
    <n v="-4.9398372000000004"/>
    <n v="119.47868"/>
    <n v="5.7437880000000003"/>
    <n v="1405.340815"/>
    <n v="26541"/>
    <n v="12775505"/>
    <n v="1602.2"/>
  </r>
  <r>
    <x v="2"/>
    <x v="36"/>
    <x v="15"/>
    <n v="25662550"/>
    <x v="0"/>
    <x v="0"/>
    <x v="36"/>
    <n v="910439.6"/>
    <n v="1762148"/>
    <n v="-4.9398372000000004"/>
    <n v="119.47868"/>
    <n v="4.4050989999999999"/>
    <n v="1444.7955930000001"/>
    <n v="233107"/>
    <n v="33043809"/>
    <n v="1610.08"/>
  </r>
  <r>
    <x v="2"/>
    <x v="36"/>
    <x v="16"/>
    <n v="27574740"/>
    <x v="0"/>
    <x v="0"/>
    <x v="36"/>
    <n v="1095292"/>
    <n v="1649288"/>
    <n v="-4.9398372000000004"/>
    <n v="119.47868"/>
    <n v="5.0851920000000002"/>
    <n v="1426.9225269999999"/>
    <n v="4506"/>
    <n v="19144902"/>
    <n v="1746.78"/>
  </r>
  <r>
    <x v="2"/>
    <x v="37"/>
    <x v="0"/>
    <n v="795560"/>
    <x v="0"/>
    <x v="0"/>
    <x v="37"/>
    <n v="190257"/>
    <n v="158500"/>
    <n v="-4.4416779999999996"/>
    <n v="119.69414999999999"/>
    <n v="2.0196999999999998"/>
    <n v="181.857"/>
    <n v="0"/>
    <n v="0"/>
    <s v="."/>
  </r>
  <r>
    <x v="2"/>
    <x v="37"/>
    <x v="1"/>
    <n v="893000"/>
    <x v="0"/>
    <x v="0"/>
    <x v="37"/>
    <n v="235191"/>
    <n v="158958"/>
    <n v="-4.4416779999999996"/>
    <n v="119.69414999999999"/>
    <n v="0.81440100000000004"/>
    <n v="305.66166199999998"/>
    <n v="0"/>
    <n v="0"/>
    <n v="6.69"/>
  </r>
  <r>
    <x v="2"/>
    <x v="37"/>
    <x v="2"/>
    <n v="1010475.6129999999"/>
    <x v="0"/>
    <x v="0"/>
    <x v="37"/>
    <n v="256447"/>
    <n v="159082"/>
    <n v="-4.4416779999999996"/>
    <n v="119.69414999999999"/>
    <n v="3.6317439999999999"/>
    <n v="413.35291000000001"/>
    <n v="0"/>
    <n v="0"/>
    <n v="6.82"/>
  </r>
  <r>
    <x v="2"/>
    <x v="37"/>
    <x v="3"/>
    <n v="1225699.226"/>
    <x v="0"/>
    <x v="0"/>
    <x v="37"/>
    <n v="327197.3"/>
    <n v="160479"/>
    <n v="-4.4416779999999996"/>
    <n v="119.69414999999999"/>
    <n v="3.2763200000000001"/>
    <n v="530.79202299999997"/>
    <n v="0"/>
    <n v="0"/>
    <n v="7.37"/>
  </r>
  <r>
    <x v="2"/>
    <x v="37"/>
    <x v="4"/>
    <n v="1440923.9239999999"/>
    <x v="0"/>
    <x v="0"/>
    <x v="37"/>
    <n v="377335.1"/>
    <n v="161707"/>
    <n v="-4.4416779999999996"/>
    <n v="119.69414999999999"/>
    <n v="0.85777899999999996"/>
    <n v="503.51073500000001"/>
    <n v="0"/>
    <n v="0"/>
    <n v="8.11"/>
  </r>
  <r>
    <x v="2"/>
    <x v="37"/>
    <x v="5"/>
    <n v="2560340"/>
    <x v="0"/>
    <x v="0"/>
    <x v="37"/>
    <n v="382699.8"/>
    <n v="166121"/>
    <n v="-4.4416779999999996"/>
    <n v="119.69414999999999"/>
    <n v="0.85349399999999997"/>
    <n v="455.43769900000001"/>
    <n v="0"/>
    <n v="0"/>
    <n v="60.65"/>
  </r>
  <r>
    <x v="2"/>
    <x v="37"/>
    <x v="6"/>
    <n v="2914970"/>
    <x v="0"/>
    <x v="0"/>
    <x v="37"/>
    <n v="564301.19999999995"/>
    <n v="656922"/>
    <n v="-4.4416779999999996"/>
    <n v="119.69414999999999"/>
    <n v="1.6307"/>
    <n v="598.55298900000003"/>
    <n v="0"/>
    <n v="0"/>
    <n v="66.84"/>
  </r>
  <r>
    <x v="2"/>
    <x v="37"/>
    <x v="7"/>
    <n v="3363620"/>
    <x v="0"/>
    <x v="0"/>
    <x v="37"/>
    <n v="501450.7"/>
    <n v="844386"/>
    <n v="-4.4416779999999996"/>
    <n v="119.69414999999999"/>
    <n v="1.0804910000000001"/>
    <n v="584.58832500000005"/>
    <n v="0"/>
    <n v="0"/>
    <n v="83.67"/>
  </r>
  <r>
    <x v="2"/>
    <x v="37"/>
    <x v="8"/>
    <n v="3833300"/>
    <x v="0"/>
    <x v="0"/>
    <x v="37"/>
    <n v="515869.6"/>
    <n v="805367"/>
    <n v="-4.4416779999999996"/>
    <n v="119.69414999999999"/>
    <n v="1.4685429999999999"/>
    <n v="659.08261500000003"/>
    <n v="0"/>
    <n v="0"/>
    <n v="96.2"/>
  </r>
  <r>
    <x v="2"/>
    <x v="37"/>
    <x v="9"/>
    <n v="4433530"/>
    <x v="0"/>
    <x v="0"/>
    <x v="37"/>
    <n v="487834.8"/>
    <n v="864893"/>
    <n v="-4.4416779999999996"/>
    <n v="119.69414999999999"/>
    <n v="3.2239529999999998"/>
    <n v="780.21866899999998"/>
    <n v="609"/>
    <n v="1796209"/>
    <n v="105.94"/>
  </r>
  <r>
    <x v="2"/>
    <x v="37"/>
    <x v="10"/>
    <n v="4942360"/>
    <x v="0"/>
    <x v="0"/>
    <x v="37"/>
    <n v="650831.80000000005"/>
    <n v="870790"/>
    <n v="-4.4416779999999996"/>
    <n v="119.69414999999999"/>
    <n v="2.0943800000000001"/>
    <n v="919.24933399999998"/>
    <n v="691603"/>
    <n v="289404"/>
    <n v="115.48"/>
  </r>
  <r>
    <x v="2"/>
    <x v="37"/>
    <x v="11"/>
    <n v="5458750"/>
    <x v="0"/>
    <x v="0"/>
    <x v="37"/>
    <n v="734631.1"/>
    <n v="845105"/>
    <n v="-4.4416779999999996"/>
    <n v="119.69414999999999"/>
    <n v="7.4556570000000004"/>
    <n v="1129.9049689999999"/>
    <n v="43009"/>
    <n v="120205"/>
    <n v="119.73"/>
  </r>
  <r>
    <x v="2"/>
    <x v="37"/>
    <x v="12"/>
    <n v="5961950"/>
    <x v="0"/>
    <x v="0"/>
    <x v="37"/>
    <n v="777959.7"/>
    <n v="823966"/>
    <n v="-4.4416779999999996"/>
    <n v="119.69414999999999"/>
    <n v="3.5310630000000001"/>
    <n v="1187.5595800000001"/>
    <n v="67207"/>
    <n v="0"/>
    <n v="125.04"/>
  </r>
  <r>
    <x v="2"/>
    <x v="37"/>
    <x v="13"/>
    <n v="6614100"/>
    <x v="0"/>
    <x v="0"/>
    <x v="37"/>
    <n v="890148.1"/>
    <n v="781163"/>
    <n v="-4.4416779999999996"/>
    <n v="119.69414999999999"/>
    <n v="4.7394280000000002"/>
    <n v="1063.9852000000001"/>
    <n v="31307"/>
    <n v="0"/>
    <n v="130.68"/>
  </r>
  <r>
    <x v="2"/>
    <x v="37"/>
    <x v="14"/>
    <n v="7271220"/>
    <x v="0"/>
    <x v="0"/>
    <x v="37"/>
    <n v="846008.5"/>
    <n v="814277"/>
    <n v="-4.4416779999999996"/>
    <n v="119.69414999999999"/>
    <n v="5.9630429999999999"/>
    <n v="1082.2015719999999"/>
    <n v="44904"/>
    <n v="31914"/>
    <n v="138.15"/>
  </r>
  <r>
    <x v="2"/>
    <x v="37"/>
    <x v="15"/>
    <n v="7432300"/>
    <x v="0"/>
    <x v="0"/>
    <x v="37"/>
    <n v="935121.9"/>
    <n v="840664"/>
    <n v="-4.4416779999999996"/>
    <n v="119.69414999999999"/>
    <n v="4.1082530000000004"/>
    <n v="999.36724900000002"/>
    <n v="46103"/>
    <n v="35536804"/>
    <n v="139.11000000000001"/>
  </r>
  <r>
    <x v="2"/>
    <x v="37"/>
    <x v="16"/>
    <n v="8057260"/>
    <x v="0"/>
    <x v="0"/>
    <x v="37"/>
    <n v="841571.1"/>
    <n v="790050"/>
    <n v="-4.4416779999999996"/>
    <n v="119.69414999999999"/>
    <n v="4.9995479999999999"/>
    <n v="965.53630899999996"/>
    <n v="47003"/>
    <n v="38507506"/>
    <n v="144.1"/>
  </r>
  <r>
    <x v="2"/>
    <x v="38"/>
    <x v="0"/>
    <n v="3327720"/>
    <x v="0"/>
    <x v="0"/>
    <x v="38"/>
    <n v="154440.70000000001"/>
    <n v="694320"/>
    <n v="-4.6948147999999996"/>
    <n v="120.12958999999999"/>
    <n v="1.4739100000000001"/>
    <n v="368.61200000000002"/>
    <n v="0"/>
    <n v="0"/>
    <s v="."/>
  </r>
  <r>
    <x v="2"/>
    <x v="38"/>
    <x v="1"/>
    <n v="3861000"/>
    <x v="0"/>
    <x v="0"/>
    <x v="38"/>
    <n v="180631.7"/>
    <n v="696698"/>
    <n v="-4.6948147999999996"/>
    <n v="120.12958999999999"/>
    <n v="1.0033810000000001"/>
    <n v="648.34463200000005"/>
    <n v="0"/>
    <n v="0"/>
    <n v="9.58"/>
  </r>
  <r>
    <x v="2"/>
    <x v="38"/>
    <x v="2"/>
    <n v="4414334.6039999994"/>
    <x v="0"/>
    <x v="0"/>
    <x v="38"/>
    <n v="200714.4"/>
    <n v="698551"/>
    <n v="-4.6948147999999996"/>
    <n v="120.12958999999999"/>
    <n v="4.2074369999999996"/>
    <n v="743.36095399999999"/>
    <n v="0"/>
    <n v="0"/>
    <n v="12.42"/>
  </r>
  <r>
    <x v="2"/>
    <x v="38"/>
    <x v="3"/>
    <n v="5348744.9859999996"/>
    <x v="0"/>
    <x v="0"/>
    <x v="38"/>
    <n v="276353.8"/>
    <n v="697918"/>
    <n v="-4.6948147999999996"/>
    <n v="120.12958999999999"/>
    <n v="2.5368029999999999"/>
    <n v="815.57486100000006"/>
    <n v="0"/>
    <n v="0"/>
    <n v="15.09"/>
  </r>
  <r>
    <x v="2"/>
    <x v="38"/>
    <x v="4"/>
    <n v="6412649.4000000004"/>
    <x v="0"/>
    <x v="0"/>
    <x v="38"/>
    <n v="314213.3"/>
    <n v="706214"/>
    <n v="-4.6948147999999996"/>
    <n v="120.12958999999999"/>
    <n v="0.90178999999999998"/>
    <n v="825.03120100000001"/>
    <n v="0"/>
    <n v="26500"/>
    <n v="17.170000000000002"/>
  </r>
  <r>
    <x v="2"/>
    <x v="38"/>
    <x v="5"/>
    <n v="11055900"/>
    <x v="0"/>
    <x v="0"/>
    <x v="38"/>
    <n v="326206.59999999998"/>
    <n v="717965"/>
    <n v="-4.6948147999999996"/>
    <n v="120.12958999999999"/>
    <n v="1.5881080000000001"/>
    <n v="862.14489900000001"/>
    <n v="0"/>
    <n v="6000"/>
    <n v="256.48"/>
  </r>
  <r>
    <x v="2"/>
    <x v="38"/>
    <x v="6"/>
    <n v="12828910"/>
    <x v="0"/>
    <x v="0"/>
    <x v="38"/>
    <n v="483677.5"/>
    <n v="3237199"/>
    <n v="-4.6948147999999996"/>
    <n v="120.12958999999999"/>
    <n v="2.6039509999999999"/>
    <n v="1107.2273379999999"/>
    <n v="0"/>
    <n v="0"/>
    <n v="278.20999999999998"/>
  </r>
  <r>
    <x v="2"/>
    <x v="38"/>
    <x v="7"/>
    <n v="14833100"/>
    <x v="0"/>
    <x v="0"/>
    <x v="38"/>
    <n v="376658.9"/>
    <n v="3862898"/>
    <n v="-4.6948147999999996"/>
    <n v="120.12958999999999"/>
    <n v="2.1104720000000001"/>
    <n v="1252.813101"/>
    <n v="0"/>
    <n v="0"/>
    <n v="318.74"/>
  </r>
  <r>
    <x v="2"/>
    <x v="38"/>
    <x v="8"/>
    <n v="16734210"/>
    <x v="0"/>
    <x v="0"/>
    <x v="38"/>
    <n v="390702.6"/>
    <n v="4032439"/>
    <n v="-4.6948147999999996"/>
    <n v="120.12958999999999"/>
    <n v="2.7161789999999999"/>
    <n v="1464.703896"/>
    <n v="0"/>
    <n v="0"/>
    <n v="352.96"/>
  </r>
  <r>
    <x v="2"/>
    <x v="38"/>
    <x v="9"/>
    <n v="19866950"/>
    <x v="0"/>
    <x v="0"/>
    <x v="38"/>
    <n v="455421.8"/>
    <n v="4024487"/>
    <n v="-4.6948147999999996"/>
    <n v="120.12958999999999"/>
    <n v="4.6604739999999998"/>
    <n v="1629.1429519999999"/>
    <n v="90102"/>
    <n v="0"/>
    <n v="403.6"/>
  </r>
  <r>
    <x v="2"/>
    <x v="38"/>
    <x v="10"/>
    <n v="23296120"/>
    <x v="0"/>
    <x v="0"/>
    <x v="38"/>
    <n v="508734.2"/>
    <n v="3873989"/>
    <n v="-4.6948147999999996"/>
    <n v="120.12958999999999"/>
    <n v="3.9794939999999999"/>
    <n v="2006.9084740000001"/>
    <n v="870906"/>
    <n v="0"/>
    <n v="458.87"/>
  </r>
  <r>
    <x v="2"/>
    <x v="38"/>
    <x v="11"/>
    <n v="26254400"/>
    <x v="0"/>
    <x v="0"/>
    <x v="38"/>
    <n v="612757"/>
    <n v="3924402"/>
    <n v="-4.6948147999999996"/>
    <n v="120.12958999999999"/>
    <n v="17.956149"/>
    <n v="2202.4859419999998"/>
    <n v="1568902"/>
    <n v="17700"/>
    <n v="507.05"/>
  </r>
  <r>
    <x v="2"/>
    <x v="38"/>
    <x v="12"/>
    <n v="29319720"/>
    <x v="0"/>
    <x v="0"/>
    <x v="38"/>
    <n v="649584.1"/>
    <n v="3725290"/>
    <n v="-4.6948147999999996"/>
    <n v="120.12958999999999"/>
    <n v="5.1852859999999996"/>
    <n v="2322.9025409999999"/>
    <n v="629506"/>
    <n v="17700"/>
    <n v="563"/>
  </r>
  <r>
    <x v="2"/>
    <x v="38"/>
    <x v="13"/>
    <n v="33120530"/>
    <x v="0"/>
    <x v="0"/>
    <x v="38"/>
    <n v="685515.3"/>
    <n v="4134233"/>
    <n v="-4.6948147999999996"/>
    <n v="120.12958999999999"/>
    <n v="5.582357"/>
    <n v="2276.8295109999999"/>
    <n v="37006"/>
    <n v="0"/>
    <n v="624.83000000000004"/>
  </r>
  <r>
    <x v="2"/>
    <x v="38"/>
    <x v="14"/>
    <n v="36034840"/>
    <x v="0"/>
    <x v="0"/>
    <x v="38"/>
    <n v="742924"/>
    <n v="3801835"/>
    <n v="-4.6948147999999996"/>
    <n v="120.12958999999999"/>
    <n v="6.5840180000000004"/>
    <n v="2538.3833209999998"/>
    <n v="0"/>
    <n v="4667306"/>
    <n v="682.79"/>
  </r>
  <r>
    <x v="2"/>
    <x v="38"/>
    <x v="15"/>
    <n v="36560640"/>
    <x v="0"/>
    <x v="0"/>
    <x v="38"/>
    <n v="833213.1"/>
    <n v="3852489"/>
    <n v="-4.6948147999999996"/>
    <n v="120.12958999999999"/>
    <n v="3.9631280000000002"/>
    <n v="2441.6383489999998"/>
    <n v="42509"/>
    <n v="5248508"/>
    <n v="695.39"/>
  </r>
  <r>
    <x v="2"/>
    <x v="38"/>
    <x v="16"/>
    <n v="39369960"/>
    <x v="0"/>
    <x v="0"/>
    <x v="38"/>
    <n v="837450.4"/>
    <n v="3532034"/>
    <n v="-4.6948147999999996"/>
    <n v="120.12958999999999"/>
    <n v="5.5457369999999999"/>
    <n v="2902.6379619999998"/>
    <n v="7106"/>
    <n v="66730309"/>
    <n v="703.06"/>
  </r>
  <r>
    <x v="2"/>
    <x v="39"/>
    <x v="0"/>
    <n v="1233100"/>
    <x v="0"/>
    <x v="0"/>
    <x v="39"/>
    <n v="174177.5"/>
    <n v="229292"/>
    <n v="-4.3390456000000004"/>
    <n v="119.89211"/>
    <n v="0.95187999999999995"/>
    <n v="201.59399999999999"/>
    <n v="0"/>
    <n v="0"/>
    <s v="."/>
  </r>
  <r>
    <x v="2"/>
    <x v="39"/>
    <x v="1"/>
    <n v="1393000"/>
    <x v="0"/>
    <x v="0"/>
    <x v="39"/>
    <n v="214921.2"/>
    <n v="227190"/>
    <n v="-4.3390456000000004"/>
    <n v="119.89211"/>
    <n v="0.93320700000000001"/>
    <n v="390.07789400000001"/>
    <n v="0"/>
    <n v="0"/>
    <n v="5.32"/>
  </r>
  <r>
    <x v="2"/>
    <x v="39"/>
    <x v="2"/>
    <n v="1591012.686"/>
    <x v="0"/>
    <x v="0"/>
    <x v="39"/>
    <n v="244210"/>
    <n v="227821"/>
    <n v="-4.3390456000000004"/>
    <n v="119.89211"/>
    <n v="4.3319590000000003"/>
    <n v="388.96454899999998"/>
    <n v="0"/>
    <n v="0"/>
    <n v="5.75"/>
  </r>
  <r>
    <x v="2"/>
    <x v="39"/>
    <x v="3"/>
    <n v="1947832.7660000001"/>
    <x v="0"/>
    <x v="0"/>
    <x v="39"/>
    <n v="339246.4"/>
    <n v="227171"/>
    <n v="-4.3390456000000004"/>
    <n v="119.89211"/>
    <n v="3.3126370000000001"/>
    <n v="523.43665299999998"/>
    <n v="0"/>
    <n v="0"/>
    <n v="6.1"/>
  </r>
  <r>
    <x v="2"/>
    <x v="39"/>
    <x v="4"/>
    <n v="2316917.25"/>
    <x v="0"/>
    <x v="0"/>
    <x v="39"/>
    <n v="371995.9"/>
    <n v="228890"/>
    <n v="-4.3390456000000004"/>
    <n v="119.89211"/>
    <n v="0.73214100000000004"/>
    <n v="523.52466500000003"/>
    <n v="0"/>
    <n v="0"/>
    <n v="6.27"/>
  </r>
  <r>
    <x v="2"/>
    <x v="39"/>
    <x v="5"/>
    <n v="3716820"/>
    <x v="0"/>
    <x v="0"/>
    <x v="39"/>
    <n v="328396.79999999999"/>
    <n v="224674"/>
    <n v="-4.3390456000000004"/>
    <n v="119.89211"/>
    <n v="0.40811700000000001"/>
    <n v="337.06651599999998"/>
    <n v="0"/>
    <n v="0"/>
    <n v="107.96"/>
  </r>
  <r>
    <x v="2"/>
    <x v="39"/>
    <x v="6"/>
    <n v="4281710"/>
    <x v="0"/>
    <x v="0"/>
    <x v="39"/>
    <n v="433043.7"/>
    <n v="837408"/>
    <n v="-4.3390456000000004"/>
    <n v="119.89211"/>
    <n v="4.0072239999999999"/>
    <n v="624.022018"/>
    <n v="0"/>
    <n v="0"/>
    <n v="117.19"/>
  </r>
  <r>
    <x v="2"/>
    <x v="39"/>
    <x v="7"/>
    <n v="4761840"/>
    <x v="0"/>
    <x v="0"/>
    <x v="39"/>
    <n v="430984.8"/>
    <n v="1093230"/>
    <n v="-4.3390456000000004"/>
    <n v="119.89211"/>
    <n v="4.3481079999999999"/>
    <n v="682.22218899999996"/>
    <n v="0"/>
    <n v="0"/>
    <n v="129.06"/>
  </r>
  <r>
    <x v="2"/>
    <x v="39"/>
    <x v="8"/>
    <n v="5401350"/>
    <x v="0"/>
    <x v="0"/>
    <x v="39"/>
    <n v="479159.3"/>
    <n v="1089100"/>
    <n v="-4.3390456000000004"/>
    <n v="119.89211"/>
    <n v="4.998812"/>
    <n v="817.23992999999996"/>
    <n v="0"/>
    <n v="0"/>
    <n v="138.27000000000001"/>
  </r>
  <r>
    <x v="2"/>
    <x v="39"/>
    <x v="9"/>
    <n v="6172930"/>
    <x v="0"/>
    <x v="0"/>
    <x v="39"/>
    <n v="654657.30000000005"/>
    <n v="1072702"/>
    <n v="-4.3390456000000004"/>
    <n v="119.89211"/>
    <n v="2.8628490000000002"/>
    <n v="912.81499799999995"/>
    <n v="1450"/>
    <n v="0"/>
    <n v="151.30000000000001"/>
  </r>
  <r>
    <x v="2"/>
    <x v="39"/>
    <x v="10"/>
    <n v="6843610"/>
    <x v="0"/>
    <x v="0"/>
    <x v="39"/>
    <n v="608105.1"/>
    <n v="1046252"/>
    <n v="-4.3390456000000004"/>
    <n v="119.89211"/>
    <n v="1.9192370000000001"/>
    <n v="1091.7018439999999"/>
    <n v="0"/>
    <n v="0"/>
    <n v="158.53"/>
  </r>
  <r>
    <x v="2"/>
    <x v="39"/>
    <x v="11"/>
    <n v="7895940"/>
    <x v="0"/>
    <x v="0"/>
    <x v="39"/>
    <n v="552942.9"/>
    <n v="1048872"/>
    <n v="-4.3390456000000004"/>
    <n v="119.89211"/>
    <n v="7.4666249999999996"/>
    <n v="1315.6029940000001"/>
    <n v="0"/>
    <n v="0"/>
    <n v="175.71"/>
  </r>
  <r>
    <x v="2"/>
    <x v="39"/>
    <x v="12"/>
    <n v="8876210"/>
    <x v="0"/>
    <x v="0"/>
    <x v="39"/>
    <n v="607625"/>
    <n v="1048520"/>
    <n v="-4.3390456000000004"/>
    <n v="119.89211"/>
    <n v="3.5853470000000001"/>
    <n v="1265.910363"/>
    <n v="0"/>
    <n v="0"/>
    <n v="189.23"/>
  </r>
  <r>
    <x v="2"/>
    <x v="39"/>
    <x v="13"/>
    <n v="10005940"/>
    <x v="0"/>
    <x v="0"/>
    <x v="39"/>
    <n v="817792.3"/>
    <n v="1021710"/>
    <n v="-4.3390456000000004"/>
    <n v="119.89211"/>
    <n v="4.801291"/>
    <n v="1124.3679299999999"/>
    <n v="22309"/>
    <n v="1452705"/>
    <n v="207.35"/>
  </r>
  <r>
    <x v="2"/>
    <x v="39"/>
    <x v="14"/>
    <n v="10938270"/>
    <x v="0"/>
    <x v="0"/>
    <x v="39"/>
    <n v="843510.8"/>
    <n v="1057040"/>
    <n v="-4.3390456000000004"/>
    <n v="119.89211"/>
    <n v="5.5093240000000003"/>
    <n v="1323.5167180000001"/>
    <n v="0"/>
    <n v="1431805"/>
    <n v="228.34"/>
  </r>
  <r>
    <x v="2"/>
    <x v="39"/>
    <x v="15"/>
    <n v="11382120"/>
    <x v="0"/>
    <x v="0"/>
    <x v="39"/>
    <n v="816298.1"/>
    <n v="997318"/>
    <n v="-4.3390456000000004"/>
    <n v="119.89211"/>
    <n v="4.1146450000000003"/>
    <n v="1322.3612539999999"/>
    <n v="0"/>
    <n v="5422808"/>
    <n v="237.15260000000001"/>
  </r>
  <r>
    <x v="2"/>
    <x v="39"/>
    <x v="16"/>
    <n v="12426780"/>
    <x v="0"/>
    <x v="0"/>
    <x v="39"/>
    <n v="964235"/>
    <n v="1004935"/>
    <n v="-4.3390456000000004"/>
    <n v="119.89211"/>
    <n v="4.9784680000000003"/>
    <n v="1204.604425"/>
    <n v="0"/>
    <n v="3895901"/>
    <n v="246.96879000000001"/>
  </r>
  <r>
    <x v="2"/>
    <x v="40"/>
    <x v="0"/>
    <n v="2499660"/>
    <x v="0"/>
    <x v="0"/>
    <x v="40"/>
    <n v="183858.6"/>
    <n v="364290"/>
    <n v="-4.0065377"/>
    <n v="120.17100000000001"/>
    <n v="1.736"/>
    <n v="237.90299999999999"/>
    <n v="0"/>
    <n v="0"/>
    <s v="."/>
  </r>
  <r>
    <x v="2"/>
    <x v="40"/>
    <x v="1"/>
    <n v="2892000"/>
    <x v="0"/>
    <x v="0"/>
    <x v="40"/>
    <n v="233281.8"/>
    <n v="373989"/>
    <n v="-4.0065377"/>
    <n v="120.17100000000001"/>
    <n v="1.9690350000000001"/>
    <n v="485.95137299999999"/>
    <n v="0"/>
    <n v="0"/>
    <n v="94.51"/>
  </r>
  <r>
    <x v="2"/>
    <x v="40"/>
    <x v="2"/>
    <n v="3266278.6949999998"/>
    <x v="0"/>
    <x v="0"/>
    <x v="40"/>
    <n v="236548"/>
    <n v="374702"/>
    <n v="-4.0065377"/>
    <n v="120.17100000000001"/>
    <n v="2.2950689999999998"/>
    <n v="671.82736699999998"/>
    <n v="0"/>
    <n v="0"/>
    <n v="98.05"/>
  </r>
  <r>
    <x v="2"/>
    <x v="40"/>
    <x v="3"/>
    <n v="3925639.1410000003"/>
    <x v="0"/>
    <x v="0"/>
    <x v="40"/>
    <n v="395464.7"/>
    <n v="375112"/>
    <n v="-4.0065377"/>
    <n v="120.17100000000001"/>
    <n v="2.465382"/>
    <n v="713.06092200000001"/>
    <n v="0"/>
    <n v="0"/>
    <n v="101.77"/>
  </r>
  <r>
    <x v="2"/>
    <x v="40"/>
    <x v="4"/>
    <n v="4664693.4989999998"/>
    <x v="0"/>
    <x v="0"/>
    <x v="40"/>
    <n v="389223.2"/>
    <n v="378047"/>
    <n v="-4.0065377"/>
    <n v="120.17100000000001"/>
    <n v="0.90344000000000002"/>
    <n v="674.81728899999996"/>
    <n v="0"/>
    <n v="0"/>
    <n v="110.25"/>
  </r>
  <r>
    <x v="2"/>
    <x v="40"/>
    <x v="5"/>
    <n v="7520130"/>
    <x v="0"/>
    <x v="0"/>
    <x v="40"/>
    <n v="409354.3"/>
    <n v="384882"/>
    <n v="-4.0065377"/>
    <n v="120.17100000000001"/>
    <n v="0.94794800000000001"/>
    <n v="651.277559"/>
    <n v="0"/>
    <n v="0"/>
    <n v="1893"/>
  </r>
  <r>
    <x v="2"/>
    <x v="40"/>
    <x v="6"/>
    <n v="8945020"/>
    <x v="0"/>
    <x v="0"/>
    <x v="40"/>
    <n v="552751.69999999995"/>
    <n v="1518626"/>
    <n v="-4.0065377"/>
    <n v="120.17100000000001"/>
    <n v="3.395877"/>
    <n v="841.97288700000001"/>
    <n v="0"/>
    <n v="0"/>
    <n v="2012.82"/>
  </r>
  <r>
    <x v="2"/>
    <x v="40"/>
    <x v="7"/>
    <n v="10166670"/>
    <x v="0"/>
    <x v="0"/>
    <x v="40"/>
    <n v="601140"/>
    <n v="1924795"/>
    <n v="-4.0065377"/>
    <n v="120.17100000000001"/>
    <n v="3.0953010000000001"/>
    <n v="969.097849"/>
    <n v="0"/>
    <n v="0"/>
    <n v="1947.33"/>
  </r>
  <r>
    <x v="2"/>
    <x v="40"/>
    <x v="8"/>
    <n v="11629140"/>
    <x v="0"/>
    <x v="0"/>
    <x v="40"/>
    <n v="611479.1"/>
    <n v="1914372"/>
    <n v="-4.0065377"/>
    <n v="120.17100000000001"/>
    <n v="2.0216020000000001"/>
    <n v="1103.918592"/>
    <n v="0"/>
    <n v="0"/>
    <n v="1992.44"/>
  </r>
  <r>
    <x v="2"/>
    <x v="40"/>
    <x v="9"/>
    <n v="13655380"/>
    <x v="0"/>
    <x v="0"/>
    <x v="40"/>
    <n v="642542.1"/>
    <n v="1830739"/>
    <n v="-4.0065377"/>
    <n v="120.17100000000001"/>
    <n v="25.819186999999999"/>
    <n v="1255.067683"/>
    <n v="0"/>
    <n v="0"/>
    <n v="2310.9"/>
  </r>
  <r>
    <x v="2"/>
    <x v="40"/>
    <x v="10"/>
    <n v="15119010"/>
    <x v="0"/>
    <x v="0"/>
    <x v="40"/>
    <n v="731711.4"/>
    <n v="1825725"/>
    <n v="-4.0065377"/>
    <n v="120.17100000000001"/>
    <n v="4.4267050000000001"/>
    <n v="1461.483923"/>
    <n v="0"/>
    <n v="0"/>
    <n v="2525.1999999999998"/>
  </r>
  <r>
    <x v="2"/>
    <x v="40"/>
    <x v="11"/>
    <n v="16544740.000000002"/>
    <x v="0"/>
    <x v="0"/>
    <x v="40"/>
    <n v="783273.2"/>
    <n v="1843372"/>
    <n v="-4.0065377"/>
    <n v="120.17100000000001"/>
    <n v="26.708905000000001"/>
    <n v="1610.2203649999999"/>
    <n v="0"/>
    <n v="55710"/>
    <n v="2410.2199999999998"/>
  </r>
  <r>
    <x v="2"/>
    <x v="40"/>
    <x v="12"/>
    <n v="17832110"/>
    <x v="0"/>
    <x v="0"/>
    <x v="40"/>
    <n v="942496.5"/>
    <n v="1985754"/>
    <n v="-4.0065377"/>
    <n v="120.17100000000001"/>
    <n v="38.891351"/>
    <n v="1482.725465"/>
    <n v="0"/>
    <n v="35295"/>
    <n v="2408.56"/>
  </r>
  <r>
    <x v="2"/>
    <x v="40"/>
    <x v="13"/>
    <n v="18709890"/>
    <x v="0"/>
    <x v="0"/>
    <x v="40"/>
    <n v="966213.8"/>
    <n v="1899657"/>
    <n v="-4.0065377"/>
    <n v="120.17100000000001"/>
    <n v="37.767431000000002"/>
    <n v="1495.3020759999999"/>
    <n v="0"/>
    <n v="25135"/>
    <n v="2039.38"/>
  </r>
  <r>
    <x v="2"/>
    <x v="40"/>
    <x v="14"/>
    <n v="19838810"/>
    <x v="0"/>
    <x v="0"/>
    <x v="40"/>
    <n v="1074852"/>
    <n v="1888790"/>
    <n v="-4.0065377"/>
    <n v="120.17100000000001"/>
    <n v="10.573164"/>
    <n v="1581.809258"/>
    <n v="0"/>
    <n v="27034001"/>
    <n v="2208.6799999999998"/>
  </r>
  <r>
    <x v="2"/>
    <x v="40"/>
    <x v="15"/>
    <n v="19773050"/>
    <x v="0"/>
    <x v="0"/>
    <x v="40"/>
    <n v="1019105"/>
    <n v="1925504"/>
    <n v="-4.0065377"/>
    <n v="120.17100000000001"/>
    <n v="22.010719999999999"/>
    <n v="1464.8969990000001"/>
    <n v="0"/>
    <n v="961909"/>
    <n v="2045.83772"/>
  </r>
  <r>
    <x v="2"/>
    <x v="40"/>
    <x v="16"/>
    <n v="22319740"/>
    <x v="0"/>
    <x v="0"/>
    <x v="40"/>
    <n v="1030549"/>
    <n v="1863101"/>
    <n v="-4.0065377"/>
    <n v="120.17100000000001"/>
    <n v="1.5050599999999998"/>
    <n v="1580.0690890000001"/>
    <n v="0"/>
    <n v="10535109"/>
    <n v="2279.9768600000002"/>
  </r>
  <r>
    <x v="2"/>
    <x v="41"/>
    <x v="0"/>
    <n v="1505470"/>
    <x v="0"/>
    <x v="0"/>
    <x v="41"/>
    <n v="189781.5"/>
    <n v="246993"/>
    <n v="-3.8072903"/>
    <n v="119.97143"/>
    <n v="0.98757499999999998"/>
    <n v="241.00800000000001"/>
    <n v="0"/>
    <n v="0"/>
    <s v="."/>
  </r>
  <r>
    <x v="2"/>
    <x v="41"/>
    <x v="1"/>
    <n v="1730000"/>
    <x v="0"/>
    <x v="0"/>
    <x v="41"/>
    <n v="244264.7"/>
    <n v="246880"/>
    <n v="-3.8072903"/>
    <n v="119.97143"/>
    <n v="4.134614"/>
    <n v="352.88392900000002"/>
    <n v="0"/>
    <n v="0"/>
    <n v="5.74"/>
  </r>
  <r>
    <x v="2"/>
    <x v="41"/>
    <x v="2"/>
    <n v="1957682.8330000001"/>
    <x v="0"/>
    <x v="0"/>
    <x v="41"/>
    <n v="278911.40000000002"/>
    <n v="246915"/>
    <n v="-3.8072903"/>
    <n v="119.97143"/>
    <n v="3.8287779999999998"/>
    <n v="427.28839099999999"/>
    <n v="0"/>
    <n v="0"/>
    <n v="6.03"/>
  </r>
  <r>
    <x v="2"/>
    <x v="41"/>
    <x v="3"/>
    <n v="2405539.5920000002"/>
    <x v="0"/>
    <x v="0"/>
    <x v="41"/>
    <n v="386463.3"/>
    <n v="248662"/>
    <n v="-3.8072903"/>
    <n v="119.97143"/>
    <n v="7.1830000000000001E-3"/>
    <n v="525.43863599999997"/>
    <n v="0"/>
    <n v="0"/>
    <n v="6.54"/>
  </r>
  <r>
    <x v="2"/>
    <x v="41"/>
    <x v="4"/>
    <n v="2944140.5460000001"/>
    <x v="0"/>
    <x v="0"/>
    <x v="41"/>
    <n v="385484.9"/>
    <n v="250493"/>
    <n v="-3.8072903"/>
    <n v="119.97143"/>
    <n v="1.5544439999999999"/>
    <n v="606.80076899999995"/>
    <n v="60443"/>
    <n v="0"/>
    <n v="7.02"/>
  </r>
  <r>
    <x v="2"/>
    <x v="41"/>
    <x v="5"/>
    <n v="4436090"/>
    <x v="0"/>
    <x v="0"/>
    <x v="41"/>
    <n v="388960.1"/>
    <n v="271947"/>
    <n v="-3.8072903"/>
    <n v="119.97143"/>
    <n v="1.8780429999999999"/>
    <n v="583.850866"/>
    <n v="32101"/>
    <n v="0"/>
    <n v="128.74"/>
  </r>
  <r>
    <x v="2"/>
    <x v="41"/>
    <x v="6"/>
    <n v="5254540"/>
    <x v="0"/>
    <x v="0"/>
    <x v="41"/>
    <n v="601320"/>
    <n v="1108501"/>
    <n v="-3.8072903"/>
    <n v="119.97143"/>
    <n v="1.1491180000000001"/>
    <n v="696.27635799999996"/>
    <n v="311405"/>
    <n v="7555503"/>
    <n v="139.69"/>
  </r>
  <r>
    <x v="2"/>
    <x v="41"/>
    <x v="7"/>
    <n v="6108340"/>
    <x v="0"/>
    <x v="0"/>
    <x v="41"/>
    <n v="567100.6"/>
    <n v="1393278"/>
    <n v="-3.8072903"/>
    <n v="119.97143"/>
    <n v="1.423001"/>
    <n v="688.44481299999995"/>
    <n v="13784502"/>
    <n v="665308"/>
    <n v="163.81"/>
  </r>
  <r>
    <x v="2"/>
    <x v="41"/>
    <x v="8"/>
    <n v="6936040"/>
    <x v="0"/>
    <x v="0"/>
    <x v="41"/>
    <n v="605507.80000000005"/>
    <n v="1423232"/>
    <n v="-3.8072903"/>
    <n v="119.97143"/>
    <n v="3.3305380000000002"/>
    <n v="745.90510099999995"/>
    <n v="24885408"/>
    <n v="41005"/>
    <n v="179.04"/>
  </r>
  <r>
    <x v="2"/>
    <x v="41"/>
    <x v="9"/>
    <n v="8047480"/>
    <x v="0"/>
    <x v="0"/>
    <x v="41"/>
    <n v="647134"/>
    <n v="1456950"/>
    <n v="-3.8072903"/>
    <n v="119.97143"/>
    <n v="2.2348940000000002"/>
    <n v="822.00589600000001"/>
    <n v="2267306"/>
    <n v="2152604"/>
    <n v="205.03"/>
  </r>
  <r>
    <x v="2"/>
    <x v="41"/>
    <x v="10"/>
    <n v="9309290"/>
    <x v="0"/>
    <x v="0"/>
    <x v="41"/>
    <n v="740227.3"/>
    <n v="1512204"/>
    <n v="-3.8072903"/>
    <n v="119.97143"/>
    <n v="7.5323900000000004"/>
    <n v="1076.725954"/>
    <n v="4144108"/>
    <n v="7787809"/>
    <n v="224.76"/>
  </r>
  <r>
    <x v="2"/>
    <x v="41"/>
    <x v="11"/>
    <n v="10741960"/>
    <x v="0"/>
    <x v="0"/>
    <x v="41"/>
    <n v="926676.7"/>
    <n v="1424719"/>
    <n v="-3.8072903"/>
    <n v="119.97143"/>
    <n v="3.5697549999999998"/>
    <n v="1213.9204030000001"/>
    <n v="2673301"/>
    <n v="1047905"/>
    <n v="252.49"/>
  </r>
  <r>
    <x v="2"/>
    <x v="41"/>
    <x v="12"/>
    <n v="11914880"/>
    <x v="0"/>
    <x v="0"/>
    <x v="41"/>
    <n v="840745.9"/>
    <n v="1451875"/>
    <n v="-3.8072903"/>
    <n v="119.97143"/>
    <n v="5.1985520000000003"/>
    <n v="1312.970006"/>
    <n v="4788606"/>
    <n v="2581805"/>
    <n v="284.45999999999998"/>
  </r>
  <r>
    <x v="2"/>
    <x v="41"/>
    <x v="13"/>
    <n v="12937370"/>
    <x v="0"/>
    <x v="0"/>
    <x v="41"/>
    <n v="1006169"/>
    <n v="1413034"/>
    <n v="-3.8072903"/>
    <n v="119.97143"/>
    <n v="5.0392659999999996"/>
    <n v="1495.384215"/>
    <n v="417901"/>
    <n v="2260601"/>
    <n v="310.98"/>
  </r>
  <r>
    <x v="2"/>
    <x v="41"/>
    <x v="14"/>
    <n v="13893720"/>
    <x v="0"/>
    <x v="0"/>
    <x v="41"/>
    <n v="1009293"/>
    <n v="1469534"/>
    <n v="-3.8072903"/>
    <n v="119.97143"/>
    <n v="4.8425419999999999"/>
    <n v="1250.6956540000001"/>
    <n v="164607"/>
    <n v="15221"/>
    <n v="339.28"/>
  </r>
  <r>
    <x v="2"/>
    <x v="41"/>
    <x v="15"/>
    <n v="14073430"/>
    <x v="0"/>
    <x v="0"/>
    <x v="41"/>
    <n v="1042561"/>
    <n v="1443382"/>
    <n v="-3.8072903"/>
    <n v="119.97143"/>
    <n v="4.9934690000000002"/>
    <n v="1211.3612270000001"/>
    <n v="5609"/>
    <n v="17258206"/>
    <n v="348.68220000000002"/>
  </r>
  <r>
    <x v="2"/>
    <x v="41"/>
    <x v="16"/>
    <n v="15250130"/>
    <x v="0"/>
    <x v="0"/>
    <x v="41"/>
    <n v="1218117"/>
    <n v="1372980"/>
    <n v="-3.8072903"/>
    <n v="119.97143"/>
    <n v="1.47394"/>
    <n v="1271.183166"/>
    <n v="200009"/>
    <n v="747708"/>
    <n v="382.99459999999999"/>
  </r>
  <r>
    <x v="2"/>
    <x v="42"/>
    <x v="0"/>
    <n v="2456120"/>
    <x v="0"/>
    <x v="0"/>
    <x v="42"/>
    <n v="175300.7"/>
    <n v="335554"/>
    <n v="-3.6224568000000001"/>
    <n v="119.59992"/>
    <n v="1.6210169999999999"/>
    <n v="221.684"/>
    <n v="0"/>
    <n v="0"/>
    <s v="."/>
  </r>
  <r>
    <x v="2"/>
    <x v="42"/>
    <x v="1"/>
    <n v="2685000"/>
    <x v="0"/>
    <x v="0"/>
    <x v="42"/>
    <n v="229780"/>
    <n v="340188"/>
    <n v="-3.6224568000000001"/>
    <n v="119.59992"/>
    <n v="5.3783599999999998"/>
    <n v="380.84176000000002"/>
    <n v="0"/>
    <n v="0"/>
    <n v="16.16"/>
  </r>
  <r>
    <x v="2"/>
    <x v="42"/>
    <x v="2"/>
    <n v="3046875.088"/>
    <x v="0"/>
    <x v="0"/>
    <x v="42"/>
    <n v="235232.3"/>
    <n v="342800"/>
    <n v="-3.6224568000000001"/>
    <n v="119.59992"/>
    <n v="1.860714"/>
    <n v="523.95133699999997"/>
    <n v="0"/>
    <n v="0"/>
    <n v="17.39"/>
  </r>
  <r>
    <x v="2"/>
    <x v="42"/>
    <x v="3"/>
    <n v="3737021.077"/>
    <x v="0"/>
    <x v="0"/>
    <x v="42"/>
    <n v="362035.3"/>
    <n v="343741"/>
    <n v="-3.6224568000000001"/>
    <n v="119.59992"/>
    <n v="0.85714599999999996"/>
    <n v="539.12027799999998"/>
    <n v="0"/>
    <n v="0"/>
    <n v="19.13"/>
  </r>
  <r>
    <x v="2"/>
    <x v="42"/>
    <x v="4"/>
    <n v="4492956.9050000003"/>
    <x v="0"/>
    <x v="0"/>
    <x v="42"/>
    <n v="411800.6"/>
    <n v="348402"/>
    <n v="-3.6224568000000001"/>
    <n v="119.59992"/>
    <n v="0.25481700000000002"/>
    <n v="544.17064100000005"/>
    <n v="0"/>
    <n v="0"/>
    <n v="21.06"/>
  </r>
  <r>
    <x v="2"/>
    <x v="42"/>
    <x v="5"/>
    <n v="6595390"/>
    <x v="0"/>
    <x v="0"/>
    <x v="42"/>
    <n v="393430.8"/>
    <n v="351695"/>
    <n v="-3.6224568000000001"/>
    <n v="119.59992"/>
    <n v="1.872465"/>
    <n v="620.74178099999995"/>
    <n v="0"/>
    <n v="0"/>
    <n v="111.79"/>
  </r>
  <r>
    <x v="2"/>
    <x v="42"/>
    <x v="6"/>
    <n v="7549540"/>
    <x v="0"/>
    <x v="0"/>
    <x v="42"/>
    <n v="637118.4"/>
    <n v="1487391"/>
    <n v="-3.6224568000000001"/>
    <n v="119.59992"/>
    <n v="2.4460639999999998"/>
    <n v="731.24283700000001"/>
    <n v="0"/>
    <n v="0"/>
    <n v="120.53"/>
  </r>
  <r>
    <x v="2"/>
    <x v="42"/>
    <x v="7"/>
    <n v="8738250"/>
    <x v="0"/>
    <x v="0"/>
    <x v="42"/>
    <n v="574932.19999999995"/>
    <n v="1833314"/>
    <n v="-3.6224568000000001"/>
    <n v="119.59992"/>
    <n v="1.4437489999999999"/>
    <n v="751.73850400000003"/>
    <n v="0"/>
    <n v="0"/>
    <n v="139.83000000000001"/>
  </r>
  <r>
    <x v="2"/>
    <x v="42"/>
    <x v="8"/>
    <n v="9892580"/>
    <x v="0"/>
    <x v="0"/>
    <x v="42"/>
    <n v="642474"/>
    <n v="1795419"/>
    <n v="-3.6224568000000001"/>
    <n v="119.59992"/>
    <n v="3.079564"/>
    <n v="886.77157299999999"/>
    <n v="0"/>
    <n v="0"/>
    <n v="156.36000000000001"/>
  </r>
  <r>
    <x v="2"/>
    <x v="42"/>
    <x v="9"/>
    <n v="11366880"/>
    <x v="0"/>
    <x v="0"/>
    <x v="42"/>
    <n v="665435.80000000005"/>
    <n v="1839916"/>
    <n v="-3.6224568000000001"/>
    <n v="119.59992"/>
    <n v="1.84"/>
    <n v="1062.579802"/>
    <n v="0"/>
    <n v="40"/>
    <n v="178.15"/>
  </r>
  <r>
    <x v="2"/>
    <x v="42"/>
    <x v="10"/>
    <n v="13142420"/>
    <x v="0"/>
    <x v="0"/>
    <x v="42"/>
    <n v="819784.4"/>
    <n v="1770012"/>
    <n v="-3.6224568000000001"/>
    <n v="119.59992"/>
    <n v="7.6493510000000002"/>
    <n v="1236.264445"/>
    <n v="4390"/>
    <n v="1528702"/>
    <n v="197.48"/>
  </r>
  <r>
    <x v="2"/>
    <x v="42"/>
    <x v="11"/>
    <n v="14703750"/>
    <x v="0"/>
    <x v="0"/>
    <x v="42"/>
    <n v="763510.1"/>
    <n v="1808280"/>
    <n v="-3.6224568000000001"/>
    <n v="119.59992"/>
    <n v="3.5212059999999998"/>
    <n v="1422.1723950000001"/>
    <n v="1208905"/>
    <n v="142408106"/>
    <n v="223.06"/>
  </r>
  <r>
    <x v="2"/>
    <x v="42"/>
    <x v="12"/>
    <n v="16360560"/>
    <x v="0"/>
    <x v="0"/>
    <x v="42"/>
    <n v="855490.3"/>
    <n v="1831284"/>
    <n v="-3.6224568000000001"/>
    <n v="119.59992"/>
    <n v="4.7387309999999996"/>
    <n v="1369.8888589999999"/>
    <n v="6998405"/>
    <n v="2116004"/>
    <n v="248.09"/>
  </r>
  <r>
    <x v="2"/>
    <x v="42"/>
    <x v="13"/>
    <n v="18087780"/>
    <x v="0"/>
    <x v="0"/>
    <x v="42"/>
    <n v="904843.7"/>
    <n v="1839626"/>
    <n v="-3.6224568000000001"/>
    <n v="119.59992"/>
    <n v="4.6965529999999998"/>
    <n v="1234.188805"/>
    <n v="7486604"/>
    <n v="12671106"/>
    <n v="271.62"/>
  </r>
  <r>
    <x v="2"/>
    <x v="42"/>
    <x v="14"/>
    <n v="19630320"/>
    <x v="0"/>
    <x v="0"/>
    <x v="42"/>
    <n v="903807.1"/>
    <n v="1930650"/>
    <n v="-3.6224568000000001"/>
    <n v="119.59992"/>
    <n v="4.8712759999999999"/>
    <n v="1378.258777"/>
    <n v="8806"/>
    <n v="8680808"/>
    <n v="296.88"/>
  </r>
  <r>
    <x v="2"/>
    <x v="42"/>
    <x v="15"/>
    <n v="20083010"/>
    <x v="0"/>
    <x v="0"/>
    <x v="42"/>
    <n v="964725.6"/>
    <n v="1819147"/>
    <n v="-3.6224568000000001"/>
    <n v="119.59992"/>
    <n v="4.9934690000000002"/>
    <n v="1397.608365"/>
    <n v="31709"/>
    <n v="1025606"/>
    <n v="303.56222000000002"/>
  </r>
  <r>
    <x v="2"/>
    <x v="42"/>
    <x v="16"/>
    <n v="21758580"/>
    <x v="0"/>
    <x v="0"/>
    <x v="42"/>
    <n v="996078.1"/>
    <n v="1776753"/>
    <n v="-3.6224568000000001"/>
    <n v="119.59992"/>
    <n v="1.472"/>
    <n v="1448.1225469999999"/>
    <n v="18203"/>
    <n v="8728705"/>
    <n v="321.62911000000003"/>
  </r>
  <r>
    <x v="2"/>
    <x v="43"/>
    <x v="0"/>
    <n v="843540"/>
    <x v="0"/>
    <x v="0"/>
    <x v="43"/>
    <n v="160132.4"/>
    <n v="182174"/>
    <n v="-3.5037238999999998"/>
    <n v="119.87203"/>
    <n v="2.2000000000000002"/>
    <n v="206.595"/>
    <n v="0"/>
    <n v="0"/>
    <s v="."/>
  </r>
  <r>
    <x v="2"/>
    <x v="43"/>
    <x v="1"/>
    <n v="962000"/>
    <x v="0"/>
    <x v="0"/>
    <x v="43"/>
    <n v="171402.8"/>
    <n v="183861"/>
    <n v="-3.5037238999999998"/>
    <n v="119.87203"/>
    <n v="1.1599999999999999"/>
    <n v="365.50442700000002"/>
    <n v="0"/>
    <n v="0"/>
    <n v="2.96"/>
  </r>
  <r>
    <x v="2"/>
    <x v="43"/>
    <x v="2"/>
    <n v="1132356.1259999999"/>
    <x v="0"/>
    <x v="0"/>
    <x v="43"/>
    <n v="204263.1"/>
    <n v="183904"/>
    <n v="-3.5037238999999998"/>
    <n v="119.87203"/>
    <n v="2.46"/>
    <n v="466.18030499999998"/>
    <n v="0"/>
    <n v="0"/>
    <n v="3.42"/>
  </r>
  <r>
    <x v="2"/>
    <x v="43"/>
    <x v="3"/>
    <n v="1347211.531"/>
    <x v="0"/>
    <x v="0"/>
    <x v="43"/>
    <n v="328095.7"/>
    <n v="185482"/>
    <n v="-3.5037238999999998"/>
    <n v="119.87203"/>
    <n v="0.92"/>
    <n v="538.24358199999995"/>
    <n v="0"/>
    <n v="0"/>
    <n v="3.65"/>
  </r>
  <r>
    <x v="2"/>
    <x v="43"/>
    <x v="4"/>
    <n v="1614215.19"/>
    <x v="0"/>
    <x v="0"/>
    <x v="43"/>
    <n v="325602"/>
    <n v="189169"/>
    <n v="-3.5037238999999998"/>
    <n v="119.87203"/>
    <n v="0.78700000000000003"/>
    <n v="524.49193200000002"/>
    <n v="0"/>
    <n v="0"/>
    <n v="5.0999999999999996"/>
  </r>
  <r>
    <x v="2"/>
    <x v="43"/>
    <x v="5"/>
    <n v="2605140"/>
    <x v="0"/>
    <x v="0"/>
    <x v="43"/>
    <n v="352393.2"/>
    <n v="190788"/>
    <n v="-3.5037238999999998"/>
    <n v="119.87203"/>
    <n v="1.8260000000000001"/>
    <n v="483.309684"/>
    <n v="0"/>
    <n v="0"/>
    <n v="68.400000000000006"/>
  </r>
  <r>
    <x v="2"/>
    <x v="43"/>
    <x v="6"/>
    <n v="3047570"/>
    <x v="0"/>
    <x v="0"/>
    <x v="43"/>
    <n v="433679.3"/>
    <n v="781964"/>
    <n v="-3.5037238999999998"/>
    <n v="119.87203"/>
    <n v="1.3226869999999999"/>
    <n v="557.77986299999998"/>
    <n v="0"/>
    <n v="0"/>
    <n v="73.7"/>
  </r>
  <r>
    <x v="2"/>
    <x v="43"/>
    <x v="7"/>
    <n v="3458740"/>
    <x v="0"/>
    <x v="0"/>
    <x v="43"/>
    <n v="400488.5"/>
    <n v="1058064"/>
    <n v="-3.5037238999999998"/>
    <n v="119.87203"/>
    <n v="1.453738"/>
    <n v="563.31120099999998"/>
    <n v="0"/>
    <n v="0"/>
    <n v="89.56"/>
  </r>
  <r>
    <x v="2"/>
    <x v="43"/>
    <x v="8"/>
    <n v="4119560.0000000005"/>
    <x v="0"/>
    <x v="0"/>
    <x v="43"/>
    <n v="545528.19999999995"/>
    <n v="1009128"/>
    <n v="-3.5037238999999998"/>
    <n v="119.87203"/>
    <n v="3.0533169999999998"/>
    <n v="641.91104399999995"/>
    <n v="0"/>
    <n v="0"/>
    <n v="99.89"/>
  </r>
  <r>
    <x v="2"/>
    <x v="43"/>
    <x v="9"/>
    <n v="4631500"/>
    <x v="0"/>
    <x v="0"/>
    <x v="43"/>
    <n v="472776.1"/>
    <n v="1018396"/>
    <n v="-3.5037238999999998"/>
    <n v="119.87203"/>
    <n v="2.5055489999999998"/>
    <n v="758.07289500000002"/>
    <n v="0"/>
    <n v="0"/>
    <n v="108.03"/>
  </r>
  <r>
    <x v="2"/>
    <x v="43"/>
    <x v="10"/>
    <n v="5240680"/>
    <x v="0"/>
    <x v="0"/>
    <x v="43"/>
    <n v="588867.19999999995"/>
    <n v="1033342"/>
    <n v="-3.5037238999999998"/>
    <n v="119.87203"/>
    <n v="7.6238570000000001"/>
    <n v="992.24644699999999"/>
    <n v="210"/>
    <n v="0"/>
    <n v="115.62"/>
  </r>
  <r>
    <x v="2"/>
    <x v="43"/>
    <x v="11"/>
    <n v="5890900"/>
    <x v="0"/>
    <x v="0"/>
    <x v="43"/>
    <n v="677550.1"/>
    <n v="1021167"/>
    <n v="-3.5037238999999998"/>
    <n v="119.87203"/>
    <n v="3.7978170000000002"/>
    <n v="1108.7044430000001"/>
    <n v="419601"/>
    <n v="413807"/>
    <n v="127.88"/>
  </r>
  <r>
    <x v="2"/>
    <x v="43"/>
    <x v="12"/>
    <n v="6360510"/>
    <x v="0"/>
    <x v="0"/>
    <x v="43"/>
    <n v="673887.4"/>
    <n v="1077701"/>
    <n v="-3.5037238999999998"/>
    <n v="119.87203"/>
    <n v="5.0757950000000003"/>
    <n v="1006.7508350000001"/>
    <n v="2353107"/>
    <n v="15508"/>
    <n v="138.32"/>
  </r>
  <r>
    <x v="2"/>
    <x v="43"/>
    <x v="13"/>
    <n v="6719800"/>
    <x v="0"/>
    <x v="0"/>
    <x v="43"/>
    <n v="767739.1"/>
    <n v="1031882"/>
    <n v="-3.5037238999999998"/>
    <n v="119.87203"/>
    <n v="5.0092480000000004"/>
    <n v="1086.1817659999999"/>
    <n v="700308"/>
    <n v="7468"/>
    <n v="151.5"/>
  </r>
  <r>
    <x v="2"/>
    <x v="43"/>
    <x v="14"/>
    <n v="7298240"/>
    <x v="0"/>
    <x v="0"/>
    <x v="43"/>
    <n v="724300.7"/>
    <n v="1037623"/>
    <n v="-3.5037238999999998"/>
    <n v="119.87203"/>
    <n v="4.8477569999999996"/>
    <n v="1069.8459640000001"/>
    <n v="67204"/>
    <n v="459006"/>
    <n v="152.12"/>
  </r>
  <r>
    <x v="2"/>
    <x v="43"/>
    <x v="15"/>
    <n v="7528640"/>
    <x v="0"/>
    <x v="0"/>
    <x v="43"/>
    <n v="871653.4"/>
    <n v="1025936"/>
    <n v="-3.5037238999999998"/>
    <n v="119.87203"/>
    <n v="4.9989730000000003"/>
    <n v="1118.3045300000001"/>
    <n v="167309"/>
    <n v="87506"/>
    <n v="154.6"/>
  </r>
  <r>
    <x v="2"/>
    <x v="43"/>
    <x v="16"/>
    <n v="8204110.0000000009"/>
    <x v="0"/>
    <x v="0"/>
    <x v="43"/>
    <n v="912324.8"/>
    <n v="1027107"/>
    <n v="-3.5037238999999998"/>
    <n v="119.87203"/>
    <n v="1.5609999999999999"/>
    <n v="1593.6680229999999"/>
    <n v="711107"/>
    <n v="813302"/>
    <n v="157.59"/>
  </r>
  <r>
    <x v="2"/>
    <x v="44"/>
    <x v="0"/>
    <n v="1751730"/>
    <x v="0"/>
    <x v="0"/>
    <x v="44"/>
    <n v="174598.9"/>
    <n v="315294"/>
    <n v="-3.1985486999999999"/>
    <n v="120.18255000000001"/>
    <n v="2.2007509999999999"/>
    <n v="243.52099999999999"/>
    <n v="0"/>
    <n v="0"/>
    <s v="."/>
  </r>
  <r>
    <x v="2"/>
    <x v="44"/>
    <x v="1"/>
    <n v="1968000"/>
    <x v="0"/>
    <x v="0"/>
    <x v="44"/>
    <n v="223644.7"/>
    <n v="317814"/>
    <n v="-3.1985486999999999"/>
    <n v="120.18255000000001"/>
    <n v="4.2120009999999999"/>
    <n v="377.52164199999999"/>
    <n v="0"/>
    <n v="0"/>
    <n v="13.57"/>
  </r>
  <r>
    <x v="2"/>
    <x v="44"/>
    <x v="2"/>
    <n v="2254158.202"/>
    <x v="0"/>
    <x v="0"/>
    <x v="44"/>
    <n v="236234.3"/>
    <n v="319066"/>
    <n v="-3.1985486999999999"/>
    <n v="120.18255000000001"/>
    <n v="2.6269719999999999"/>
    <n v="428.348747"/>
    <n v="0"/>
    <n v="0"/>
    <n v="15.54"/>
  </r>
  <r>
    <x v="2"/>
    <x v="44"/>
    <x v="3"/>
    <n v="2696359.1350000002"/>
    <x v="0"/>
    <x v="0"/>
    <x v="44"/>
    <n v="285883"/>
    <n v="319289"/>
    <n v="-3.1985486999999999"/>
    <n v="120.18255000000001"/>
    <n v="0.87038300000000002"/>
    <n v="445.17881899999998"/>
    <n v="0"/>
    <n v="6102006"/>
    <n v="15.39"/>
  </r>
  <r>
    <x v="2"/>
    <x v="44"/>
    <x v="4"/>
    <n v="3195646.4750000001"/>
    <x v="0"/>
    <x v="0"/>
    <x v="44"/>
    <n v="300203.09999999998"/>
    <n v="325726"/>
    <n v="-3.1985486999999999"/>
    <n v="120.18255000000001"/>
    <n v="0.99575999999999998"/>
    <n v="497.02959099999998"/>
    <n v="0"/>
    <n v="0"/>
    <n v="15.9"/>
  </r>
  <r>
    <x v="2"/>
    <x v="44"/>
    <x v="5"/>
    <n v="5123990"/>
    <x v="0"/>
    <x v="0"/>
    <x v="44"/>
    <n v="327634.5"/>
    <n v="333464"/>
    <n v="-3.1985486999999999"/>
    <n v="120.18255000000001"/>
    <n v="2.0249999999999999"/>
    <n v="577.82427199999995"/>
    <n v="0"/>
    <n v="0"/>
    <n v="104.36"/>
  </r>
  <r>
    <x v="2"/>
    <x v="44"/>
    <x v="6"/>
    <n v="5874840"/>
    <x v="0"/>
    <x v="0"/>
    <x v="44"/>
    <n v="408085.3"/>
    <n v="1496657"/>
    <n v="-3.1985486999999999"/>
    <n v="120.18255000000001"/>
    <n v="1.4656640000000001"/>
    <n v="711.17618800000002"/>
    <n v="0"/>
    <n v="0"/>
    <n v="113.08"/>
  </r>
  <r>
    <x v="2"/>
    <x v="44"/>
    <x v="7"/>
    <n v="6698540"/>
    <x v="0"/>
    <x v="0"/>
    <x v="44"/>
    <n v="433675.7"/>
    <n v="1926998"/>
    <n v="-3.1985486999999999"/>
    <n v="120.18255000000001"/>
    <n v="1.5388679999999999"/>
    <n v="726.63681399999996"/>
    <n v="0"/>
    <n v="60266"/>
    <n v="128.38999999999999"/>
  </r>
  <r>
    <x v="2"/>
    <x v="44"/>
    <x v="8"/>
    <n v="7681020"/>
    <x v="0"/>
    <x v="0"/>
    <x v="44"/>
    <n v="443150.8"/>
    <n v="1862092"/>
    <n v="-3.1985486999999999"/>
    <n v="120.18255000000001"/>
    <n v="4.1562960000000002"/>
    <n v="900.28939300000002"/>
    <n v="0"/>
    <n v="3026601"/>
    <n v="143.04"/>
  </r>
  <r>
    <x v="2"/>
    <x v="44"/>
    <x v="9"/>
    <n v="9018400"/>
    <x v="0"/>
    <x v="0"/>
    <x v="44"/>
    <n v="580634.5"/>
    <n v="1916009"/>
    <n v="-3.1985486999999999"/>
    <n v="120.18255000000001"/>
    <n v="4.2336679999999998"/>
    <n v="994.02557899999999"/>
    <n v="190408"/>
    <n v="5994502"/>
    <n v="159.19"/>
  </r>
  <r>
    <x v="2"/>
    <x v="44"/>
    <x v="10"/>
    <n v="10362510"/>
    <x v="0"/>
    <x v="0"/>
    <x v="44"/>
    <n v="599297.30000000005"/>
    <n v="1939715"/>
    <n v="-3.1985486999999999"/>
    <n v="120.18255000000001"/>
    <n v="7.7772309999999996"/>
    <n v="1305.531502"/>
    <n v="1609"/>
    <n v="0"/>
    <n v="168.83"/>
  </r>
  <r>
    <x v="2"/>
    <x v="44"/>
    <x v="11"/>
    <n v="11851860"/>
    <x v="0"/>
    <x v="0"/>
    <x v="44"/>
    <n v="643000.19999999995"/>
    <n v="1955132"/>
    <n v="-3.1985486999999999"/>
    <n v="120.18255000000001"/>
    <n v="3.8469790000000001"/>
    <n v="1550.4557540000001"/>
    <n v="201"/>
    <n v="20054709"/>
    <n v="184.04"/>
  </r>
  <r>
    <x v="2"/>
    <x v="44"/>
    <x v="12"/>
    <n v="13026830"/>
    <x v="0"/>
    <x v="0"/>
    <x v="44"/>
    <n v="698603.1"/>
    <n v="1950653"/>
    <n v="-3.1985486999999999"/>
    <n v="120.18255000000001"/>
    <n v="5.0355049999999997"/>
    <n v="1354.226167"/>
    <n v="107606"/>
    <n v="40416509"/>
    <n v="200.41"/>
  </r>
  <r>
    <x v="2"/>
    <x v="44"/>
    <x v="13"/>
    <n v="14441940"/>
    <x v="0"/>
    <x v="0"/>
    <x v="44"/>
    <n v="878825.3"/>
    <n v="1963995"/>
    <n v="-3.1985486999999999"/>
    <n v="120.18255000000001"/>
    <n v="6.2387980000000001"/>
    <n v="1337.068624"/>
    <n v="193709"/>
    <n v="1294509"/>
    <n v="212.83"/>
  </r>
  <r>
    <x v="2"/>
    <x v="44"/>
    <x v="14"/>
    <n v="15657670"/>
    <x v="0"/>
    <x v="0"/>
    <x v="44"/>
    <n v="852029.8"/>
    <n v="2048871"/>
    <n v="-3.1985486999999999"/>
    <n v="120.18255000000001"/>
    <n v="3.776062"/>
    <n v="1491.8821069999999"/>
    <n v="3501"/>
    <n v="5024109"/>
    <n v="227.42"/>
  </r>
  <r>
    <x v="2"/>
    <x v="44"/>
    <x v="15"/>
    <n v="16031070"/>
    <x v="0"/>
    <x v="0"/>
    <x v="44"/>
    <n v="938900"/>
    <n v="1947171"/>
    <n v="-3.1985486999999999"/>
    <n v="120.18255000000001"/>
    <n v="5.4201230000000002"/>
    <n v="1490.4303640000001"/>
    <n v="4103"/>
    <n v="7099"/>
    <n v="231.82390000000001"/>
  </r>
  <r>
    <x v="2"/>
    <x v="44"/>
    <x v="16"/>
    <n v="17839990"/>
    <x v="0"/>
    <x v="0"/>
    <x v="44"/>
    <n v="925815.8"/>
    <n v="1926037"/>
    <n v="-3.1985486999999999"/>
    <n v="120.18255000000001"/>
    <n v="1.72787"/>
    <n v="1479.9957910000001"/>
    <n v="8"/>
    <n v="3686102"/>
    <n v="240.56612999999999"/>
  </r>
  <r>
    <x v="2"/>
    <x v="45"/>
    <x v="0"/>
    <n v="1401620"/>
    <x v="0"/>
    <x v="0"/>
    <x v="45"/>
    <n v="130311.6"/>
    <n v="427286"/>
    <n v="-3.1085124999999998"/>
    <n v="119.71238"/>
    <n v="1.9696009999999999"/>
    <n v="279.274"/>
    <n v="0"/>
    <n v="0"/>
    <s v="."/>
  </r>
  <r>
    <x v="2"/>
    <x v="45"/>
    <x v="1"/>
    <n v="1569000"/>
    <x v="0"/>
    <x v="0"/>
    <x v="45"/>
    <n v="186037.2"/>
    <n v="446782"/>
    <n v="-3.1085124999999998"/>
    <n v="119.71238"/>
    <n v="3.4343219999999999"/>
    <n v="397.96286300000003"/>
    <n v="0"/>
    <n v="0"/>
    <n v="4.38"/>
  </r>
  <r>
    <x v="2"/>
    <x v="45"/>
    <x v="2"/>
    <n v="1783157.97"/>
    <x v="0"/>
    <x v="0"/>
    <x v="45"/>
    <n v="209198.1"/>
    <n v="451070"/>
    <n v="-3.1085124999999998"/>
    <n v="119.71238"/>
    <n v="3.2514460000000001"/>
    <n v="520.93238799999995"/>
    <n v="80708"/>
    <n v="0"/>
    <n v="5"/>
  </r>
  <r>
    <x v="2"/>
    <x v="45"/>
    <x v="3"/>
    <n v="2235129.304"/>
    <x v="0"/>
    <x v="0"/>
    <x v="45"/>
    <n v="265623.40000000002"/>
    <n v="455758"/>
    <n v="-3.1085124999999998"/>
    <n v="119.71238"/>
    <n v="0.857456"/>
    <n v="636.89731300000005"/>
    <n v="54802"/>
    <n v="0"/>
    <n v="5.31"/>
  </r>
  <r>
    <x v="2"/>
    <x v="45"/>
    <x v="4"/>
    <n v="1259215.834"/>
    <x v="0"/>
    <x v="0"/>
    <x v="45"/>
    <n v="294346.8"/>
    <n v="466054"/>
    <n v="-3.1085124999999998"/>
    <n v="119.71238"/>
    <n v="0.88554999999999995"/>
    <n v="451.92787299999998"/>
    <n v="0"/>
    <n v="0"/>
    <n v="3.43"/>
  </r>
  <r>
    <x v="2"/>
    <x v="45"/>
    <x v="5"/>
    <n v="2387100"/>
    <x v="0"/>
    <x v="0"/>
    <x v="45"/>
    <n v="312329"/>
    <n v="222601"/>
    <n v="-3.1085124999999998"/>
    <n v="119.71238"/>
    <n v="1.918131"/>
    <n v="473.10609299999999"/>
    <n v="28207605"/>
    <n v="0"/>
    <n v="29.72"/>
  </r>
  <r>
    <x v="2"/>
    <x v="45"/>
    <x v="6"/>
    <n v="2800440"/>
    <x v="0"/>
    <x v="0"/>
    <x v="45"/>
    <n v="427414.7"/>
    <n v="910442"/>
    <n v="-3.1085124999999998"/>
    <n v="119.71238"/>
    <n v="1.407505"/>
    <n v="603.27202399999999"/>
    <n v="62741"/>
    <n v="10000208"/>
    <n v="31.08"/>
  </r>
  <r>
    <x v="2"/>
    <x v="45"/>
    <x v="7"/>
    <n v="3232300"/>
    <x v="0"/>
    <x v="0"/>
    <x v="45"/>
    <n v="437376.7"/>
    <n v="1154774"/>
    <n v="-3.1085124999999998"/>
    <n v="119.71238"/>
    <n v="1.5272129999999999"/>
    <n v="617.05828199999996"/>
    <n v="41551409"/>
    <n v="0"/>
    <n v="32.96"/>
  </r>
  <r>
    <x v="2"/>
    <x v="45"/>
    <x v="8"/>
    <n v="3683750"/>
    <x v="0"/>
    <x v="0"/>
    <x v="45"/>
    <n v="384943.7"/>
    <n v="1149408"/>
    <n v="-3.1085124999999998"/>
    <n v="119.71238"/>
    <n v="3.2088260000000002"/>
    <n v="675.080917"/>
    <n v="3070005"/>
    <n v="1137"/>
    <n v="36.380000000000003"/>
  </r>
  <r>
    <x v="2"/>
    <x v="45"/>
    <x v="9"/>
    <n v="4276120"/>
    <x v="0"/>
    <x v="0"/>
    <x v="45"/>
    <n v="465897.9"/>
    <n v="1206695"/>
    <n v="-3.1085124999999998"/>
    <n v="119.71238"/>
    <n v="4.0251489999999999"/>
    <n v="829.48265500000002"/>
    <n v="15566002"/>
    <n v="0"/>
    <n v="41.32"/>
  </r>
  <r>
    <x v="2"/>
    <x v="45"/>
    <x v="10"/>
    <n v="4907680"/>
    <x v="0"/>
    <x v="0"/>
    <x v="45"/>
    <n v="591427.80000000005"/>
    <n v="1217294"/>
    <n v="-3.1085124999999998"/>
    <n v="119.71238"/>
    <n v="7.5275999999999996"/>
    <n v="951.66031599999997"/>
    <n v="7225104"/>
    <n v="12349404"/>
    <n v="45.21"/>
  </r>
  <r>
    <x v="2"/>
    <x v="45"/>
    <x v="11"/>
    <n v="5460380"/>
    <x v="0"/>
    <x v="0"/>
    <x v="45"/>
    <n v="769383.3"/>
    <n v="1238859"/>
    <n v="-3.1085124999999998"/>
    <n v="119.71238"/>
    <n v="3.6238809999999999"/>
    <n v="1144.4612380000001"/>
    <n v="3381007"/>
    <n v="45804205"/>
    <n v="47.92"/>
  </r>
  <r>
    <x v="2"/>
    <x v="45"/>
    <x v="12"/>
    <n v="6054910"/>
    <x v="0"/>
    <x v="0"/>
    <x v="45"/>
    <n v="730707.5"/>
    <n v="1227745"/>
    <n v="-3.1085124999999998"/>
    <n v="119.71238"/>
    <n v="4.7848259999999998"/>
    <n v="1223.8679890000001"/>
    <n v="2914507"/>
    <n v="5860103"/>
    <n v="51.93"/>
  </r>
  <r>
    <x v="2"/>
    <x v="45"/>
    <x v="13"/>
    <n v="6824870"/>
    <x v="0"/>
    <x v="0"/>
    <x v="45"/>
    <n v="800134.8"/>
    <n v="1199603"/>
    <n v="-3.1085124999999998"/>
    <n v="119.71238"/>
    <n v="5.6025850000000004"/>
    <n v="1190"/>
    <n v="489901"/>
    <n v="60913308"/>
    <n v="55.46"/>
  </r>
  <r>
    <x v="2"/>
    <x v="45"/>
    <x v="14"/>
    <n v="7479770"/>
    <x v="0"/>
    <x v="0"/>
    <x v="45"/>
    <n v="907287.2"/>
    <n v="1198232"/>
    <n v="-3.1085124999999998"/>
    <n v="119.71238"/>
    <n v="4.1259430000000004"/>
    <n v="1206.8892530000001"/>
    <n v="260101"/>
    <n v="735557"/>
    <n v="59.84"/>
  </r>
  <r>
    <x v="2"/>
    <x v="45"/>
    <x v="15"/>
    <n v="7571140"/>
    <x v="0"/>
    <x v="0"/>
    <x v="45"/>
    <n v="861024.5"/>
    <n v="1169776"/>
    <n v="-3.1085124999999998"/>
    <n v="119.71238"/>
    <n v="4.9987560000000002"/>
    <n v="1169.141349"/>
    <n v="2320004"/>
    <n v="158906802"/>
    <n v="58.784300000000002"/>
  </r>
  <r>
    <x v="2"/>
    <x v="45"/>
    <x v="16"/>
    <n v="8087090"/>
    <x v="0"/>
    <x v="0"/>
    <x v="45"/>
    <n v="995901.9"/>
    <n v="1156097"/>
    <n v="-3.1085124999999998"/>
    <n v="119.71238"/>
    <n v="1.5010399999999999"/>
    <n v="1198.0000010000001"/>
    <n v="1968606"/>
    <n v="69640707"/>
    <n v="59.541699999999999"/>
  </r>
  <r>
    <x v="2"/>
    <x v="46"/>
    <x v="0"/>
    <n v="1395650"/>
    <x v="0"/>
    <x v="0"/>
    <x v="46"/>
    <n v="180063.4"/>
    <n v="287295"/>
    <n v="-2.3949457999999999"/>
    <n v="120.16073"/>
    <n v="2.6209169999999999"/>
    <n v="188.905"/>
    <n v="0"/>
    <n v="0"/>
    <s v="."/>
  </r>
  <r>
    <x v="2"/>
    <x v="46"/>
    <x v="1"/>
    <n v="1601000"/>
    <x v="0"/>
    <x v="0"/>
    <x v="46"/>
    <n v="221008.1"/>
    <n v="298863"/>
    <n v="-2.3949457999999999"/>
    <n v="120.16073"/>
    <n v="5.3033789999999996"/>
    <n v="336.081366"/>
    <n v="0"/>
    <n v="0"/>
    <n v="6.28"/>
  </r>
  <r>
    <x v="2"/>
    <x v="46"/>
    <x v="2"/>
    <n v="1864477.4239999999"/>
    <x v="0"/>
    <x v="0"/>
    <x v="46"/>
    <n v="254563"/>
    <n v="303433"/>
    <n v="-2.3949457999999999"/>
    <n v="120.16073"/>
    <n v="2.63822"/>
    <n v="441.22724599999998"/>
    <n v="0"/>
    <n v="0"/>
    <n v="6.92"/>
  </r>
  <r>
    <x v="2"/>
    <x v="46"/>
    <x v="3"/>
    <n v="2328502.4819999998"/>
    <x v="0"/>
    <x v="0"/>
    <x v="46"/>
    <n v="324197"/>
    <n v="309256"/>
    <n v="-2.3949457999999999"/>
    <n v="120.16073"/>
    <n v="0.96977100000000005"/>
    <n v="492.28751699999998"/>
    <n v="48108"/>
    <n v="0"/>
    <n v="7.44"/>
  </r>
  <r>
    <x v="2"/>
    <x v="46"/>
    <x v="4"/>
    <n v="2678044.352"/>
    <x v="0"/>
    <x v="0"/>
    <x v="46"/>
    <n v="342143"/>
    <n v="319945"/>
    <n v="-2.3949457999999999"/>
    <n v="120.16073"/>
    <n v="0.92543299999999995"/>
    <n v="504.05581100000001"/>
    <n v="0"/>
    <n v="0"/>
    <n v="8.19"/>
  </r>
  <r>
    <x v="2"/>
    <x v="46"/>
    <x v="5"/>
    <n v="4255590"/>
    <x v="0"/>
    <x v="0"/>
    <x v="46"/>
    <n v="372539.7"/>
    <n v="287109"/>
    <n v="-2.3949457999999999"/>
    <n v="120.16073"/>
    <n v="1.973247"/>
    <n v="548.84381699999994"/>
    <n v="0"/>
    <n v="0"/>
    <n v="40.770000000000003"/>
  </r>
  <r>
    <x v="2"/>
    <x v="46"/>
    <x v="6"/>
    <n v="4938960"/>
    <x v="0"/>
    <x v="0"/>
    <x v="46"/>
    <n v="415072.7"/>
    <n v="1191364"/>
    <n v="-2.3949457999999999"/>
    <n v="120.16073"/>
    <n v="1.5648359999999999"/>
    <n v="668.52409499999999"/>
    <n v="0"/>
    <n v="0"/>
    <n v="48.37"/>
  </r>
  <r>
    <x v="2"/>
    <x v="46"/>
    <x v="7"/>
    <n v="5560280"/>
    <x v="0"/>
    <x v="0"/>
    <x v="46"/>
    <n v="523606.2"/>
    <n v="1469856"/>
    <n v="-2.3949457999999999"/>
    <n v="120.16073"/>
    <n v="1.723115"/>
    <n v="698.79813200000001"/>
    <n v="0"/>
    <n v="0"/>
    <n v="65.06"/>
  </r>
  <r>
    <x v="2"/>
    <x v="46"/>
    <x v="8"/>
    <n v="6338050"/>
    <x v="0"/>
    <x v="0"/>
    <x v="46"/>
    <n v="550489.5"/>
    <n v="1502690"/>
    <n v="-2.3949457999999999"/>
    <n v="120.16073"/>
    <n v="5.2805540000000004"/>
    <n v="738.99749499999996"/>
    <n v="0"/>
    <n v="320609"/>
    <n v="73.87"/>
  </r>
  <r>
    <x v="2"/>
    <x v="46"/>
    <x v="9"/>
    <n v="7590620"/>
    <x v="0"/>
    <x v="0"/>
    <x v="46"/>
    <n v="646752.5"/>
    <n v="1488938"/>
    <n v="-2.3949457999999999"/>
    <n v="120.16073"/>
    <n v="5.906587"/>
    <n v="906.98452799999995"/>
    <n v="0"/>
    <n v="268003"/>
    <n v="86.87"/>
  </r>
  <r>
    <x v="2"/>
    <x v="46"/>
    <x v="10"/>
    <n v="8697310"/>
    <x v="0"/>
    <x v="0"/>
    <x v="46"/>
    <n v="607894.30000000005"/>
    <n v="1525320"/>
    <n v="-2.3949457999999999"/>
    <n v="120.16073"/>
    <n v="7.9528780000000001"/>
    <n v="1107.335161"/>
    <n v="0"/>
    <n v="6035906"/>
    <n v="100.53"/>
  </r>
  <r>
    <x v="2"/>
    <x v="46"/>
    <x v="11"/>
    <n v="9776940"/>
    <x v="0"/>
    <x v="0"/>
    <x v="46"/>
    <n v="655304.30000000005"/>
    <n v="1469849"/>
    <n v="-2.3949457999999999"/>
    <n v="120.16073"/>
    <n v="4.0686580000000001"/>
    <n v="1214.871576"/>
    <n v="0"/>
    <n v="2008101"/>
    <n v="110.18"/>
  </r>
  <r>
    <x v="2"/>
    <x v="46"/>
    <x v="12"/>
    <n v="10787080"/>
    <x v="0"/>
    <x v="0"/>
    <x v="46"/>
    <n v="727178.1"/>
    <n v="1538686"/>
    <n v="-2.3949457999999999"/>
    <n v="120.16073"/>
    <n v="5.3754580000000001"/>
    <n v="1249.1457579999999"/>
    <n v="0"/>
    <n v="2646809"/>
    <n v="120.5"/>
  </r>
  <r>
    <x v="2"/>
    <x v="46"/>
    <x v="13"/>
    <n v="11999260"/>
    <x v="0"/>
    <x v="0"/>
    <x v="46"/>
    <n v="927491.6"/>
    <n v="1449550"/>
    <n v="-2.3949457999999999"/>
    <n v="120.16073"/>
    <n v="5.1078590000000004"/>
    <n v="1315.5393670000001"/>
    <n v="8"/>
    <n v="5074204"/>
    <n v="136.59"/>
  </r>
  <r>
    <x v="2"/>
    <x v="46"/>
    <x v="14"/>
    <n v="13047330"/>
    <x v="0"/>
    <x v="0"/>
    <x v="46"/>
    <n v="908514.9"/>
    <n v="1518739"/>
    <n v="-2.3949457999999999"/>
    <n v="120.16073"/>
    <n v="6.8510650000000002"/>
    <n v="1389.5875659999999"/>
    <n v="0"/>
    <n v="24123304"/>
    <n v="148.52000000000001"/>
  </r>
  <r>
    <x v="2"/>
    <x v="46"/>
    <x v="15"/>
    <n v="13237250"/>
    <x v="0"/>
    <x v="0"/>
    <x v="46"/>
    <n v="881728.4"/>
    <n v="1540108"/>
    <n v="-2.3949457999999999"/>
    <n v="120.16073"/>
    <n v="5.943613"/>
    <n v="1365.246468"/>
    <n v="0"/>
    <n v="13627402"/>
    <n v="152.99860000000001"/>
  </r>
  <r>
    <x v="2"/>
    <x v="46"/>
    <x v="16"/>
    <n v="14408380"/>
    <x v="0"/>
    <x v="0"/>
    <x v="46"/>
    <n v="879846"/>
    <n v="1457823"/>
    <n v="-2.3949457999999999"/>
    <n v="120.16073"/>
    <n v="31.842359999999999"/>
    <n v="1721.344337"/>
    <n v="0"/>
    <n v="14401501"/>
    <n v="157.88579999999999"/>
  </r>
  <r>
    <x v="2"/>
    <x v="47"/>
    <x v="0"/>
    <n v="5156760"/>
    <x v="0"/>
    <x v="0"/>
    <x v="47"/>
    <n v="207481.2"/>
    <n v="206180"/>
    <n v="-2.5506782000000001"/>
    <n v="121.13852"/>
    <n v="36.598731999999998"/>
    <n v="175.179"/>
    <n v="0"/>
    <n v="0"/>
    <s v="."/>
  </r>
  <r>
    <x v="2"/>
    <x v="47"/>
    <x v="1"/>
    <n v="5778000"/>
    <x v="0"/>
    <x v="0"/>
    <x v="47"/>
    <n v="278809.8"/>
    <n v="219492"/>
    <n v="-2.5506782000000001"/>
    <n v="121.13852"/>
    <n v="31.426579"/>
    <n v="427.17762699999997"/>
    <n v="0"/>
    <n v="0"/>
    <n v="3513.58"/>
  </r>
  <r>
    <x v="2"/>
    <x v="47"/>
    <x v="2"/>
    <n v="6508181.4379999992"/>
    <x v="0"/>
    <x v="0"/>
    <x v="47"/>
    <n v="308963.90000000002"/>
    <n v="224445"/>
    <n v="-2.5506782000000001"/>
    <n v="121.13852"/>
    <n v="52.509008999999999"/>
    <n v="539.37532399999998"/>
    <n v="0"/>
    <n v="0"/>
    <n v="3719.57"/>
  </r>
  <r>
    <x v="2"/>
    <x v="47"/>
    <x v="3"/>
    <n v="6959793.5070000002"/>
    <x v="0"/>
    <x v="0"/>
    <x v="47"/>
    <n v="480413.5"/>
    <n v="228720"/>
    <n v="-2.5506782000000001"/>
    <n v="121.13852"/>
    <n v="18.900995000000002"/>
    <n v="815.04577099999995"/>
    <n v="0"/>
    <n v="0"/>
    <n v="3566.41"/>
  </r>
  <r>
    <x v="2"/>
    <x v="47"/>
    <x v="4"/>
    <n v="6416034.4240000006"/>
    <x v="0"/>
    <x v="0"/>
    <x v="47"/>
    <n v="462990"/>
    <n v="235889"/>
    <n v="-2.5506782000000001"/>
    <n v="121.13852"/>
    <n v="15.520771"/>
    <n v="768.87775599999998"/>
    <n v="0"/>
    <n v="0"/>
    <n v="3320.7"/>
  </r>
  <r>
    <x v="2"/>
    <x v="47"/>
    <x v="5"/>
    <n v="11834160"/>
    <x v="0"/>
    <x v="0"/>
    <x v="47"/>
    <n v="484252.2"/>
    <n v="243512"/>
    <n v="-2.5506782000000001"/>
    <n v="121.13852"/>
    <n v="35.246237000000001"/>
    <n v="556.07565"/>
    <n v="0"/>
    <n v="1589509"/>
    <n v="7828.18"/>
  </r>
  <r>
    <x v="2"/>
    <x v="47"/>
    <x v="6"/>
    <n v="13832690"/>
    <x v="0"/>
    <x v="1"/>
    <x v="47"/>
    <n v="696839.5"/>
    <n v="1070180"/>
    <n v="-2.5506782000000001"/>
    <n v="121.13852"/>
    <n v="18.343603999999999"/>
    <n v="693.78681600000004"/>
    <n v="0"/>
    <n v="4368301"/>
    <n v="7029.09"/>
  </r>
  <r>
    <x v="2"/>
    <x v="47"/>
    <x v="7"/>
    <n v="15266460"/>
    <x v="0"/>
    <x v="1"/>
    <x v="47"/>
    <n v="719794.1"/>
    <n v="1280026"/>
    <n v="-2.5506782000000001"/>
    <n v="121.13852"/>
    <n v="22.817615"/>
    <n v="795.67158300000006"/>
    <n v="0"/>
    <n v="394103"/>
    <n v="7319.61"/>
  </r>
  <r>
    <x v="2"/>
    <x v="47"/>
    <x v="8"/>
    <n v="16662669.999999998"/>
    <x v="0"/>
    <x v="1"/>
    <x v="47"/>
    <n v="800884.7"/>
    <n v="1338834"/>
    <n v="-2.5506782000000001"/>
    <n v="121.13852"/>
    <n v="27.829438"/>
    <n v="948.270038"/>
    <n v="0"/>
    <n v="191"/>
    <n v="7706.18"/>
  </r>
  <r>
    <x v="2"/>
    <x v="47"/>
    <x v="9"/>
    <n v="19027930"/>
    <x v="0"/>
    <x v="2"/>
    <x v="47"/>
    <n v="821199.7"/>
    <n v="1385426"/>
    <n v="-2.5506782000000001"/>
    <n v="121.13852"/>
    <n v="30.239833999999998"/>
    <n v="1180.547937"/>
    <n v="0"/>
    <n v="69767705"/>
    <n v="8392.3700000000008"/>
  </r>
  <r>
    <x v="2"/>
    <x v="47"/>
    <x v="10"/>
    <n v="19216560"/>
    <x v="0"/>
    <x v="2"/>
    <x v="47"/>
    <n v="967548.5"/>
    <n v="1330271"/>
    <n v="-2.5506782000000001"/>
    <n v="121.13852"/>
    <n v="150.52374399999999"/>
    <n v="1331.355965"/>
    <n v="1450"/>
    <n v="497060"/>
    <n v="8831.74"/>
  </r>
  <r>
    <x v="2"/>
    <x v="47"/>
    <x v="11"/>
    <n v="17395070"/>
    <x v="0"/>
    <x v="2"/>
    <x v="47"/>
    <n v="967151.7"/>
    <n v="1363671"/>
    <n v="-2.5506782000000001"/>
    <n v="121.13852"/>
    <n v="41.781582"/>
    <n v="1413.5490589999999"/>
    <n v="0"/>
    <n v="1379006"/>
    <n v="8634.51"/>
  </r>
  <r>
    <x v="2"/>
    <x v="47"/>
    <x v="12"/>
    <n v="18341280"/>
    <x v="1"/>
    <x v="2"/>
    <x v="47"/>
    <n v="959489.3"/>
    <n v="1439611"/>
    <n v="-2.5506782000000001"/>
    <n v="121.13852"/>
    <n v="62.493383999999999"/>
    <n v="1521.236795"/>
    <n v="850"/>
    <n v="1066004"/>
    <n v="8668"/>
  </r>
  <r>
    <x v="2"/>
    <x v="47"/>
    <x v="13"/>
    <n v="20393890"/>
    <x v="1"/>
    <x v="2"/>
    <x v="47"/>
    <n v="1071873"/>
    <n v="1494269"/>
    <n v="-2.5506782000000001"/>
    <n v="121.13852"/>
    <n v="86.865009999999998"/>
    <n v="1625.875417"/>
    <n v="7"/>
    <n v="5183803"/>
    <n v="8681.49"/>
  </r>
  <r>
    <x v="2"/>
    <x v="47"/>
    <x v="14"/>
    <n v="20994220"/>
    <x v="1"/>
    <x v="2"/>
    <x v="47"/>
    <n v="1195834"/>
    <n v="1413853"/>
    <n v="-2.5506782000000001"/>
    <n v="121.13852"/>
    <n v="75.731849999999994"/>
    <n v="1561.4817399999999"/>
    <n v="2"/>
    <n v="2771705"/>
    <n v="8447.7099999999991"/>
  </r>
  <r>
    <x v="2"/>
    <x v="47"/>
    <x v="15"/>
    <n v="21529810"/>
    <x v="1"/>
    <x v="2"/>
    <x v="47"/>
    <n v="1286064"/>
    <n v="1492932"/>
    <n v="-2.5506782000000001"/>
    <n v="121.13852"/>
    <n v="73.535583000000003"/>
    <n v="1521.872214"/>
    <n v="0"/>
    <n v="6751109"/>
    <n v="8587.7690000000002"/>
  </r>
  <r>
    <x v="2"/>
    <x v="47"/>
    <x v="16"/>
    <n v="23614520"/>
    <x v="1"/>
    <x v="3"/>
    <x v="47"/>
    <n v="1267125"/>
    <n v="1432017"/>
    <n v="-2.5506782000000001"/>
    <n v="121.13852"/>
    <n v="0"/>
    <n v="1519.7706430000001"/>
    <n v="0"/>
    <n v="23630409"/>
    <n v="7916.7669999999998"/>
  </r>
  <r>
    <x v="2"/>
    <x v="48"/>
    <x v="0"/>
    <s v="."/>
    <x v="0"/>
    <x v="0"/>
    <x v="48"/>
    <s v="."/>
    <s v="."/>
    <n v="-2.8881796"/>
    <n v="119.86893000000001"/>
    <s v="."/>
    <s v="."/>
    <n v="0"/>
    <n v="0"/>
    <s v="."/>
  </r>
  <r>
    <x v="2"/>
    <x v="48"/>
    <x v="1"/>
    <s v="."/>
    <x v="0"/>
    <x v="0"/>
    <x v="48"/>
    <s v="."/>
    <s v="."/>
    <n v="-2.8881796"/>
    <n v="119.86893000000001"/>
    <s v="."/>
    <s v="."/>
    <n v="0"/>
    <n v="0"/>
    <s v="."/>
  </r>
  <r>
    <x v="2"/>
    <x v="48"/>
    <x v="2"/>
    <s v="."/>
    <x v="0"/>
    <x v="0"/>
    <x v="48"/>
    <s v="."/>
    <s v="."/>
    <n v="-2.8881796"/>
    <n v="119.86893000000001"/>
    <n v="0"/>
    <s v="."/>
    <n v="0"/>
    <n v="0"/>
    <s v="."/>
  </r>
  <r>
    <x v="2"/>
    <x v="48"/>
    <x v="3"/>
    <s v="."/>
    <x v="0"/>
    <x v="0"/>
    <x v="48"/>
    <s v="."/>
    <s v="."/>
    <n v="-2.8881796"/>
    <n v="119.86893000000001"/>
    <n v="0.90700000000000003"/>
    <s v="."/>
    <n v="0"/>
    <n v="0"/>
    <s v="."/>
  </r>
  <r>
    <x v="2"/>
    <x v="48"/>
    <x v="4"/>
    <n v="1264000"/>
    <x v="0"/>
    <x v="0"/>
    <x v="48"/>
    <s v="."/>
    <s v="."/>
    <n v="-2.8881796"/>
    <n v="119.86893000000001"/>
    <n v="0.79200000000000004"/>
    <n v="179.67699999999999"/>
    <n v="0"/>
    <n v="0"/>
    <s v="."/>
  </r>
  <r>
    <x v="2"/>
    <x v="48"/>
    <x v="5"/>
    <n v="2505710"/>
    <x v="0"/>
    <x v="0"/>
    <x v="48"/>
    <n v="450918.1"/>
    <n v="215635"/>
    <n v="-2.8881796"/>
    <n v="119.86893000000001"/>
    <n v="1.855"/>
    <n v="363.39699999999999"/>
    <n v="0"/>
    <n v="0"/>
    <n v="15.77"/>
  </r>
  <r>
    <x v="2"/>
    <x v="48"/>
    <x v="6"/>
    <n v="2965000"/>
    <x v="0"/>
    <x v="0"/>
    <x v="48"/>
    <n v="441019.2"/>
    <n v="965270"/>
    <n v="-2.8881796"/>
    <n v="119.86893000000001"/>
    <n v="1.246"/>
    <n v="532.47400000000005"/>
    <n v="2000"/>
    <n v="0"/>
    <n v="17.510000000000002"/>
  </r>
  <r>
    <x v="2"/>
    <x v="48"/>
    <x v="7"/>
    <n v="3546300"/>
    <x v="0"/>
    <x v="0"/>
    <x v="48"/>
    <n v="378234.6"/>
    <n v="1265406"/>
    <n v="-2.8881796"/>
    <n v="119.86893000000001"/>
    <n v="1.468245"/>
    <n v="530.19299999999998"/>
    <n v="0"/>
    <n v="0"/>
    <n v="20.100000000000001"/>
  </r>
  <r>
    <x v="2"/>
    <x v="48"/>
    <x v="8"/>
    <n v="4230780"/>
    <x v="0"/>
    <x v="0"/>
    <x v="48"/>
    <n v="440560.3"/>
    <n v="1254035"/>
    <n v="-2.8881796"/>
    <n v="119.86893000000001"/>
    <n v="12.850014"/>
    <n v="635.11699099999998"/>
    <n v="0"/>
    <n v="0"/>
    <n v="22.81"/>
  </r>
  <r>
    <x v="2"/>
    <x v="48"/>
    <x v="9"/>
    <n v="5031500"/>
    <x v="0"/>
    <x v="0"/>
    <x v="48"/>
    <n v="514492"/>
    <n v="1235042"/>
    <n v="-2.8881796"/>
    <n v="119.86893000000001"/>
    <n v="1.8718790000000001"/>
    <n v="726.46574299999997"/>
    <n v="905"/>
    <n v="2500"/>
    <n v="25.83"/>
  </r>
  <r>
    <x v="2"/>
    <x v="48"/>
    <x v="10"/>
    <n v="5886770"/>
    <x v="0"/>
    <x v="0"/>
    <x v="48"/>
    <n v="489727.3"/>
    <n v="1265277"/>
    <n v="-2.8881796"/>
    <n v="119.86893000000001"/>
    <n v="6.0695269999999999"/>
    <n v="833.06846499999995"/>
    <n v="1311605"/>
    <n v="554709"/>
    <n v="29.87"/>
  </r>
  <r>
    <x v="2"/>
    <x v="48"/>
    <x v="11"/>
    <n v="6788210"/>
    <x v="0"/>
    <x v="0"/>
    <x v="48"/>
    <n v="606399"/>
    <n v="1306335"/>
    <n v="-2.8881796"/>
    <n v="119.86893000000001"/>
    <n v="6.7458960000000001"/>
    <n v="894.07648700000004"/>
    <n v="6098001"/>
    <n v="400"/>
    <n v="35.909999999999997"/>
  </r>
  <r>
    <x v="2"/>
    <x v="48"/>
    <x v="12"/>
    <n v="7720940"/>
    <x v="0"/>
    <x v="0"/>
    <x v="48"/>
    <n v="670721.1"/>
    <n v="1305877"/>
    <n v="-2.8881796"/>
    <n v="119.86893000000001"/>
    <n v="4.8261659999999997"/>
    <n v="947.43829800000003"/>
    <n v="7157806"/>
    <n v="7678202"/>
    <n v="43.31"/>
  </r>
  <r>
    <x v="2"/>
    <x v="48"/>
    <x v="13"/>
    <n v="8696500"/>
    <x v="0"/>
    <x v="0"/>
    <x v="48"/>
    <n v="819264"/>
    <n v="1296667"/>
    <n v="-2.8881796"/>
    <n v="119.86893000000001"/>
    <n v="5.6025850000000004"/>
    <n v="1117.9473370000001"/>
    <n v="10167808"/>
    <n v="6652405"/>
    <n v="50.81"/>
  </r>
  <r>
    <x v="2"/>
    <x v="48"/>
    <x v="14"/>
    <n v="9596350"/>
    <x v="0"/>
    <x v="0"/>
    <x v="48"/>
    <n v="825493.9"/>
    <n v="1318126"/>
    <n v="-2.8881796"/>
    <n v="119.86893000000001"/>
    <n v="3.8902100000000002"/>
    <n v="1206.8892530000001"/>
    <n v="16743603"/>
    <n v="6769406"/>
    <n v="61.05"/>
  </r>
  <r>
    <x v="2"/>
    <x v="48"/>
    <x v="15"/>
    <n v="9721430"/>
    <x v="0"/>
    <x v="0"/>
    <x v="48"/>
    <n v="919785.4"/>
    <n v="1281512"/>
    <n v="-2.8881796"/>
    <n v="119.86893000000001"/>
    <n v="4.9982249999999997"/>
    <n v="1097.264404"/>
    <n v="15280201"/>
    <n v="14293304"/>
    <n v="60.713099999999997"/>
  </r>
  <r>
    <x v="2"/>
    <x v="48"/>
    <x v="16"/>
    <n v="10344300"/>
    <x v="0"/>
    <x v="0"/>
    <x v="48"/>
    <n v="991573.4"/>
    <n v="1241695"/>
    <n v="-2.8881796"/>
    <n v="119.86893000000001"/>
    <n v="1.46058"/>
    <n v="1156.100576"/>
    <n v="16917506"/>
    <n v="33270303"/>
    <n v="62.546700000000001"/>
  </r>
  <r>
    <x v="2"/>
    <x v="49"/>
    <x v="0"/>
    <n v="15744000"/>
    <x v="0"/>
    <x v="0"/>
    <x v="49"/>
    <n v="312726.3"/>
    <n v="1193451"/>
    <n v="-5.1334175000000002"/>
    <n v="119.46115"/>
    <n v="1.9542459999999999"/>
    <n v="680.15899999999999"/>
    <n v="15009"/>
    <n v="47371304"/>
    <s v="."/>
  </r>
  <r>
    <x v="2"/>
    <x v="49"/>
    <x v="1"/>
    <n v="18166000"/>
    <x v="0"/>
    <x v="0"/>
    <x v="49"/>
    <n v="360501.5"/>
    <n v="1223530"/>
    <n v="-5.1334175000000002"/>
    <n v="119.46115"/>
    <n v="4.2009749999999997"/>
    <n v="878.17317500000001"/>
    <n v="1320503"/>
    <n v="66887"/>
    <n v="1.33"/>
  </r>
  <r>
    <x v="2"/>
    <x v="49"/>
    <x v="2"/>
    <n v="20844000"/>
    <x v="0"/>
    <x v="0"/>
    <x v="49"/>
    <n v="394381"/>
    <n v="1235118"/>
    <n v="-5.1334175000000002"/>
    <n v="119.46115"/>
    <n v="2.336954"/>
    <n v="1005.10884"/>
    <n v="5793605"/>
    <n v="106508"/>
    <n v="1.36"/>
  </r>
  <r>
    <x v="2"/>
    <x v="49"/>
    <x v="3"/>
    <n v="26068000"/>
    <x v="0"/>
    <x v="0"/>
    <x v="49"/>
    <n v="661486.19999999995"/>
    <n v="1282418"/>
    <n v="-5.1334175000000002"/>
    <n v="119.46115"/>
    <n v="0.72132499999999999"/>
    <n v="1225.0771569999999"/>
    <n v="2283401"/>
    <n v="104422807"/>
    <n v="1.41"/>
  </r>
  <r>
    <x v="2"/>
    <x v="49"/>
    <x v="4"/>
    <n v="31264000"/>
    <x v="0"/>
    <x v="0"/>
    <x v="49"/>
    <n v="672502.2"/>
    <n v="1262600"/>
    <n v="-5.1334175000000002"/>
    <n v="119.46115"/>
    <n v="0.70826500000000003"/>
    <n v="1325.1118759999999"/>
    <n v="545908"/>
    <n v="106159208"/>
    <n v="1.45"/>
  </r>
  <r>
    <x v="2"/>
    <x v="49"/>
    <x v="5"/>
    <n v="58556470"/>
    <x v="0"/>
    <x v="0"/>
    <x v="49"/>
    <n v="692525.3"/>
    <n v="1342914"/>
    <n v="-5.1334175000000002"/>
    <n v="119.46115"/>
    <n v="1.690399"/>
    <n v="1534.7099760000001"/>
    <n v="14697807"/>
    <n v="29544605"/>
    <s v="."/>
  </r>
  <r>
    <x v="2"/>
    <x v="49"/>
    <x v="6"/>
    <n v="67281770"/>
    <x v="0"/>
    <x v="0"/>
    <x v="49"/>
    <n v="970019.7"/>
    <n v="5887937"/>
    <n v="-5.1334175000000002"/>
    <n v="119.46115"/>
    <n v="1.152927"/>
    <n v="1875.6899309999999"/>
    <n v="1561605"/>
    <n v="87231108"/>
    <n v="2.68"/>
  </r>
  <r>
    <x v="2"/>
    <x v="49"/>
    <x v="7"/>
    <n v="78013040"/>
    <x v="0"/>
    <x v="0"/>
    <x v="49"/>
    <n v="967769.8"/>
    <n v="7261194"/>
    <n v="-5.1334175000000002"/>
    <n v="119.46115"/>
    <n v="1.2601869999999999"/>
    <n v="2213.5470650000002"/>
    <n v="1905205"/>
    <n v="46416609"/>
    <n v="2.06"/>
  </r>
  <r>
    <x v="2"/>
    <x v="49"/>
    <x v="8"/>
    <n v="88363460"/>
    <x v="0"/>
    <x v="0"/>
    <x v="49"/>
    <n v="1055446"/>
    <n v="7550698"/>
    <n v="-5.1334175000000002"/>
    <n v="119.46115"/>
    <n v="2.8605459999999998"/>
    <n v="2579.1834909999998"/>
    <n v="15021405"/>
    <n v="58158603"/>
    <n v="1.56"/>
  </r>
  <r>
    <x v="2"/>
    <x v="49"/>
    <x v="9"/>
    <n v="100392980"/>
    <x v="0"/>
    <x v="0"/>
    <x v="49"/>
    <n v="1050738"/>
    <n v="7457159"/>
    <n v="-5.1334175000000002"/>
    <n v="119.46115"/>
    <n v="1.8402449999999999"/>
    <n v="2870.063431"/>
    <n v="9179408"/>
    <n v="54686906"/>
    <n v="1.32"/>
  </r>
  <r>
    <x v="2"/>
    <x v="49"/>
    <x v="10"/>
    <n v="114412420"/>
    <x v="0"/>
    <x v="0"/>
    <x v="49"/>
    <n v="1111595"/>
    <n v="7577489"/>
    <n v="-5.1334175000000002"/>
    <n v="119.46115"/>
    <n v="7.5031249999999998"/>
    <n v="3210.7897240000002"/>
    <n v="3049905"/>
    <n v="85644903"/>
    <n v="1.1299999999999999"/>
  </r>
  <r>
    <x v="2"/>
    <x v="49"/>
    <x v="11"/>
    <n v="128045370"/>
    <x v="0"/>
    <x v="0"/>
    <x v="49"/>
    <n v="1436552"/>
    <n v="8255305"/>
    <n v="-5.1334175000000002"/>
    <n v="119.46115"/>
    <n v="3.735395"/>
    <n v="3691.3854839999999"/>
    <n v="5138707"/>
    <n v="599239"/>
    <n v="0.97"/>
  </r>
  <r>
    <x v="2"/>
    <x v="49"/>
    <x v="12"/>
    <n v="142448700"/>
    <x v="0"/>
    <x v="0"/>
    <x v="49"/>
    <n v="1536064"/>
    <n v="8245109"/>
    <n v="-5.1334175000000002"/>
    <n v="119.46115"/>
    <n v="4.7556630000000002"/>
    <n v="3451.4735879999998"/>
    <n v="22800806"/>
    <n v="79387208"/>
    <n v="0.84"/>
  </r>
  <r>
    <x v="2"/>
    <x v="49"/>
    <x v="13"/>
    <n v="160207660"/>
    <x v="0"/>
    <x v="0"/>
    <x v="49"/>
    <n v="1576070"/>
    <n v="8299006"/>
    <n v="-5.1334175000000002"/>
    <n v="119.46115"/>
    <n v="4.6232350000000002"/>
    <n v="4117.588616"/>
    <n v="10912809"/>
    <n v="66104904"/>
    <n v="0.77"/>
  </r>
  <r>
    <x v="2"/>
    <x v="49"/>
    <x v="14"/>
    <n v="178430060"/>
    <x v="0"/>
    <x v="0"/>
    <x v="49"/>
    <n v="1513091"/>
    <n v="8117533"/>
    <n v="-5.1334175000000002"/>
    <n v="119.46115"/>
    <n v="4.8425079999999996"/>
    <n v="3841.1172550000001"/>
    <n v="9686205"/>
    <n v="304899902"/>
    <n v="0.66"/>
  </r>
  <r>
    <x v="2"/>
    <x v="49"/>
    <x v="15"/>
    <n v="178332990"/>
    <x v="0"/>
    <x v="0"/>
    <x v="49"/>
    <n v="1489099"/>
    <n v="7988812"/>
    <n v="-5.1334175000000002"/>
    <n v="119.46115"/>
    <n v="5.016966"/>
    <n v="3562.7142739999999"/>
    <n v="1913203"/>
    <n v="518837806"/>
    <n v="0.57999999999999996"/>
  </r>
  <r>
    <x v="2"/>
    <x v="49"/>
    <x v="16"/>
    <n v="190318070"/>
    <x v="0"/>
    <x v="0"/>
    <x v="49"/>
    <n v="1588055"/>
    <n v="7648211"/>
    <n v="-5.1334175000000002"/>
    <n v="119.46115"/>
    <n v="0.86211000000000004"/>
    <n v="4227.8343750000004"/>
    <n v="5029803"/>
    <n v="756980307"/>
    <s v="."/>
  </r>
  <r>
    <x v="2"/>
    <x v="50"/>
    <x v="0"/>
    <n v="786000"/>
    <x v="0"/>
    <x v="0"/>
    <x v="50"/>
    <n v="245421.3"/>
    <n v="115221"/>
    <n v="-4.0293514000000004"/>
    <n v="119.66160000000001"/>
    <n v="1.9477720000000001"/>
    <n v="192.58799999999999"/>
    <n v="66919"/>
    <n v="0"/>
    <s v="."/>
  </r>
  <r>
    <x v="2"/>
    <x v="50"/>
    <x v="1"/>
    <n v="891000"/>
    <x v="0"/>
    <x v="0"/>
    <x v="50"/>
    <n v="320631.90000000002"/>
    <n v="115076"/>
    <n v="-4.0293514000000004"/>
    <n v="119.66160000000001"/>
    <n v="4.2089410000000003"/>
    <n v="306.044332"/>
    <n v="0"/>
    <n v="0"/>
    <n v="1.82"/>
  </r>
  <r>
    <x v="2"/>
    <x v="50"/>
    <x v="2"/>
    <n v="1063000"/>
    <x v="0"/>
    <x v="0"/>
    <x v="50"/>
    <n v="339052.2"/>
    <n v="114804"/>
    <n v="-4.0293514000000004"/>
    <n v="119.66160000000001"/>
    <n v="2.6170450000000001"/>
    <n v="357.98562099999998"/>
    <n v="0"/>
    <n v="0"/>
    <n v="1.88"/>
  </r>
  <r>
    <x v="2"/>
    <x v="50"/>
    <x v="3"/>
    <n v="1299000"/>
    <x v="0"/>
    <x v="0"/>
    <x v="50"/>
    <n v="479338.4"/>
    <n v="119833"/>
    <n v="-4.0293514000000004"/>
    <n v="119.66160000000001"/>
    <n v="0.85714599999999996"/>
    <n v="416.961859"/>
    <n v="0"/>
    <n v="0"/>
    <n v="2.06"/>
  </r>
  <r>
    <x v="2"/>
    <x v="50"/>
    <x v="4"/>
    <n v="1519000"/>
    <x v="0"/>
    <x v="0"/>
    <x v="50"/>
    <n v="502123"/>
    <n v="117938"/>
    <n v="-4.0293514000000004"/>
    <n v="119.66160000000001"/>
    <n v="0.37123600000000001"/>
    <n v="457.57852700000001"/>
    <n v="0"/>
    <n v="8235"/>
    <n v="2.16"/>
  </r>
  <r>
    <x v="2"/>
    <x v="50"/>
    <x v="5"/>
    <n v="2670530"/>
    <x v="0"/>
    <x v="0"/>
    <x v="50"/>
    <n v="450757.9"/>
    <n v="130932"/>
    <n v="-4.0293514000000004"/>
    <n v="119.66160000000001"/>
    <n v="7.0232099999999997"/>
    <n v="493.58256499999999"/>
    <n v="0"/>
    <n v="0"/>
    <s v="."/>
  </r>
  <r>
    <x v="2"/>
    <x v="50"/>
    <x v="6"/>
    <n v="3074030"/>
    <x v="0"/>
    <x v="0"/>
    <x v="50"/>
    <n v="743867.9"/>
    <n v="554831"/>
    <n v="-4.0293514000000004"/>
    <n v="119.66160000000001"/>
    <n v="10.366054999999999"/>
    <n v="520.40879900000004"/>
    <n v="0"/>
    <n v="0"/>
    <n v="6.78"/>
  </r>
  <r>
    <x v="2"/>
    <x v="50"/>
    <x v="7"/>
    <n v="3501130"/>
    <x v="0"/>
    <x v="0"/>
    <x v="50"/>
    <n v="689242.7"/>
    <n v="693835"/>
    <n v="-4.0293514000000004"/>
    <n v="119.66160000000001"/>
    <n v="1.2141360000000001"/>
    <n v="536.02729699999998"/>
    <n v="0"/>
    <n v="0"/>
    <n v="7.31"/>
  </r>
  <r>
    <x v="2"/>
    <x v="50"/>
    <x v="8"/>
    <n v="3940540"/>
    <x v="0"/>
    <x v="0"/>
    <x v="50"/>
    <n v="814011.9"/>
    <n v="798759"/>
    <n v="-4.0293514000000004"/>
    <n v="119.66160000000001"/>
    <n v="3.0794250000000001"/>
    <n v="616.75976500000002"/>
    <n v="0"/>
    <n v="0"/>
    <n v="7.85"/>
  </r>
  <r>
    <x v="2"/>
    <x v="50"/>
    <x v="9"/>
    <n v="4434870"/>
    <x v="0"/>
    <x v="0"/>
    <x v="50"/>
    <n v="939870.9"/>
    <n v="710914"/>
    <n v="-4.0293514000000004"/>
    <n v="119.66160000000001"/>
    <n v="1.8402449999999999"/>
    <n v="734.82328600000005"/>
    <n v="0"/>
    <n v="0"/>
    <n v="8.2899999999999991"/>
  </r>
  <r>
    <x v="2"/>
    <x v="50"/>
    <x v="10"/>
    <n v="5062240"/>
    <x v="0"/>
    <x v="0"/>
    <x v="50"/>
    <n v="963800.5"/>
    <n v="719158"/>
    <n v="-4.0293514000000004"/>
    <n v="119.66160000000001"/>
    <n v="7.4270120000000004"/>
    <n v="951.21771100000001"/>
    <n v="0"/>
    <n v="0"/>
    <n v="9.14"/>
  </r>
  <r>
    <x v="2"/>
    <x v="50"/>
    <x v="11"/>
    <n v="5525930"/>
    <x v="0"/>
    <x v="0"/>
    <x v="50"/>
    <n v="981901.7"/>
    <n v="718585"/>
    <n v="-4.0293514000000004"/>
    <n v="119.66160000000001"/>
    <n v="3.5207269999999999"/>
    <n v="1075.6912970000001"/>
    <n v="6000"/>
    <n v="0"/>
    <n v="9.99"/>
  </r>
  <r>
    <x v="2"/>
    <x v="50"/>
    <x v="12"/>
    <n v="6092580"/>
    <x v="0"/>
    <x v="0"/>
    <x v="50"/>
    <n v="952919.1"/>
    <n v="751761"/>
    <n v="-4.0293514000000004"/>
    <n v="119.66160000000001"/>
    <n v="4.7387309999999996"/>
    <n v="989.48533699999996"/>
    <n v="500"/>
    <n v="0"/>
    <n v="10.81"/>
  </r>
  <r>
    <x v="2"/>
    <x v="50"/>
    <x v="13"/>
    <n v="6602360"/>
    <x v="0"/>
    <x v="0"/>
    <x v="50"/>
    <n v="1055185"/>
    <n v="760779"/>
    <n v="-4.0293514000000004"/>
    <n v="119.66160000000001"/>
    <n v="4.6127719999999997"/>
    <n v="884.34087"/>
    <n v="4401"/>
    <n v="0"/>
    <n v="11.09"/>
  </r>
  <r>
    <x v="2"/>
    <x v="50"/>
    <x v="14"/>
    <n v="7230400"/>
    <x v="0"/>
    <x v="0"/>
    <x v="50"/>
    <n v="1186955"/>
    <n v="763211"/>
    <n v="-4.0293514000000004"/>
    <n v="119.66160000000001"/>
    <n v="4.6655740000000003"/>
    <n v="989.28826500000002"/>
    <n v="2004"/>
    <n v="1066601"/>
    <n v="11.35"/>
  </r>
  <r>
    <x v="2"/>
    <x v="50"/>
    <x v="15"/>
    <n v="7323650"/>
    <x v="0"/>
    <x v="0"/>
    <x v="50"/>
    <n v="1360625"/>
    <n v="703249"/>
    <n v="-4.0293514000000004"/>
    <n v="119.66160000000001"/>
    <n v="4.9934690000000002"/>
    <n v="892.18550900000002"/>
    <n v="10004"/>
    <n v="9232705"/>
    <n v="11.3"/>
  </r>
  <r>
    <x v="2"/>
    <x v="50"/>
    <x v="16"/>
    <n v="7826240"/>
    <x v="0"/>
    <x v="0"/>
    <x v="50"/>
    <n v="1621932"/>
    <n v="679437"/>
    <n v="-4.0293514000000004"/>
    <n v="119.66160000000001"/>
    <n v="1.4818399999999998"/>
    <n v="959.79274999999996"/>
    <n v="4404"/>
    <n v="130333"/>
    <n v="11.19"/>
  </r>
  <r>
    <x v="2"/>
    <x v="51"/>
    <x v="0"/>
    <n v="895000"/>
    <x v="0"/>
    <x v="0"/>
    <x v="51"/>
    <n v="225653"/>
    <n v="127575"/>
    <n v="-2.9804740000000001"/>
    <n v="120.14788"/>
    <n v="0.98890999999999996"/>
    <n v="177.85900000000001"/>
    <n v="0"/>
    <n v="0"/>
    <s v="."/>
  </r>
  <r>
    <x v="2"/>
    <x v="51"/>
    <x v="1"/>
    <n v="1022000"/>
    <x v="0"/>
    <x v="0"/>
    <x v="51"/>
    <n v="279813.5"/>
    <n v="134362"/>
    <n v="-2.9804740000000001"/>
    <n v="120.14788"/>
    <n v="3.4331849999999999"/>
    <n v="263.70743599999997"/>
    <n v="0"/>
    <n v="0"/>
    <n v="1.29"/>
  </r>
  <r>
    <x v="2"/>
    <x v="51"/>
    <x v="2"/>
    <n v="1157000"/>
    <x v="0"/>
    <x v="0"/>
    <x v="51"/>
    <n v="298914.2"/>
    <n v="136536"/>
    <n v="-2.9804740000000001"/>
    <n v="120.14788"/>
    <n v="2.2996370000000002"/>
    <n v="298.55444899999998"/>
    <n v="0"/>
    <n v="0"/>
    <n v="1.23"/>
  </r>
  <r>
    <x v="2"/>
    <x v="51"/>
    <x v="3"/>
    <n v="1395000"/>
    <x v="0"/>
    <x v="0"/>
    <x v="51"/>
    <n v="496164.5"/>
    <n v="144061"/>
    <n v="-2.9804740000000001"/>
    <n v="120.14788"/>
    <n v="0.85809299999999999"/>
    <n v="377.01076499999999"/>
    <n v="0"/>
    <n v="0"/>
    <n v="1.41"/>
  </r>
  <r>
    <x v="2"/>
    <x v="51"/>
    <x v="4"/>
    <n v="1647000"/>
    <x v="0"/>
    <x v="0"/>
    <x v="51"/>
    <n v="561158.9"/>
    <n v="145617"/>
    <n v="-2.9804740000000001"/>
    <n v="120.14788"/>
    <n v="0.84615300000000004"/>
    <n v="424.26282300000003"/>
    <n v="0"/>
    <n v="0"/>
    <n v="1.56"/>
  </r>
  <r>
    <x v="2"/>
    <x v="51"/>
    <x v="5"/>
    <n v="2913050"/>
    <x v="0"/>
    <x v="0"/>
    <x v="51"/>
    <n v="445168.1"/>
    <n v="149335"/>
    <n v="-2.9804740000000001"/>
    <n v="120.14788"/>
    <n v="1.861437"/>
    <n v="425.78630800000002"/>
    <n v="0"/>
    <n v="0"/>
    <s v="."/>
  </r>
  <r>
    <x v="2"/>
    <x v="51"/>
    <x v="6"/>
    <n v="3328320"/>
    <x v="0"/>
    <x v="0"/>
    <x v="51"/>
    <n v="803233.2"/>
    <n v="634202"/>
    <n v="-2.9804740000000001"/>
    <n v="120.14788"/>
    <n v="1.3809070000000001"/>
    <n v="534.19045800000004"/>
    <n v="0"/>
    <n v="0"/>
    <n v="5.24"/>
  </r>
  <r>
    <x v="2"/>
    <x v="51"/>
    <x v="7"/>
    <n v="3690920"/>
    <x v="0"/>
    <x v="0"/>
    <x v="51"/>
    <n v="664894.30000000005"/>
    <n v="889453"/>
    <n v="-2.9804740000000001"/>
    <n v="120.14788"/>
    <n v="1.600875"/>
    <n v="549.80163500000003"/>
    <n v="0"/>
    <n v="0"/>
    <n v="5.47"/>
  </r>
  <r>
    <x v="2"/>
    <x v="51"/>
    <x v="8"/>
    <n v="4181229.9999999995"/>
    <x v="0"/>
    <x v="0"/>
    <x v="51"/>
    <n v="802528"/>
    <n v="881984"/>
    <n v="-2.9804740000000001"/>
    <n v="120.14788"/>
    <n v="3.4049140000000002"/>
    <n v="608.23553600000002"/>
    <n v="0"/>
    <n v="0"/>
    <n v="5.85"/>
  </r>
  <r>
    <x v="2"/>
    <x v="51"/>
    <x v="9"/>
    <n v="4748590"/>
    <x v="0"/>
    <x v="0"/>
    <x v="51"/>
    <n v="899644.7"/>
    <n v="859143"/>
    <n v="-2.9804740000000001"/>
    <n v="120.14788"/>
    <n v="2.3830279999999999"/>
    <n v="715.05804499999999"/>
    <n v="110607"/>
    <n v="0"/>
    <n v="5.74"/>
  </r>
  <r>
    <x v="2"/>
    <x v="51"/>
    <x v="10"/>
    <n v="5351280"/>
    <x v="0"/>
    <x v="0"/>
    <x v="51"/>
    <n v="994500.6"/>
    <n v="900909"/>
    <n v="-2.9804740000000001"/>
    <n v="120.14788"/>
    <n v="7.7747869999999999"/>
    <n v="909.12703799999997"/>
    <n v="400"/>
    <n v="0"/>
    <n v="5.68"/>
  </r>
  <r>
    <x v="2"/>
    <x v="51"/>
    <x v="11"/>
    <n v="5886520"/>
    <x v="0"/>
    <x v="0"/>
    <x v="51"/>
    <n v="877014.3"/>
    <n v="936104"/>
    <n v="-2.9804740000000001"/>
    <n v="120.14788"/>
    <n v="3.8899659999999998"/>
    <n v="1115.6283390000001"/>
    <n v="0"/>
    <n v="0"/>
    <n v="5.94"/>
  </r>
  <r>
    <x v="2"/>
    <x v="51"/>
    <x v="12"/>
    <n v="6514940"/>
    <x v="0"/>
    <x v="0"/>
    <x v="51"/>
    <n v="1100521"/>
    <n v="961693"/>
    <n v="-2.9804740000000001"/>
    <n v="120.14788"/>
    <n v="4.7387309999999996"/>
    <n v="995.26365899999996"/>
    <n v="25909"/>
    <n v="0"/>
    <n v="6.27"/>
  </r>
  <r>
    <x v="2"/>
    <x v="51"/>
    <x v="13"/>
    <n v="7285140"/>
    <x v="0"/>
    <x v="0"/>
    <x v="51"/>
    <n v="1285479"/>
    <n v="954796"/>
    <n v="-2.9804740000000001"/>
    <n v="120.14788"/>
    <n v="4.8862750000000004"/>
    <n v="998.37669300000005"/>
    <n v="100"/>
    <n v="4010"/>
    <n v="6.54"/>
  </r>
  <r>
    <x v="2"/>
    <x v="51"/>
    <x v="14"/>
    <n v="7942480"/>
    <x v="0"/>
    <x v="0"/>
    <x v="51"/>
    <n v="1188619"/>
    <n v="984383"/>
    <n v="-2.9804740000000001"/>
    <n v="120.14788"/>
    <n v="4.9344849999999996"/>
    <n v="1035.908103"/>
    <n v="26701"/>
    <n v="9375"/>
    <n v="6.71"/>
  </r>
  <r>
    <x v="2"/>
    <x v="51"/>
    <x v="15"/>
    <n v="8025290"/>
    <x v="0"/>
    <x v="0"/>
    <x v="51"/>
    <n v="1353548"/>
    <n v="1004347"/>
    <n v="-2.9804740000000001"/>
    <n v="120.14788"/>
    <n v="4.9934690000000002"/>
    <n v="1040.0588110000001"/>
    <n v="2703"/>
    <n v="5877202"/>
    <n v="6.82"/>
  </r>
  <r>
    <x v="2"/>
    <x v="51"/>
    <x v="16"/>
    <n v="8714310"/>
    <x v="0"/>
    <x v="0"/>
    <x v="51"/>
    <n v="1213714"/>
    <n v="977078"/>
    <n v="-2.9804740000000001"/>
    <n v="120.14788"/>
    <n v="1.1975799999999999"/>
    <n v="1013.347279"/>
    <n v="23"/>
    <n v="12404105"/>
    <n v="6.76213"/>
  </r>
  <r>
    <x v="3"/>
    <x v="52"/>
    <x v="0"/>
    <n v="865370"/>
    <x v="0"/>
    <x v="0"/>
    <x v="52"/>
    <n v="137189.79999999999"/>
    <n v="270100"/>
    <n v="-5.3128069"/>
    <n v="122.92448"/>
    <n v="2.0993089999999999"/>
    <n v="227.53800000000001"/>
    <n v="0"/>
    <n v="0"/>
    <s v="."/>
  </r>
  <r>
    <x v="3"/>
    <x v="52"/>
    <x v="1"/>
    <n v="1027000"/>
    <x v="0"/>
    <x v="0"/>
    <x v="52"/>
    <n v="154858.20000000001"/>
    <n v="271093"/>
    <n v="-5.3128069"/>
    <n v="122.92448"/>
    <n v="2.625607"/>
    <n v="367.35812299999998"/>
    <n v="0"/>
    <n v="0"/>
    <n v="12.97"/>
  </r>
  <r>
    <x v="3"/>
    <x v="52"/>
    <x v="2"/>
    <n v="1189614.318"/>
    <x v="0"/>
    <x v="0"/>
    <x v="52"/>
    <n v="183401.7"/>
    <n v="274390"/>
    <n v="-5.3128069"/>
    <n v="122.92448"/>
    <n v="1.7434000000000001"/>
    <n v="460.27882699999998"/>
    <n v="0"/>
    <n v="0"/>
    <n v="15.07"/>
  </r>
  <r>
    <x v="3"/>
    <x v="52"/>
    <x v="3"/>
    <n v="1475986.7150000001"/>
    <x v="0"/>
    <x v="0"/>
    <x v="52"/>
    <n v="235597.2"/>
    <n v="299424"/>
    <n v="-5.3128069"/>
    <n v="122.92448"/>
    <n v="1.877081"/>
    <n v="515.93387399999995"/>
    <n v="0"/>
    <n v="0"/>
    <n v="23.94"/>
  </r>
  <r>
    <x v="3"/>
    <x v="52"/>
    <x v="4"/>
    <n v="1733759"/>
    <x v="0"/>
    <x v="1"/>
    <x v="52"/>
    <n v="292800.09999999998"/>
    <n v="310530"/>
    <n v="-5.3128069"/>
    <n v="122.92448"/>
    <n v="2.5882000000000001"/>
    <n v="515.452315"/>
    <n v="0"/>
    <n v="0"/>
    <n v="26.86"/>
  </r>
  <r>
    <x v="3"/>
    <x v="52"/>
    <x v="5"/>
    <n v="3640075.54"/>
    <x v="0"/>
    <x v="3"/>
    <x v="52"/>
    <n v="305720.59999999998"/>
    <n v="257160"/>
    <n v="-5.3128069"/>
    <n v="122.92448"/>
    <n v="3.8808720000000001"/>
    <n v="568.00071100000002"/>
    <n v="0"/>
    <n v="0"/>
    <n v="997.42"/>
  </r>
  <r>
    <x v="3"/>
    <x v="52"/>
    <x v="6"/>
    <n v="4253789.55"/>
    <x v="0"/>
    <x v="3"/>
    <x v="52"/>
    <n v="287990.2"/>
    <n v="1212618"/>
    <n v="-5.3128069"/>
    <n v="122.92448"/>
    <n v="17.214117000000002"/>
    <n v="685.12794299999996"/>
    <n v="0"/>
    <n v="0"/>
    <n v="1242.0899999999999"/>
  </r>
  <r>
    <x v="3"/>
    <x v="52"/>
    <x v="7"/>
    <n v="4888377"/>
    <x v="0"/>
    <x v="3"/>
    <x v="52"/>
    <n v="319557.5"/>
    <n v="1511193"/>
    <n v="-5.3128069"/>
    <n v="122.92448"/>
    <n v="12.514379"/>
    <n v="771.32533699999999"/>
    <n v="0"/>
    <n v="0"/>
    <n v="1515.03"/>
  </r>
  <r>
    <x v="3"/>
    <x v="52"/>
    <x v="8"/>
    <n v="5434811.75"/>
    <x v="0"/>
    <x v="3"/>
    <x v="52"/>
    <n v="305203.20000000001"/>
    <n v="1454524"/>
    <n v="-5.3128069"/>
    <n v="122.92448"/>
    <n v="16.765722"/>
    <n v="906.28792799999997"/>
    <n v="0"/>
    <n v="0"/>
    <n v="1646.73"/>
  </r>
  <r>
    <x v="3"/>
    <x v="52"/>
    <x v="9"/>
    <n v="2559465.2999999998"/>
    <x v="0"/>
    <x v="3"/>
    <x v="52"/>
    <n v="344357.4"/>
    <n v="1472608"/>
    <n v="-5.3128069"/>
    <n v="122.92448"/>
    <n v="11.971247999999999"/>
    <n v="1047.0876310000001"/>
    <n v="3246501"/>
    <n v="0"/>
    <n v="926.45"/>
  </r>
  <r>
    <x v="3"/>
    <x v="52"/>
    <x v="10"/>
    <n v="2790775.36"/>
    <x v="0"/>
    <x v="3"/>
    <x v="52"/>
    <n v="378322.7"/>
    <n v="1592016"/>
    <n v="-5.3128069"/>
    <n v="122.92448"/>
    <n v="4.9165229999999998"/>
    <n v="604.60345500000005"/>
    <n v="154509"/>
    <n v="0"/>
    <n v="984.97"/>
  </r>
  <r>
    <x v="3"/>
    <x v="52"/>
    <x v="11"/>
    <n v="3048601.39"/>
    <x v="0"/>
    <x v="3"/>
    <x v="52"/>
    <n v="493824.4"/>
    <n v="1542946"/>
    <n v="-5.3128069"/>
    <n v="122.92448"/>
    <n v="4.5209630000000001"/>
    <n v="866.75234499999999"/>
    <n v="3803"/>
    <n v="4798208"/>
    <n v="1016.39"/>
  </r>
  <r>
    <x v="3"/>
    <x v="52"/>
    <x v="12"/>
    <n v="3285413.3"/>
    <x v="0"/>
    <x v="3"/>
    <x v="52"/>
    <n v="719877"/>
    <n v="543740"/>
    <n v="-5.3128069"/>
    <n v="122.92448"/>
    <n v="5.8198489999999996"/>
    <n v="795.30575599999997"/>
    <n v="3980"/>
    <n v="1571507"/>
    <n v="1054.74"/>
  </r>
  <r>
    <x v="3"/>
    <x v="52"/>
    <x v="13"/>
    <n v="3549851.44"/>
    <x v="0"/>
    <x v="3"/>
    <x v="52"/>
    <n v="567411.4"/>
    <n v="606233"/>
    <n v="-5.3128069"/>
    <n v="122.92448"/>
    <n v="17.049263"/>
    <n v="820.93308000000002"/>
    <n v="1190203"/>
    <n v="1609"/>
    <n v="1092.24"/>
  </r>
  <r>
    <x v="3"/>
    <x v="52"/>
    <x v="14"/>
    <n v="3805653.1"/>
    <x v="0"/>
    <x v="3"/>
    <x v="52"/>
    <n v="617007.80000000005"/>
    <n v="599319"/>
    <n v="-5.3128069"/>
    <n v="122.92448"/>
    <n v="18.988381"/>
    <n v="800.56909299999995"/>
    <n v="404"/>
    <n v="0"/>
    <n v="1114.19"/>
  </r>
  <r>
    <x v="3"/>
    <x v="52"/>
    <x v="15"/>
    <n v="3781976.37"/>
    <x v="0"/>
    <x v="3"/>
    <x v="52"/>
    <n v="795329.2"/>
    <n v="576910"/>
    <n v="-5.3128069"/>
    <n v="122.92448"/>
    <n v="19.424167000000001"/>
    <n v="711.68776500000001"/>
    <n v="0"/>
    <n v="280806"/>
    <n v="1111.47"/>
  </r>
  <r>
    <x v="3"/>
    <x v="52"/>
    <x v="16"/>
    <n v="3960144.26"/>
    <x v="0"/>
    <x v="3"/>
    <x v="52"/>
    <n v="666982.19999999995"/>
    <n v="549027"/>
    <n v="-5.3128069"/>
    <n v="122.92448"/>
    <n v="1.6"/>
    <n v="1000.320551"/>
    <n v="2320507"/>
    <n v="226802"/>
    <n v="1111.53"/>
  </r>
  <r>
    <x v="3"/>
    <x v="53"/>
    <x v="0"/>
    <n v="1645190"/>
    <x v="0"/>
    <x v="0"/>
    <x v="53"/>
    <n v="163495.5"/>
    <n v="296003"/>
    <n v="-4.9395021000000003"/>
    <n v="122.6386"/>
    <n v="1.76"/>
    <n v="299.37099999999998"/>
    <n v="0"/>
    <n v="0"/>
    <s v="."/>
  </r>
  <r>
    <x v="3"/>
    <x v="53"/>
    <x v="1"/>
    <n v="1457000"/>
    <x v="0"/>
    <x v="0"/>
    <x v="53"/>
    <n v="182400.2"/>
    <n v="290193"/>
    <n v="-4.9395021000000003"/>
    <n v="122.6386"/>
    <n v="2.2000000000000002"/>
    <n v="416.700626"/>
    <n v="400"/>
    <n v="0"/>
    <n v="18.34"/>
  </r>
  <r>
    <x v="3"/>
    <x v="53"/>
    <x v="2"/>
    <n v="1676551.899"/>
    <x v="0"/>
    <x v="0"/>
    <x v="53"/>
    <n v="206672.2"/>
    <n v="244850"/>
    <n v="-4.9395021000000003"/>
    <n v="122.6386"/>
    <n v="1.5089999999999999"/>
    <n v="552.69362100000001"/>
    <n v="0"/>
    <n v="0"/>
    <n v="20.059999999999999"/>
  </r>
  <r>
    <x v="3"/>
    <x v="53"/>
    <x v="3"/>
    <n v="2083880.5729999999"/>
    <x v="0"/>
    <x v="0"/>
    <x v="53"/>
    <n v="292509.8"/>
    <n v="265538"/>
    <n v="-4.9395021000000003"/>
    <n v="122.6386"/>
    <n v="5.8819999999999997E-2"/>
    <n v="626.47378200000003"/>
    <n v="0"/>
    <n v="0"/>
    <n v="21.51"/>
  </r>
  <r>
    <x v="3"/>
    <x v="53"/>
    <x v="4"/>
    <n v="2419107.8020000001"/>
    <x v="0"/>
    <x v="0"/>
    <x v="53"/>
    <n v="324207.3"/>
    <n v="270890"/>
    <n v="-4.9395021000000003"/>
    <n v="122.6386"/>
    <n v="5.9174069999999999"/>
    <n v="653.93719899999996"/>
    <n v="0"/>
    <n v="0"/>
    <n v="25.43"/>
  </r>
  <r>
    <x v="3"/>
    <x v="53"/>
    <x v="5"/>
    <n v="3783703.23"/>
    <x v="0"/>
    <x v="0"/>
    <x v="53"/>
    <n v="409580.3"/>
    <n v="268977"/>
    <n v="-4.9395021000000003"/>
    <n v="122.6386"/>
    <n v="4.1690310000000004"/>
    <n v="636.850189"/>
    <n v="0"/>
    <n v="0"/>
    <n v="302.27999999999997"/>
  </r>
  <r>
    <x v="3"/>
    <x v="53"/>
    <x v="6"/>
    <n v="4261939.3099999996"/>
    <x v="0"/>
    <x v="0"/>
    <x v="53"/>
    <n v="402620.7"/>
    <n v="1182068"/>
    <n v="-4.9395021000000003"/>
    <n v="122.6386"/>
    <n v="8.6904749999999993"/>
    <n v="700.72659299999998"/>
    <n v="0"/>
    <n v="0"/>
    <n v="355.55"/>
  </r>
  <r>
    <x v="3"/>
    <x v="53"/>
    <x v="7"/>
    <n v="4767700.84"/>
    <x v="0"/>
    <x v="0"/>
    <x v="53"/>
    <n v="431589.1"/>
    <n v="1462904"/>
    <n v="-4.9395021000000003"/>
    <n v="122.6386"/>
    <n v="10.907729"/>
    <n v="826.49951999999996"/>
    <n v="0"/>
    <n v="0"/>
    <n v="428.03"/>
  </r>
  <r>
    <x v="3"/>
    <x v="53"/>
    <x v="8"/>
    <n v="5254914.09"/>
    <x v="0"/>
    <x v="0"/>
    <x v="53"/>
    <n v="416527.9"/>
    <n v="1461087"/>
    <n v="-4.9395021000000003"/>
    <n v="122.6386"/>
    <n v="11.820936"/>
    <n v="966.61386600000003"/>
    <n v="0"/>
    <n v="0"/>
    <n v="461.77"/>
  </r>
  <r>
    <x v="3"/>
    <x v="53"/>
    <x v="9"/>
    <n v="4440049.38"/>
    <x v="0"/>
    <x v="0"/>
    <x v="53"/>
    <n v="473075.4"/>
    <n v="1414270"/>
    <n v="-4.9395021000000003"/>
    <n v="122.6386"/>
    <n v="9.4638220000000004"/>
    <n v="1058.712043"/>
    <n v="0"/>
    <n v="0"/>
    <n v="372.81"/>
  </r>
  <r>
    <x v="3"/>
    <x v="53"/>
    <x v="10"/>
    <n v="4966139.7"/>
    <x v="0"/>
    <x v="0"/>
    <x v="53"/>
    <n v="542751.80000000005"/>
    <n v="1499978"/>
    <n v="-4.9395021000000003"/>
    <n v="122.6386"/>
    <n v="3.943457"/>
    <n v="1105.8262999999999"/>
    <n v="0"/>
    <n v="20000"/>
    <n v="435.81"/>
  </r>
  <r>
    <x v="3"/>
    <x v="53"/>
    <x v="11"/>
    <n v="5455769.2599999998"/>
    <x v="0"/>
    <x v="0"/>
    <x v="53"/>
    <n v="634434.1"/>
    <n v="1459355"/>
    <n v="-4.9395021000000003"/>
    <n v="122.6386"/>
    <n v="2.571653"/>
    <n v="1305.3580919999999"/>
    <n v="0"/>
    <n v="610"/>
    <n v="450.63"/>
  </r>
  <r>
    <x v="3"/>
    <x v="53"/>
    <x v="12"/>
    <n v="5921618.1699999999"/>
    <x v="0"/>
    <x v="0"/>
    <x v="53"/>
    <n v="691422.2"/>
    <n v="1121922"/>
    <n v="-4.9395021000000003"/>
    <n v="122.6386"/>
    <n v="4.684361"/>
    <n v="1186.9653510000001"/>
    <n v="0"/>
    <n v="2930"/>
    <n v="456.02"/>
  </r>
  <r>
    <x v="3"/>
    <x v="53"/>
    <x v="13"/>
    <n v="6421150.5499999998"/>
    <x v="0"/>
    <x v="0"/>
    <x v="53"/>
    <n v="706444.3"/>
    <n v="1151030"/>
    <n v="-4.9395021000000003"/>
    <n v="122.6386"/>
    <n v="12.109408"/>
    <n v="1231.5214510000001"/>
    <n v="60708"/>
    <n v="700"/>
    <n v="467.69630999999998"/>
  </r>
  <r>
    <x v="3"/>
    <x v="53"/>
    <x v="14"/>
    <n v="6928822.2999999998"/>
    <x v="0"/>
    <x v="0"/>
    <x v="53"/>
    <n v="778754.9"/>
    <n v="1123620"/>
    <n v="-4.9395021000000003"/>
    <n v="122.6386"/>
    <n v="24.032011000000001"/>
    <n v="1287.2690219999999"/>
    <n v="0"/>
    <n v="15"/>
    <n v="499.92937000000001"/>
  </r>
  <r>
    <x v="3"/>
    <x v="53"/>
    <x v="15"/>
    <n v="6987850.8499999996"/>
    <x v="0"/>
    <x v="0"/>
    <x v="53"/>
    <n v="809593"/>
    <n v="1165121"/>
    <n v="-4.9395021000000003"/>
    <n v="122.6386"/>
    <n v="18.014056"/>
    <n v="1298.9145470000001"/>
    <n v="0"/>
    <n v="13105"/>
    <n v="479.33578999999997"/>
  </r>
  <r>
    <x v="3"/>
    <x v="53"/>
    <x v="16"/>
    <n v="7339680.7999999998"/>
    <x v="0"/>
    <x v="0"/>
    <x v="53"/>
    <n v="750953.6"/>
    <n v="1091643"/>
    <n v="-4.9395021000000003"/>
    <n v="122.6386"/>
    <n v="0"/>
    <n v="1735.4542530000001"/>
    <n v="0"/>
    <n v="48405"/>
    <n v="479.62261999999998"/>
  </r>
  <r>
    <x v="3"/>
    <x v="54"/>
    <x v="0"/>
    <n v="1665580"/>
    <x v="0"/>
    <x v="0"/>
    <x v="54"/>
    <n v="171346.8"/>
    <n v="255283"/>
    <n v="-3.5253941000000002"/>
    <n v="121.88616"/>
    <n v="0.85879700000000003"/>
    <n v="270.94"/>
    <n v="0"/>
    <n v="0"/>
    <s v="."/>
  </r>
  <r>
    <x v="3"/>
    <x v="54"/>
    <x v="1"/>
    <n v="1382000"/>
    <x v="0"/>
    <x v="0"/>
    <x v="54"/>
    <n v="196340.9"/>
    <n v="265678"/>
    <n v="-3.5253941000000002"/>
    <n v="121.88616"/>
    <n v="0.81125199999999997"/>
    <n v="464.84395999999998"/>
    <n v="0"/>
    <n v="0"/>
    <n v="20.27"/>
  </r>
  <r>
    <x v="3"/>
    <x v="54"/>
    <x v="2"/>
    <n v="1582051.1120000002"/>
    <x v="0"/>
    <x v="0"/>
    <x v="54"/>
    <n v="222158.4"/>
    <n v="230890"/>
    <n v="-3.5253941000000002"/>
    <n v="121.88616"/>
    <n v="1.456242"/>
    <n v="550.36450300000001"/>
    <n v="0"/>
    <n v="0"/>
    <n v="21.99"/>
  </r>
  <r>
    <x v="3"/>
    <x v="54"/>
    <x v="3"/>
    <n v="1957916.0010000002"/>
    <x v="0"/>
    <x v="2"/>
    <x v="54"/>
    <n v="364381.9"/>
    <n v="246361"/>
    <n v="-3.5253941000000002"/>
    <n v="121.88616"/>
    <n v="3.4200349999999999"/>
    <n v="482.337266"/>
    <n v="275"/>
    <n v="0"/>
    <n v="27.38"/>
  </r>
  <r>
    <x v="3"/>
    <x v="54"/>
    <x v="4"/>
    <n v="2319412.88"/>
    <x v="0"/>
    <x v="3"/>
    <x v="54"/>
    <n v="309322.3"/>
    <n v="254311"/>
    <n v="-3.5253941000000002"/>
    <n v="121.88616"/>
    <n v="1.2844180000000001"/>
    <n v="548.18145900000002"/>
    <n v="500"/>
    <n v="0"/>
    <n v="35.43"/>
  </r>
  <r>
    <x v="3"/>
    <x v="54"/>
    <x v="5"/>
    <n v="4004280.68"/>
    <x v="0"/>
    <x v="16"/>
    <x v="54"/>
    <n v="372792.7"/>
    <n v="241020"/>
    <n v="-3.5253941000000002"/>
    <n v="121.88616"/>
    <n v="4.771992"/>
    <n v="594.88846599999999"/>
    <n v="226605"/>
    <n v="0"/>
    <n v="404.07"/>
  </r>
  <r>
    <x v="3"/>
    <x v="54"/>
    <x v="6"/>
    <n v="4523484.83"/>
    <x v="0"/>
    <x v="16"/>
    <x v="54"/>
    <n v="524126.6"/>
    <n v="1079463"/>
    <n v="-3.5253941000000002"/>
    <n v="121.88616"/>
    <n v="11.674875999999999"/>
    <n v="746.49194599999998"/>
    <n v="332001"/>
    <n v="6740"/>
    <n v="512.05999999999995"/>
  </r>
  <r>
    <x v="3"/>
    <x v="54"/>
    <x v="7"/>
    <n v="5146958.9800000004"/>
    <x v="0"/>
    <x v="19"/>
    <x v="54"/>
    <n v="539174.30000000005"/>
    <n v="1270039"/>
    <n v="-3.5253941000000002"/>
    <n v="121.88616"/>
    <n v="13.244301999999999"/>
    <n v="783.03249300000004"/>
    <n v="538908"/>
    <n v="24608"/>
    <n v="631.88"/>
  </r>
  <r>
    <x v="3"/>
    <x v="54"/>
    <x v="8"/>
    <n v="4894673.87"/>
    <x v="0"/>
    <x v="5"/>
    <x v="54"/>
    <n v="599110.9"/>
    <n v="1273773"/>
    <n v="-3.5253941000000002"/>
    <n v="121.88616"/>
    <n v="16.109532000000002"/>
    <n v="900.65750800000001"/>
    <n v="2357508"/>
    <n v="0"/>
    <n v="592.55999999999995"/>
  </r>
  <r>
    <x v="3"/>
    <x v="54"/>
    <x v="9"/>
    <n v="5509917.1900000004"/>
    <x v="0"/>
    <x v="5"/>
    <x v="54"/>
    <n v="576045.9"/>
    <n v="1332026"/>
    <n v="-3.5253941000000002"/>
    <n v="121.88616"/>
    <n v="17.695153000000001"/>
    <n v="888.25402499999996"/>
    <n v="2990502"/>
    <n v="75377"/>
    <n v="619.30999999999995"/>
  </r>
  <r>
    <x v="3"/>
    <x v="54"/>
    <x v="10"/>
    <n v="6103266.0999999996"/>
    <x v="0"/>
    <x v="17"/>
    <x v="54"/>
    <n v="622008.69999999995"/>
    <n v="1194799"/>
    <n v="-3.5253941000000002"/>
    <n v="121.88616"/>
    <n v="6.4677569999999998"/>
    <n v="1083.9860209999999"/>
    <n v="2686408"/>
    <n v="110506"/>
    <n v="677.43"/>
  </r>
  <r>
    <x v="3"/>
    <x v="54"/>
    <x v="11"/>
    <n v="6655749.0499999998"/>
    <x v="0"/>
    <x v="17"/>
    <x v="54"/>
    <n v="762416.6"/>
    <n v="1235264"/>
    <n v="-3.5253941000000002"/>
    <n v="121.88616"/>
    <n v="6.4521769999999998"/>
    <n v="1233.914029"/>
    <n v="512607"/>
    <n v="200"/>
    <n v="714.86"/>
  </r>
  <r>
    <x v="3"/>
    <x v="54"/>
    <x v="12"/>
    <n v="7231385.8799999999"/>
    <x v="0"/>
    <x v="7"/>
    <x v="54"/>
    <n v="839656.4"/>
    <n v="1207593"/>
    <n v="-3.5253941000000002"/>
    <n v="121.88616"/>
    <n v="11.877684"/>
    <n v="1413.2785550000001"/>
    <n v="21807"/>
    <n v="0"/>
    <n v="762.36"/>
  </r>
  <r>
    <x v="3"/>
    <x v="54"/>
    <x v="13"/>
    <n v="8034487.0099999998"/>
    <x v="0"/>
    <x v="7"/>
    <x v="54"/>
    <n v="982389"/>
    <n v="1248517"/>
    <n v="-3.5253941000000002"/>
    <n v="121.88616"/>
    <n v="18.900026"/>
    <n v="1672.620291"/>
    <n v="10838"/>
    <n v="19278"/>
    <n v="805.09"/>
  </r>
  <r>
    <x v="3"/>
    <x v="54"/>
    <x v="14"/>
    <n v="9012594.5999999996"/>
    <x v="0"/>
    <x v="8"/>
    <x v="54"/>
    <n v="1105972"/>
    <n v="1270645"/>
    <n v="-3.5253941000000002"/>
    <n v="121.88616"/>
    <n v="21.492571000000002"/>
    <n v="1478.210392"/>
    <n v="2511608"/>
    <n v="129820"/>
    <n v="838.64"/>
  </r>
  <r>
    <x v="3"/>
    <x v="54"/>
    <x v="15"/>
    <n v="10303725.67"/>
    <x v="0"/>
    <x v="8"/>
    <x v="54"/>
    <n v="968548.3"/>
    <n v="1295295"/>
    <n v="-3.5253941000000002"/>
    <n v="121.88616"/>
    <n v="26.670995000000001"/>
    <n v="1420.9317610000001"/>
    <n v="6674707"/>
    <n v="2333802"/>
    <n v="781.33"/>
  </r>
  <r>
    <x v="3"/>
    <x v="54"/>
    <x v="16"/>
    <n v="11370364.529999999"/>
    <x v="1"/>
    <x v="8"/>
    <x v="54"/>
    <n v="1010921"/>
    <n v="1196261"/>
    <n v="-3.5253941000000002"/>
    <n v="121.88616"/>
    <n v="7.0946699999999998"/>
    <n v="1423.0000239999999"/>
    <n v="1084006"/>
    <n v="2511702"/>
    <n v="793.91"/>
  </r>
  <r>
    <x v="3"/>
    <x v="55"/>
    <x v="0"/>
    <n v="2960280"/>
    <x v="0"/>
    <x v="0"/>
    <x v="55"/>
    <n v="224639.6"/>
    <n v="264149"/>
    <n v="-4.0749414000000002"/>
    <n v="121.52936"/>
    <n v="16.650174"/>
    <n v="227.85599999999999"/>
    <n v="0"/>
    <n v="0"/>
    <s v="."/>
  </r>
  <r>
    <x v="3"/>
    <x v="55"/>
    <x v="1"/>
    <n v="3543000"/>
    <x v="0"/>
    <x v="0"/>
    <x v="55"/>
    <n v="267840.40000000002"/>
    <n v="273144"/>
    <n v="-4.0749414000000002"/>
    <n v="121.52936"/>
    <n v="39.851677000000002"/>
    <n v="423.54304500000001"/>
    <n v="0"/>
    <n v="0"/>
    <n v="329.56"/>
  </r>
  <r>
    <x v="3"/>
    <x v="55"/>
    <x v="2"/>
    <n v="4320347.341"/>
    <x v="0"/>
    <x v="0"/>
    <x v="55"/>
    <n v="270673.90000000002"/>
    <n v="277425"/>
    <n v="-4.0749414000000002"/>
    <n v="121.52936"/>
    <n v="12.430068"/>
    <n v="552.85758199999998"/>
    <n v="0"/>
    <n v="0"/>
    <n v="421.06"/>
  </r>
  <r>
    <x v="3"/>
    <x v="55"/>
    <x v="3"/>
    <n v="5093854.6180000007"/>
    <x v="0"/>
    <x v="0"/>
    <x v="55"/>
    <n v="385471.2"/>
    <n v="306296"/>
    <n v="-4.0749414000000002"/>
    <n v="121.52936"/>
    <n v="9.5772449999999996"/>
    <n v="599.50602000000003"/>
    <n v="0"/>
    <n v="0"/>
    <n v="377.73"/>
  </r>
  <r>
    <x v="3"/>
    <x v="55"/>
    <x v="4"/>
    <n v="5402780.4900000002"/>
    <x v="0"/>
    <x v="1"/>
    <x v="55"/>
    <n v="433149.1"/>
    <n v="313450"/>
    <n v="-4.0749414000000002"/>
    <n v="121.52936"/>
    <n v="11.297984"/>
    <n v="606.56617700000004"/>
    <n v="87901"/>
    <n v="0"/>
    <n v="380.29"/>
  </r>
  <r>
    <x v="3"/>
    <x v="55"/>
    <x v="5"/>
    <n v="11045547.380000001"/>
    <x v="1"/>
    <x v="16"/>
    <x v="55"/>
    <n v="389492.9"/>
    <n v="316248"/>
    <n v="-4.0749414000000002"/>
    <n v="121.52936"/>
    <n v="19.733079"/>
    <n v="634.96504600000003"/>
    <n v="100"/>
    <n v="0"/>
    <n v="3912.18"/>
  </r>
  <r>
    <x v="3"/>
    <x v="55"/>
    <x v="6"/>
    <n v="13170910"/>
    <x v="1"/>
    <x v="16"/>
    <x v="55"/>
    <n v="666805"/>
    <n v="1400474"/>
    <n v="-4.0749414000000002"/>
    <n v="121.52936"/>
    <n v="40.958803000000003"/>
    <n v="737.83913600000005"/>
    <n v="433309"/>
    <n v="17000"/>
    <n v="5101.05"/>
  </r>
  <r>
    <x v="3"/>
    <x v="55"/>
    <x v="7"/>
    <n v="15925840.15"/>
    <x v="1"/>
    <x v="20"/>
    <x v="55"/>
    <n v="700015.7"/>
    <n v="1806435"/>
    <n v="-4.0749414000000002"/>
    <n v="121.52936"/>
    <n v="54.836052000000002"/>
    <n v="863.10388"/>
    <n v="1591202"/>
    <n v="4000"/>
    <n v="6868.28"/>
  </r>
  <r>
    <x v="3"/>
    <x v="55"/>
    <x v="8"/>
    <n v="14581026.039999999"/>
    <x v="1"/>
    <x v="20"/>
    <x v="55"/>
    <n v="739067.9"/>
    <n v="1824970"/>
    <n v="-4.0749414000000002"/>
    <n v="121.52936"/>
    <n v="32.319088000000001"/>
    <n v="980.89927899999998"/>
    <n v="415708"/>
    <n v="2000"/>
    <n v="7261.88"/>
  </r>
  <r>
    <x v="3"/>
    <x v="55"/>
    <x v="9"/>
    <n v="15291372.029999999"/>
    <x v="1"/>
    <x v="21"/>
    <x v="55"/>
    <n v="758560.4"/>
    <n v="1811319"/>
    <n v="-4.0749414000000002"/>
    <n v="121.52936"/>
    <n v="71.476288999999994"/>
    <n v="853.41414299999997"/>
    <n v="74104"/>
    <n v="0"/>
    <n v="6639.38"/>
  </r>
  <r>
    <x v="3"/>
    <x v="55"/>
    <x v="10"/>
    <n v="16971715.829999998"/>
    <x v="1"/>
    <x v="21"/>
    <x v="55"/>
    <n v="806481.9"/>
    <n v="906313"/>
    <n v="-4.0749414000000002"/>
    <n v="121.52936"/>
    <n v="43.743388000000003"/>
    <n v="1067.38464"/>
    <n v="50102"/>
    <n v="679403"/>
    <n v="7207.72"/>
  </r>
  <r>
    <x v="3"/>
    <x v="55"/>
    <x v="11"/>
    <n v="18377826.920000002"/>
    <x v="1"/>
    <x v="21"/>
    <x v="55"/>
    <n v="818760.3"/>
    <n v="980962"/>
    <n v="-4.0749414000000002"/>
    <n v="121.52936"/>
    <n v="26.216567000000001"/>
    <n v="1069.296186"/>
    <n v="11204"/>
    <n v="150"/>
    <n v="7068.69"/>
  </r>
  <r>
    <x v="3"/>
    <x v="55"/>
    <x v="12"/>
    <n v="21341933.57"/>
    <x v="1"/>
    <x v="5"/>
    <x v="55"/>
    <n v="906636.2"/>
    <n v="1000636"/>
    <n v="-4.0749414000000002"/>
    <n v="121.52936"/>
    <n v="47.595199000000001"/>
    <n v="1099.581844"/>
    <n v="0"/>
    <n v="387"/>
    <n v="8364.4"/>
  </r>
  <r>
    <x v="3"/>
    <x v="55"/>
    <x v="13"/>
    <n v="23759232.039999999"/>
    <x v="1"/>
    <x v="17"/>
    <x v="55"/>
    <n v="1001724"/>
    <n v="1031839"/>
    <n v="-4.0749414000000002"/>
    <n v="121.52936"/>
    <n v="133.00476800000001"/>
    <n v="1087.1996140000001"/>
    <n v="300"/>
    <n v="46895203"/>
    <n v="8931.68"/>
  </r>
  <r>
    <x v="3"/>
    <x v="55"/>
    <x v="14"/>
    <n v="26455706.800000001"/>
    <x v="1"/>
    <x v="17"/>
    <x v="55"/>
    <n v="1119157"/>
    <n v="1077561"/>
    <n v="-4.0749414000000002"/>
    <n v="121.52936"/>
    <n v="100.000491"/>
    <n v="1327.8777009999999"/>
    <n v="24607"/>
    <n v="1656508"/>
    <n v="9615.0300000000007"/>
  </r>
  <r>
    <x v="3"/>
    <x v="55"/>
    <x v="15"/>
    <n v="25550949.149999999"/>
    <x v="1"/>
    <x v="9"/>
    <x v="55"/>
    <n v="1135206"/>
    <n v="1068279"/>
    <n v="-4.0749414000000002"/>
    <n v="121.52936"/>
    <n v="84.482553999999993"/>
    <n v="1262.4066210000001"/>
    <n v="20801"/>
    <n v="242106"/>
    <n v="8893.25"/>
  </r>
  <r>
    <x v="3"/>
    <x v="55"/>
    <x v="16"/>
    <n v="27327998.359999999"/>
    <x v="2"/>
    <x v="10"/>
    <x v="55"/>
    <n v="1074444"/>
    <n v="1291139"/>
    <n v="-4.0749414000000002"/>
    <n v="121.52936"/>
    <n v="0"/>
    <n v="1303.1650320000001"/>
    <n v="0"/>
    <n v="3141908"/>
    <n v="8972.56"/>
  </r>
  <r>
    <x v="3"/>
    <x v="56"/>
    <x v="0"/>
    <n v="1107000"/>
    <x v="0"/>
    <x v="0"/>
    <x v="56"/>
    <n v="138271.29999999999"/>
    <n v="226734"/>
    <n v="-4.2626521000000004"/>
    <n v="122.42084"/>
    <n v="1.1970000000000001"/>
    <n v="158.10400000000001"/>
    <n v="0"/>
    <n v="0"/>
    <s v="."/>
  </r>
  <r>
    <x v="3"/>
    <x v="56"/>
    <x v="1"/>
    <n v="1287000"/>
    <x v="0"/>
    <x v="0"/>
    <x v="56"/>
    <n v="172047.6"/>
    <n v="235542"/>
    <n v="-4.2626521000000004"/>
    <n v="122.42084"/>
    <n v="12.875690000000001"/>
    <n v="453.86121400000002"/>
    <n v="0"/>
    <n v="0"/>
    <s v="."/>
  </r>
  <r>
    <x v="3"/>
    <x v="56"/>
    <x v="2"/>
    <n v="1497000"/>
    <x v="0"/>
    <x v="0"/>
    <x v="56"/>
    <n v="181576.9"/>
    <n v="239319"/>
    <n v="-4.2626521000000004"/>
    <n v="122.42084"/>
    <n v="1.6355390000000001"/>
    <n v="405.74880999999999"/>
    <n v="0"/>
    <n v="0"/>
    <s v="."/>
  </r>
  <r>
    <x v="3"/>
    <x v="56"/>
    <x v="3"/>
    <n v="1912000"/>
    <x v="0"/>
    <x v="0"/>
    <x v="56"/>
    <n v="249746.8"/>
    <n v="256152"/>
    <n v="-4.2626521000000004"/>
    <n v="122.42084"/>
    <n v="1.272691"/>
    <n v="461.95016199999998"/>
    <n v="225"/>
    <n v="0"/>
    <s v="."/>
  </r>
  <r>
    <x v="3"/>
    <x v="56"/>
    <x v="4"/>
    <n v="2324000"/>
    <x v="0"/>
    <x v="0"/>
    <x v="56"/>
    <n v="284820.3"/>
    <n v="266222"/>
    <n v="-4.2626521000000004"/>
    <n v="122.42084"/>
    <n v="22.628132000000001"/>
    <n v="475.17774700000001"/>
    <n v="0"/>
    <n v="0"/>
    <s v="."/>
  </r>
  <r>
    <x v="3"/>
    <x v="56"/>
    <x v="5"/>
    <n v="4462859.9000000004"/>
    <x v="0"/>
    <x v="1"/>
    <x v="56"/>
    <n v="284983.3"/>
    <n v="265476"/>
    <n v="-4.2626521000000004"/>
    <n v="122.42084"/>
    <n v="8.2163629999999994"/>
    <n v="481.24170199999998"/>
    <n v="0"/>
    <n v="1620501"/>
    <n v="822.21"/>
  </r>
  <r>
    <x v="3"/>
    <x v="56"/>
    <x v="6"/>
    <n v="5055082.04"/>
    <x v="0"/>
    <x v="2"/>
    <x v="56"/>
    <n v="462693.8"/>
    <n v="1105360"/>
    <n v="-4.2626521000000004"/>
    <n v="122.42084"/>
    <n v="16.547132999999999"/>
    <n v="596.67583200000001"/>
    <n v="0"/>
    <n v="0"/>
    <n v="980.75"/>
  </r>
  <r>
    <x v="3"/>
    <x v="56"/>
    <x v="7"/>
    <n v="5838611.4199999999"/>
    <x v="0"/>
    <x v="2"/>
    <x v="56"/>
    <n v="410140.6"/>
    <n v="1325239"/>
    <n v="-4.2626521000000004"/>
    <n v="122.42084"/>
    <n v="32.374254000000001"/>
    <n v="672.60427300000003"/>
    <n v="0"/>
    <n v="0"/>
    <n v="1186.24"/>
  </r>
  <r>
    <x v="3"/>
    <x v="56"/>
    <x v="8"/>
    <n v="6542517.9199999999"/>
    <x v="0"/>
    <x v="3"/>
    <x v="56"/>
    <n v="395193.1"/>
    <n v="1374230"/>
    <n v="-4.2626521000000004"/>
    <n v="122.42084"/>
    <n v="30.363676999999999"/>
    <n v="817.15301199999999"/>
    <n v="83606"/>
    <n v="5635"/>
    <n v="1285.07"/>
  </r>
  <r>
    <x v="3"/>
    <x v="56"/>
    <x v="9"/>
    <n v="7311022.9900000002"/>
    <x v="0"/>
    <x v="3"/>
    <x v="56"/>
    <n v="467875.3"/>
    <n v="1386085"/>
    <n v="-4.2626521000000004"/>
    <n v="122.42084"/>
    <n v="34.046374"/>
    <n v="923.89131799999996"/>
    <n v="5675504"/>
    <n v="0"/>
    <n v="1399.01"/>
  </r>
  <r>
    <x v="3"/>
    <x v="56"/>
    <x v="10"/>
    <n v="8341074.9000000004"/>
    <x v="0"/>
    <x v="3"/>
    <x v="56"/>
    <n v="622396.4"/>
    <n v="1457925"/>
    <n v="-4.2626521000000004"/>
    <n v="122.42084"/>
    <n v="11.87956"/>
    <n v="1056.59743"/>
    <n v="290402"/>
    <n v="46950906"/>
    <n v="1545.7"/>
  </r>
  <r>
    <x v="3"/>
    <x v="56"/>
    <x v="11"/>
    <n v="9223085.8200000003"/>
    <x v="0"/>
    <x v="3"/>
    <x v="56"/>
    <n v="752530.5"/>
    <n v="1366804"/>
    <n v="-4.2626521000000004"/>
    <n v="122.42084"/>
    <n v="9.3851049999999994"/>
    <n v="1277.7499539999999"/>
    <n v="33209"/>
    <n v="36858801"/>
    <n v="1664.1766"/>
  </r>
  <r>
    <x v="3"/>
    <x v="56"/>
    <x v="12"/>
    <n v="10200298.289999999"/>
    <x v="0"/>
    <x v="22"/>
    <x v="56"/>
    <n v="725348"/>
    <n v="1477784"/>
    <n v="-4.2626521000000004"/>
    <n v="122.42084"/>
    <n v="10.72988"/>
    <n v="1329.994827"/>
    <n v="39107"/>
    <n v="43293506"/>
    <n v="1775.7161000000001"/>
  </r>
  <r>
    <x v="3"/>
    <x v="56"/>
    <x v="13"/>
    <n v="11168887.17"/>
    <x v="0"/>
    <x v="4"/>
    <x v="56"/>
    <n v="803758.3"/>
    <n v="1544393"/>
    <n v="-4.2626521000000004"/>
    <n v="122.42084"/>
    <n v="49.143839999999997"/>
    <n v="1639.280769"/>
    <n v="0"/>
    <n v="101501504"/>
    <n v="1870.9848999999999"/>
  </r>
  <r>
    <x v="3"/>
    <x v="56"/>
    <x v="14"/>
    <n v="12105150.699999999"/>
    <x v="0"/>
    <x v="4"/>
    <x v="56"/>
    <n v="902561.7"/>
    <n v="1456705"/>
    <n v="-4.2626521000000004"/>
    <n v="122.42084"/>
    <n v="50.44567"/>
    <n v="1538.9271349999999"/>
    <n v="17109"/>
    <n v="5918004"/>
    <n v="2022.3489999999999"/>
  </r>
  <r>
    <x v="3"/>
    <x v="56"/>
    <x v="15"/>
    <n v="11828419.789999999"/>
    <x v="0"/>
    <x v="4"/>
    <x v="56"/>
    <n v="901382.5"/>
    <n v="1548672"/>
    <n v="-4.2626521000000004"/>
    <n v="122.42084"/>
    <n v="22.279333000000001"/>
    <n v="1347.604124"/>
    <n v="0"/>
    <n v="4599605"/>
    <n v="1919.3036"/>
  </r>
  <r>
    <x v="3"/>
    <x v="56"/>
    <x v="16"/>
    <n v="12600884.640000001"/>
    <x v="0"/>
    <x v="4"/>
    <x v="56"/>
    <n v="1024758"/>
    <n v="1442249"/>
    <n v="-4.2626521000000004"/>
    <n v="122.42084"/>
    <n v="0"/>
    <n v="1438.6365860000001"/>
    <n v="149007"/>
    <n v="16768008"/>
    <n v="1998.7126900000001"/>
  </r>
  <r>
    <x v="3"/>
    <x v="57"/>
    <x v="0"/>
    <n v="516000"/>
    <x v="0"/>
    <x v="0"/>
    <x v="57"/>
    <n v="170640.5"/>
    <n v="106181"/>
    <n v="-4.7978436999999996"/>
    <n v="121.85128"/>
    <n v="17.873539000000001"/>
    <n v="57.926000000000002"/>
    <n v="0"/>
    <n v="0"/>
    <s v="."/>
  </r>
  <r>
    <x v="3"/>
    <x v="57"/>
    <x v="1"/>
    <n v="605000"/>
    <x v="0"/>
    <x v="0"/>
    <x v="57"/>
    <n v="220928.5"/>
    <n v="107166"/>
    <n v="-4.7978436999999996"/>
    <n v="121.85128"/>
    <n v="1.7867500000000001"/>
    <n v="237.63004799999999"/>
    <n v="0"/>
    <n v="0"/>
    <s v="."/>
  </r>
  <r>
    <x v="3"/>
    <x v="57"/>
    <x v="2"/>
    <n v="691000"/>
    <x v="0"/>
    <x v="0"/>
    <x v="57"/>
    <n v="232213.2"/>
    <n v="107064"/>
    <n v="-4.7978436999999996"/>
    <n v="121.85128"/>
    <n v="3.2"/>
    <n v="307.18561699999998"/>
    <n v="0"/>
    <n v="0"/>
    <s v="."/>
  </r>
  <r>
    <x v="3"/>
    <x v="57"/>
    <x v="3"/>
    <n v="878000"/>
    <x v="0"/>
    <x v="0"/>
    <x v="57"/>
    <n v="316378.09999999998"/>
    <n v="118343"/>
    <n v="-4.7978436999999996"/>
    <n v="121.85128"/>
    <n v="2.2302559999999998"/>
    <n v="379.84430900000001"/>
    <n v="0"/>
    <n v="0"/>
    <s v="."/>
  </r>
  <r>
    <x v="3"/>
    <x v="57"/>
    <x v="4"/>
    <n v="1012000"/>
    <x v="0"/>
    <x v="0"/>
    <x v="57"/>
    <n v="347890.1"/>
    <n v="121590"/>
    <n v="-4.7978436999999996"/>
    <n v="121.85128"/>
    <n v="2.2220399999999998"/>
    <n v="371.60515600000002"/>
    <n v="0"/>
    <n v="0"/>
    <s v="."/>
  </r>
  <r>
    <x v="3"/>
    <x v="57"/>
    <x v="5"/>
    <n v="2453020.42"/>
    <x v="0"/>
    <x v="1"/>
    <x v="57"/>
    <n v="335450.3"/>
    <n v="139294"/>
    <n v="-4.7978436999999996"/>
    <n v="121.85128"/>
    <n v="8.1026019999999992"/>
    <n v="358.44671899999997"/>
    <n v="1017505"/>
    <n v="0"/>
    <n v="639.42999999999995"/>
  </r>
  <r>
    <x v="3"/>
    <x v="57"/>
    <x v="6"/>
    <n v="2793534.96"/>
    <x v="0"/>
    <x v="1"/>
    <x v="57"/>
    <n v="474270.7"/>
    <n v="605886"/>
    <n v="-4.7978436999999996"/>
    <n v="121.85128"/>
    <n v="19.65935"/>
    <n v="482.43903699999998"/>
    <n v="341305"/>
    <n v="0"/>
    <n v="772.87"/>
  </r>
  <r>
    <x v="3"/>
    <x v="57"/>
    <x v="7"/>
    <n v="3238005.35"/>
    <x v="0"/>
    <x v="1"/>
    <x v="57"/>
    <n v="512750.5"/>
    <n v="787368"/>
    <n v="-4.7978436999999996"/>
    <n v="121.85128"/>
    <n v="21.122464999999998"/>
    <n v="522.36006999999995"/>
    <n v="925703"/>
    <n v="0"/>
    <n v="920.81"/>
  </r>
  <r>
    <x v="3"/>
    <x v="57"/>
    <x v="8"/>
    <n v="3568582.95"/>
    <x v="0"/>
    <x v="2"/>
    <x v="57"/>
    <n v="432301.7"/>
    <n v="762165"/>
    <n v="-4.7978436999999996"/>
    <n v="121.85128"/>
    <n v="22.585674999999998"/>
    <n v="626.16422599999999"/>
    <n v="3203"/>
    <n v="0"/>
    <n v="1010.23"/>
  </r>
  <r>
    <x v="3"/>
    <x v="57"/>
    <x v="9"/>
    <n v="3985950.01"/>
    <x v="0"/>
    <x v="2"/>
    <x v="57"/>
    <n v="446733.3"/>
    <n v="796438"/>
    <n v="-4.7978436999999996"/>
    <n v="121.85128"/>
    <n v="29.025130999999998"/>
    <n v="708.812951"/>
    <n v="4207"/>
    <n v="0"/>
    <n v="1024.56"/>
  </r>
  <r>
    <x v="3"/>
    <x v="57"/>
    <x v="10"/>
    <n v="4508893.8899999997"/>
    <x v="0"/>
    <x v="2"/>
    <x v="57"/>
    <n v="601681.80000000005"/>
    <n v="825222"/>
    <n v="-4.7978436999999996"/>
    <n v="121.85128"/>
    <n v="10.110286"/>
    <n v="743.75194999999997"/>
    <n v="267"/>
    <n v="0"/>
    <n v="1118.18"/>
  </r>
  <r>
    <x v="3"/>
    <x v="57"/>
    <x v="11"/>
    <n v="4929882.91"/>
    <x v="0"/>
    <x v="3"/>
    <x v="57"/>
    <n v="694643.7"/>
    <n v="801187"/>
    <n v="-4.7978436999999996"/>
    <n v="121.85128"/>
    <n v="6.4614120000000002"/>
    <n v="870.852487"/>
    <n v="4607"/>
    <n v="0"/>
    <n v="1105.4316799999999"/>
  </r>
  <r>
    <x v="3"/>
    <x v="57"/>
    <x v="12"/>
    <n v="5476945.5999999996"/>
    <x v="0"/>
    <x v="3"/>
    <x v="57"/>
    <n v="784200.6"/>
    <n v="876182"/>
    <n v="-4.7978436999999996"/>
    <n v="121.85128"/>
    <n v="14.135814"/>
    <n v="863.08892000000003"/>
    <n v="0"/>
    <n v="20"/>
    <n v="1252.3752999999999"/>
  </r>
  <r>
    <x v="3"/>
    <x v="57"/>
    <x v="13"/>
    <n v="5924054.6600000001"/>
    <x v="0"/>
    <x v="3"/>
    <x v="57"/>
    <n v="894945.1"/>
    <n v="838665"/>
    <n v="-4.7978436999999996"/>
    <n v="121.85128"/>
    <n v="42.816353999999997"/>
    <n v="849.39384900000005"/>
    <n v="0"/>
    <n v="10"/>
    <n v="1313.4962"/>
  </r>
  <r>
    <x v="3"/>
    <x v="57"/>
    <x v="14"/>
    <n v="6430595.5999999996"/>
    <x v="0"/>
    <x v="4"/>
    <x v="57"/>
    <n v="988562.8"/>
    <n v="876296"/>
    <n v="-4.7978436999999996"/>
    <n v="121.85128"/>
    <n v="66.339769000000004"/>
    <n v="979.94703800000002"/>
    <n v="2082303"/>
    <n v="179247103"/>
    <n v="1391.64681"/>
  </r>
  <r>
    <x v="3"/>
    <x v="57"/>
    <x v="15"/>
    <n v="6565753.3899999997"/>
    <x v="0"/>
    <x v="16"/>
    <x v="57"/>
    <n v="993698.6"/>
    <n v="882678"/>
    <n v="-4.7978436999999996"/>
    <n v="121.85128"/>
    <n v="58.472859999999997"/>
    <n v="1108.486484"/>
    <n v="0"/>
    <n v="174571704"/>
    <n v="1360.5595000000001"/>
  </r>
  <r>
    <x v="3"/>
    <x v="57"/>
    <x v="16"/>
    <n v="6897029.3499999996"/>
    <x v="0"/>
    <x v="20"/>
    <x v="57"/>
    <n v="974397.1"/>
    <n v="890782"/>
    <n v="-4.7978436999999996"/>
    <n v="121.85128"/>
    <n v="0"/>
    <n v="1179.133838"/>
    <n v="2133"/>
    <n v="55656904"/>
    <n v="1330.0506"/>
  </r>
  <r>
    <x v="3"/>
    <x v="58"/>
    <x v="0"/>
    <n v="350000"/>
    <x v="0"/>
    <x v="0"/>
    <x v="58"/>
    <n v="161041.9"/>
    <n v="95574"/>
    <n v="-5.5707357999999996"/>
    <n v="123.78489999999999"/>
    <n v="2.258264"/>
    <n v="66.962999999999994"/>
    <n v="0"/>
    <n v="0"/>
    <s v="."/>
  </r>
  <r>
    <x v="3"/>
    <x v="58"/>
    <x v="1"/>
    <n v="409000"/>
    <x v="0"/>
    <x v="0"/>
    <x v="58"/>
    <n v="176814.1"/>
    <n v="98221"/>
    <n v="-5.5707357999999996"/>
    <n v="123.78489999999999"/>
    <n v="0.69455199999999995"/>
    <n v="218.563705"/>
    <n v="0"/>
    <n v="0"/>
    <s v="."/>
  </r>
  <r>
    <x v="3"/>
    <x v="58"/>
    <x v="2"/>
    <n v="460000"/>
    <x v="0"/>
    <x v="0"/>
    <x v="58"/>
    <n v="182631"/>
    <n v="98562"/>
    <n v="-5.5707357999999996"/>
    <n v="123.78489999999999"/>
    <n v="1.9019680000000001"/>
    <n v="402.55931099999998"/>
    <n v="0"/>
    <n v="0"/>
    <s v="."/>
  </r>
  <r>
    <x v="3"/>
    <x v="58"/>
    <x v="3"/>
    <n v="568000"/>
    <x v="0"/>
    <x v="0"/>
    <x v="58"/>
    <n v="293510.09999999998"/>
    <n v="108555"/>
    <n v="-5.5707357999999996"/>
    <n v="123.78489999999999"/>
    <n v="1.1154360000000001"/>
    <n v="464.82991700000002"/>
    <n v="0"/>
    <n v="0"/>
    <s v="."/>
  </r>
  <r>
    <x v="3"/>
    <x v="58"/>
    <x v="4"/>
    <n v="706000"/>
    <x v="0"/>
    <x v="0"/>
    <x v="58"/>
    <n v="361239.1"/>
    <n v="112844"/>
    <n v="-5.5707357999999996"/>
    <n v="123.78489999999999"/>
    <n v="5.3583230000000004"/>
    <n v="407.73140999999998"/>
    <n v="0"/>
    <n v="0"/>
    <s v="."/>
  </r>
  <r>
    <x v="3"/>
    <x v="58"/>
    <x v="5"/>
    <n v="1553296.51"/>
    <x v="0"/>
    <x v="0"/>
    <x v="58"/>
    <n v="318994.2"/>
    <n v="93044"/>
    <n v="-5.5707357999999996"/>
    <n v="123.78489999999999"/>
    <n v="3.4250569999999998"/>
    <n v="377.15370799999999"/>
    <n v="0"/>
    <n v="0"/>
    <n v="236.05"/>
  </r>
  <r>
    <x v="3"/>
    <x v="58"/>
    <x v="6"/>
    <n v="1798386.57"/>
    <x v="0"/>
    <x v="0"/>
    <x v="58"/>
    <n v="525171.4"/>
    <n v="360031"/>
    <n v="-5.5707357999999996"/>
    <n v="123.78489999999999"/>
    <n v="8.2799399999999999"/>
    <n v="423.68460700000003"/>
    <n v="0"/>
    <n v="0"/>
    <n v="276.24"/>
  </r>
  <r>
    <x v="3"/>
    <x v="58"/>
    <x v="7"/>
    <n v="2053587.23"/>
    <x v="0"/>
    <x v="0"/>
    <x v="58"/>
    <n v="628155.80000000005"/>
    <n v="451124"/>
    <n v="-5.5707357999999996"/>
    <n v="123.78489999999999"/>
    <n v="10.720032"/>
    <n v="465.72421700000001"/>
    <n v="0"/>
    <n v="0"/>
    <n v="327.33999999999997"/>
  </r>
  <r>
    <x v="3"/>
    <x v="58"/>
    <x v="8"/>
    <n v="2295528.4700000002"/>
    <x v="0"/>
    <x v="0"/>
    <x v="58"/>
    <n v="641621.30000000005"/>
    <n v="456464"/>
    <n v="-5.5707357999999996"/>
    <n v="123.78489999999999"/>
    <n v="10.845582"/>
    <n v="557.71513700000003"/>
    <n v="0"/>
    <n v="0"/>
    <n v="346.72"/>
  </r>
  <r>
    <x v="3"/>
    <x v="58"/>
    <x v="9"/>
    <n v="2575657.4700000002"/>
    <x v="0"/>
    <x v="0"/>
    <x v="58"/>
    <n v="571075.4"/>
    <n v="470900"/>
    <n v="-5.5707357999999996"/>
    <n v="123.78489999999999"/>
    <n v="11.73856"/>
    <n v="617.37051299999996"/>
    <n v="0"/>
    <n v="0"/>
    <n v="361.43"/>
  </r>
  <r>
    <x v="3"/>
    <x v="58"/>
    <x v="10"/>
    <n v="2912087.96"/>
    <x v="0"/>
    <x v="0"/>
    <x v="58"/>
    <n v="774646.8"/>
    <n v="447747"/>
    <n v="-5.5707357999999996"/>
    <n v="123.78489999999999"/>
    <n v="3.9120889999999999"/>
    <n v="739.63816899999995"/>
    <n v="0"/>
    <n v="0"/>
    <n v="384.14"/>
  </r>
  <r>
    <x v="3"/>
    <x v="58"/>
    <x v="11"/>
    <n v="3304172.95"/>
    <x v="0"/>
    <x v="0"/>
    <x v="58"/>
    <n v="766209"/>
    <n v="470780"/>
    <n v="-5.5707357999999996"/>
    <n v="123.78489999999999"/>
    <n v="2.5704060000000002"/>
    <n v="804.56423099999995"/>
    <n v="0"/>
    <n v="0"/>
    <n v="404.96"/>
  </r>
  <r>
    <x v="3"/>
    <x v="58"/>
    <x v="12"/>
    <n v="3629611.76"/>
    <x v="0"/>
    <x v="0"/>
    <x v="58"/>
    <n v="727315.6"/>
    <n v="461839"/>
    <n v="-5.5707357999999996"/>
    <n v="123.78489999999999"/>
    <n v="4.4840400000000002"/>
    <n v="797.61002399999995"/>
    <n v="0"/>
    <n v="0"/>
    <n v="420.22"/>
  </r>
  <r>
    <x v="3"/>
    <x v="58"/>
    <x v="13"/>
    <n v="3999330.24"/>
    <x v="0"/>
    <x v="0"/>
    <x v="58"/>
    <n v="847871.5"/>
    <n v="465396"/>
    <n v="-5.5707357999999996"/>
    <n v="123.78489999999999"/>
    <n v="12.506632"/>
    <n v="834.46882200000005"/>
    <n v="0"/>
    <n v="0"/>
    <n v="451.62"/>
  </r>
  <r>
    <x v="3"/>
    <x v="58"/>
    <x v="14"/>
    <n v="4356687.8"/>
    <x v="0"/>
    <x v="0"/>
    <x v="58"/>
    <n v="782425.9"/>
    <n v="483067"/>
    <n v="-5.5707357999999996"/>
    <n v="123.78489999999999"/>
    <n v="24.326414"/>
    <n v="956.686733"/>
    <n v="882204"/>
    <n v="0"/>
    <n v="484.95"/>
  </r>
  <r>
    <x v="3"/>
    <x v="58"/>
    <x v="15"/>
    <n v="4429269.33"/>
    <x v="0"/>
    <x v="0"/>
    <x v="58"/>
    <n v="896660.3"/>
    <n v="473029"/>
    <n v="-5.5707357999999996"/>
    <n v="123.78489999999999"/>
    <n v="18.010826000000002"/>
    <n v="915.58862099999999"/>
    <n v="5001"/>
    <n v="0"/>
    <n v="478.86"/>
  </r>
  <r>
    <x v="3"/>
    <x v="58"/>
    <x v="16"/>
    <n v="4708750.58"/>
    <x v="0"/>
    <x v="0"/>
    <x v="58"/>
    <n v="880531.7"/>
    <n v="477775"/>
    <n v="-5.5707357999999996"/>
    <n v="123.78489999999999"/>
    <n v="6.4740000000000002"/>
    <n v="1024.1048410000001"/>
    <n v="6907"/>
    <n v="1980"/>
    <n v="475.17"/>
  </r>
  <r>
    <x v="3"/>
    <x v="59"/>
    <x v="0"/>
    <n v="1017000"/>
    <x v="0"/>
    <x v="0"/>
    <x v="59"/>
    <n v="217996.3"/>
    <n v="96784"/>
    <n v="-3.2454608999999999"/>
    <n v="121.15192"/>
    <n v="13.617782999999999"/>
    <n v="58.16"/>
    <n v="0"/>
    <n v="0"/>
    <s v="."/>
  </r>
  <r>
    <x v="3"/>
    <x v="59"/>
    <x v="1"/>
    <n v="1127000"/>
    <x v="0"/>
    <x v="0"/>
    <x v="59"/>
    <n v="241969.4"/>
    <n v="95288"/>
    <n v="-3.2454608999999999"/>
    <n v="121.15192"/>
    <n v="5.8519740000000002"/>
    <n v="249.83391"/>
    <n v="0"/>
    <n v="0"/>
    <s v="."/>
  </r>
  <r>
    <x v="3"/>
    <x v="59"/>
    <x v="2"/>
    <n v="1254000"/>
    <x v="0"/>
    <x v="0"/>
    <x v="59"/>
    <n v="284614.7"/>
    <n v="94710"/>
    <n v="-3.2454608999999999"/>
    <n v="121.15192"/>
    <n v="2.0950660000000001"/>
    <n v="351.871803"/>
    <n v="0"/>
    <n v="0"/>
    <s v="."/>
  </r>
  <r>
    <x v="3"/>
    <x v="59"/>
    <x v="3"/>
    <n v="1493000"/>
    <x v="0"/>
    <x v="0"/>
    <x v="59"/>
    <n v="371804.6"/>
    <n v="119326"/>
    <n v="-3.2454608999999999"/>
    <n v="121.15192"/>
    <n v="2.456331"/>
    <n v="385.41351800000001"/>
    <n v="0"/>
    <n v="0"/>
    <s v="."/>
  </r>
  <r>
    <x v="3"/>
    <x v="59"/>
    <x v="4"/>
    <n v="1713000"/>
    <x v="0"/>
    <x v="2"/>
    <x v="59"/>
    <n v="385680.9"/>
    <n v="129619"/>
    <n v="-3.2454608999999999"/>
    <n v="121.15192"/>
    <n v="3.3401809999999998"/>
    <n v="397.88201400000003"/>
    <n v="0"/>
    <n v="0"/>
    <s v="."/>
  </r>
  <r>
    <x v="3"/>
    <x v="59"/>
    <x v="5"/>
    <n v="3172450.54"/>
    <x v="0"/>
    <x v="22"/>
    <x v="59"/>
    <n v="442208.2"/>
    <n v="122670"/>
    <n v="-3.2454608999999999"/>
    <n v="121.15192"/>
    <n v="17.750713999999999"/>
    <n v="376.25994700000001"/>
    <n v="0"/>
    <n v="0"/>
    <n v="378.47"/>
  </r>
  <r>
    <x v="3"/>
    <x v="59"/>
    <x v="6"/>
    <n v="3621782.81"/>
    <x v="0"/>
    <x v="21"/>
    <x v="59"/>
    <n v="607844.30000000005"/>
    <n v="567406"/>
    <n v="-3.2454608999999999"/>
    <n v="121.15192"/>
    <n v="26.380500999999999"/>
    <n v="437.99207899999999"/>
    <n v="0"/>
    <n v="0"/>
    <n v="522.47"/>
  </r>
  <r>
    <x v="3"/>
    <x v="59"/>
    <x v="7"/>
    <n v="4212160.43"/>
    <x v="0"/>
    <x v="6"/>
    <x v="59"/>
    <n v="504611.9"/>
    <n v="677332"/>
    <n v="-3.2454608999999999"/>
    <n v="121.15192"/>
    <n v="19.243099000000001"/>
    <n v="515.47357399999999"/>
    <n v="1546"/>
    <n v="0"/>
    <n v="696.23"/>
  </r>
  <r>
    <x v="3"/>
    <x v="59"/>
    <x v="8"/>
    <n v="4691603.78"/>
    <x v="0"/>
    <x v="8"/>
    <x v="59"/>
    <n v="544489.4"/>
    <n v="695563"/>
    <n v="-3.2454608999999999"/>
    <n v="121.15192"/>
    <n v="22.077470000000002"/>
    <n v="699.45430999999996"/>
    <n v="34004"/>
    <n v="0"/>
    <n v="777.11"/>
  </r>
  <r>
    <x v="3"/>
    <x v="59"/>
    <x v="9"/>
    <n v="5281040"/>
    <x v="0"/>
    <x v="18"/>
    <x v="59"/>
    <n v="553804.1"/>
    <n v="683423"/>
    <n v="-3.2454608999999999"/>
    <n v="121.15192"/>
    <n v="28.134982000000001"/>
    <n v="737.03956500000004"/>
    <n v="495901"/>
    <n v="0"/>
    <n v="810.49"/>
  </r>
  <r>
    <x v="3"/>
    <x v="59"/>
    <x v="10"/>
    <n v="5891344.4100000001"/>
    <x v="0"/>
    <x v="18"/>
    <x v="59"/>
    <n v="707567.6"/>
    <n v="719947"/>
    <n v="-3.2454608999999999"/>
    <n v="121.15192"/>
    <n v="7.2065029999999997"/>
    <n v="845.80234399999995"/>
    <n v="300"/>
    <n v="0"/>
    <n v="814.32"/>
  </r>
  <r>
    <x v="3"/>
    <x v="59"/>
    <x v="11"/>
    <n v="6608051.5300000003"/>
    <x v="0"/>
    <x v="18"/>
    <x v="59"/>
    <n v="850228.7"/>
    <n v="702194"/>
    <n v="-3.2454608999999999"/>
    <n v="121.15192"/>
    <n v="6.9812459999999996"/>
    <n v="899.169487"/>
    <n v="0"/>
    <n v="0"/>
    <n v="861.45439999999996"/>
  </r>
  <r>
    <x v="3"/>
    <x v="59"/>
    <x v="12"/>
    <n v="7262120.2800000003"/>
    <x v="0"/>
    <x v="18"/>
    <x v="59"/>
    <n v="859699.6"/>
    <n v="722727"/>
    <n v="-3.2454608999999999"/>
    <n v="121.15192"/>
    <n v="5.5736359999999996"/>
    <n v="784.33663999999999"/>
    <n v="0"/>
    <n v="0"/>
    <n v="930.702"/>
  </r>
  <r>
    <x v="3"/>
    <x v="59"/>
    <x v="13"/>
    <n v="7959405.3200000003"/>
    <x v="0"/>
    <x v="18"/>
    <x v="59"/>
    <n v="884027.9"/>
    <n v="728039"/>
    <n v="-3.2454608999999999"/>
    <n v="121.15192"/>
    <n v="19.660322000000001"/>
    <n v="884.76661100000001"/>
    <n v="0"/>
    <n v="104"/>
    <n v="994.02539999999999"/>
  </r>
  <r>
    <x v="3"/>
    <x v="59"/>
    <x v="14"/>
    <n v="8672966.4000000004"/>
    <x v="0"/>
    <x v="18"/>
    <x v="59"/>
    <n v="1001543"/>
    <n v="717990"/>
    <n v="-3.2454608999999999"/>
    <n v="121.15192"/>
    <n v="21.141802999999999"/>
    <n v="958.87644"/>
    <n v="0"/>
    <n v="2"/>
    <n v="1081.0959"/>
  </r>
  <r>
    <x v="3"/>
    <x v="59"/>
    <x v="15"/>
    <n v="8831478.9800000004"/>
    <x v="0"/>
    <x v="18"/>
    <x v="59"/>
    <n v="1041193"/>
    <n v="768003"/>
    <n v="-3.2454608999999999"/>
    <n v="121.15192"/>
    <n v="10"/>
    <n v="985.05291699999998"/>
    <n v="105109"/>
    <n v="2658602"/>
    <n v="1083.7755"/>
  </r>
  <r>
    <x v="3"/>
    <x v="59"/>
    <x v="16"/>
    <n v="9165726.9499999993"/>
    <x v="1"/>
    <x v="10"/>
    <x v="59"/>
    <n v="1218367"/>
    <n v="745114"/>
    <n v="-3.2454608999999999"/>
    <n v="121.15192"/>
    <n v="0"/>
    <n v="1000.660997"/>
    <n v="0"/>
    <n v="1667501"/>
    <n v="1071.1585"/>
  </r>
  <r>
    <x v="3"/>
    <x v="60"/>
    <x v="0"/>
    <s v="."/>
    <x v="0"/>
    <x v="0"/>
    <x v="60"/>
    <s v="."/>
    <s v="."/>
    <n v="-4.6956065000000002"/>
    <n v="123.01743999999999"/>
    <s v="."/>
    <s v="."/>
    <n v="0"/>
    <n v="0"/>
    <s v="."/>
  </r>
  <r>
    <x v="3"/>
    <x v="60"/>
    <x v="1"/>
    <n v="467000"/>
    <x v="0"/>
    <x v="0"/>
    <x v="60"/>
    <s v="."/>
    <s v="."/>
    <n v="-4.6956065000000002"/>
    <n v="123.01743999999999"/>
    <s v="."/>
    <s v="."/>
    <n v="0"/>
    <n v="0"/>
    <s v="."/>
  </r>
  <r>
    <x v="3"/>
    <x v="60"/>
    <x v="2"/>
    <n v="525000"/>
    <x v="0"/>
    <x v="0"/>
    <x v="60"/>
    <n v="217036.4"/>
    <n v="49100"/>
    <n v="-4.6956065000000002"/>
    <n v="123.01743999999999"/>
    <n v="1.1299999999999999"/>
    <s v="."/>
    <n v="0"/>
    <n v="0"/>
    <s v="."/>
  </r>
  <r>
    <x v="3"/>
    <x v="60"/>
    <x v="3"/>
    <n v="650000"/>
    <x v="0"/>
    <x v="0"/>
    <x v="60"/>
    <n v="271507.59999999998"/>
    <n v="51936"/>
    <n v="-4.6956065000000002"/>
    <n v="123.01743999999999"/>
    <n v="1.497787"/>
    <n v="122.56757500000001"/>
    <n v="0"/>
    <n v="0"/>
    <s v="."/>
  </r>
  <r>
    <x v="3"/>
    <x v="60"/>
    <x v="4"/>
    <n v="768000"/>
    <x v="0"/>
    <x v="0"/>
    <x v="60"/>
    <n v="315650.40000000002"/>
    <n v="53626"/>
    <n v="-4.6956065000000002"/>
    <n v="123.01743999999999"/>
    <n v="2.3277169999999998"/>
    <n v="284.48271699999998"/>
    <n v="0"/>
    <n v="0"/>
    <s v="."/>
  </r>
  <r>
    <x v="3"/>
    <x v="60"/>
    <x v="5"/>
    <n v="1194945.1299999999"/>
    <x v="0"/>
    <x v="0"/>
    <x v="60"/>
    <n v="340107.5"/>
    <n v="54054"/>
    <n v="-4.6956065000000002"/>
    <n v="123.01743999999999"/>
    <n v="9.6658740000000005"/>
    <n v="374.09029500000003"/>
    <n v="0"/>
    <n v="0"/>
    <n v="57.03"/>
  </r>
  <r>
    <x v="3"/>
    <x v="60"/>
    <x v="6"/>
    <n v="1359391.08"/>
    <x v="0"/>
    <x v="0"/>
    <x v="60"/>
    <n v="381152.8"/>
    <n v="260299"/>
    <n v="-4.6956065000000002"/>
    <n v="123.01743999999999"/>
    <n v="8.8849929999999997"/>
    <n v="382.75055099999997"/>
    <n v="0"/>
    <n v="0"/>
    <n v="66.41"/>
  </r>
  <r>
    <x v="3"/>
    <x v="60"/>
    <x v="7"/>
    <n v="1540969.85"/>
    <x v="0"/>
    <x v="0"/>
    <x v="60"/>
    <n v="407454.4"/>
    <n v="287658"/>
    <n v="-4.6956065000000002"/>
    <n v="123.01743999999999"/>
    <n v="10.899998"/>
    <n v="399.77761900000002"/>
    <n v="0"/>
    <n v="0"/>
    <n v="79.13"/>
  </r>
  <r>
    <x v="3"/>
    <x v="60"/>
    <x v="8"/>
    <n v="1734208.47"/>
    <x v="0"/>
    <x v="0"/>
    <x v="60"/>
    <n v="430697"/>
    <n v="306278"/>
    <n v="-4.6956065000000002"/>
    <n v="123.01743999999999"/>
    <n v="10.764703000000001"/>
    <n v="476.70184799999998"/>
    <n v="0"/>
    <n v="0"/>
    <n v="87.11"/>
  </r>
  <r>
    <x v="3"/>
    <x v="60"/>
    <x v="9"/>
    <n v="1979850.01"/>
    <x v="0"/>
    <x v="0"/>
    <x v="60"/>
    <n v="478262.2"/>
    <n v="309152"/>
    <n v="-4.6956065000000002"/>
    <n v="123.01743999999999"/>
    <n v="13.160632"/>
    <n v="532.75982899999997"/>
    <n v="0"/>
    <n v="0"/>
    <n v="99.29"/>
  </r>
  <r>
    <x v="3"/>
    <x v="60"/>
    <x v="10"/>
    <n v="2165468.3199999998"/>
    <x v="0"/>
    <x v="0"/>
    <x v="60"/>
    <n v="600288.80000000005"/>
    <n v="315716"/>
    <n v="-4.6956065000000002"/>
    <n v="123.01743999999999"/>
    <n v="4.0389699999999999"/>
    <n v="614.40698599999996"/>
    <n v="0"/>
    <n v="0"/>
    <n v="110.9"/>
  </r>
  <r>
    <x v="3"/>
    <x v="60"/>
    <x v="11"/>
    <n v="2407621.06"/>
    <x v="0"/>
    <x v="0"/>
    <x v="60"/>
    <n v="611813.1"/>
    <n v="315926"/>
    <n v="-4.6956065000000002"/>
    <n v="123.01743999999999"/>
    <n v="2.7035640000000001"/>
    <n v="666.54314399999998"/>
    <n v="0"/>
    <n v="0"/>
    <n v="124.58111"/>
  </r>
  <r>
    <x v="3"/>
    <x v="60"/>
    <x v="12"/>
    <n v="2645490.48"/>
    <x v="0"/>
    <x v="0"/>
    <x v="60"/>
    <n v="653113.69999999995"/>
    <n v="316254"/>
    <n v="-4.6956065000000002"/>
    <n v="123.01743999999999"/>
    <n v="4.4893380000000001"/>
    <n v="643.90412200000003"/>
    <n v="0"/>
    <n v="0"/>
    <n v="133.57587000000001"/>
  </r>
  <r>
    <x v="3"/>
    <x v="60"/>
    <x v="13"/>
    <n v="2878082.98"/>
    <x v="0"/>
    <x v="0"/>
    <x v="60"/>
    <n v="748895.4"/>
    <n v="323034"/>
    <n v="-4.6956065000000002"/>
    <n v="123.01743999999999"/>
    <n v="17.341723999999999"/>
    <n v="642.91509199999996"/>
    <n v="0"/>
    <n v="0"/>
    <n v="143.01593"/>
  </r>
  <r>
    <x v="3"/>
    <x v="60"/>
    <x v="14"/>
    <n v="3131849.2"/>
    <x v="0"/>
    <x v="0"/>
    <x v="60"/>
    <n v="757595.7"/>
    <n v="352212"/>
    <n v="-4.6956065000000002"/>
    <n v="123.01743999999999"/>
    <n v="18.087647"/>
    <n v="654.499009"/>
    <n v="0"/>
    <n v="0"/>
    <n v="154.31419"/>
  </r>
  <r>
    <x v="3"/>
    <x v="60"/>
    <x v="15"/>
    <n v="3211185.58"/>
    <x v="0"/>
    <x v="0"/>
    <x v="60"/>
    <n v="892538.9"/>
    <n v="336766"/>
    <n v="-4.6956065000000002"/>
    <n v="123.01743999999999"/>
    <n v="18.055833"/>
    <n v="671.41707799999995"/>
    <n v="0"/>
    <n v="0"/>
    <n v="148.71039999999999"/>
  </r>
  <r>
    <x v="3"/>
    <x v="60"/>
    <x v="16"/>
    <n v="3420716.92"/>
    <x v="0"/>
    <x v="0"/>
    <x v="60"/>
    <n v="837008.6"/>
    <n v="301374"/>
    <n v="-4.6956065000000002"/>
    <n v="123.01743999999999"/>
    <n v="0"/>
    <n v="679.66933700000004"/>
    <n v="0"/>
    <n v="0"/>
    <n v="155.86689999999999"/>
  </r>
  <r>
    <x v="3"/>
    <x v="61"/>
    <x v="0"/>
    <s v="."/>
    <x v="0"/>
    <x v="0"/>
    <x v="61"/>
    <s v="."/>
    <s v="."/>
    <n v="-3.3851561000000001"/>
    <n v="121.99693000000001"/>
    <s v="."/>
    <s v="."/>
    <n v="0"/>
    <n v="0"/>
    <s v="."/>
  </r>
  <r>
    <x v="3"/>
    <x v="61"/>
    <x v="1"/>
    <n v="548000"/>
    <x v="0"/>
    <x v="0"/>
    <x v="61"/>
    <s v="."/>
    <s v="."/>
    <n v="-3.3851561000000001"/>
    <n v="121.99693000000001"/>
    <s v="."/>
    <s v="."/>
    <n v="0"/>
    <n v="0"/>
    <s v="."/>
  </r>
  <r>
    <x v="3"/>
    <x v="61"/>
    <x v="2"/>
    <n v="613000"/>
    <x v="0"/>
    <x v="0"/>
    <x v="61"/>
    <n v="226615.3"/>
    <n v="38476"/>
    <n v="-3.3851561000000001"/>
    <n v="121.99693000000001"/>
    <n v="30.460339999999999"/>
    <s v="."/>
    <n v="0"/>
    <n v="0"/>
    <s v="."/>
  </r>
  <r>
    <x v="3"/>
    <x v="61"/>
    <x v="3"/>
    <n v="765000"/>
    <x v="0"/>
    <x v="0"/>
    <x v="61"/>
    <n v="298425.40000000002"/>
    <n v="48954"/>
    <n v="-3.3851561000000001"/>
    <n v="121.99693000000001"/>
    <n v="32.485064999999999"/>
    <n v="305.02262000000002"/>
    <n v="0"/>
    <n v="0"/>
    <s v="."/>
  </r>
  <r>
    <x v="3"/>
    <x v="61"/>
    <x v="4"/>
    <n v="919000"/>
    <x v="0"/>
    <x v="3"/>
    <x v="61"/>
    <n v="317431.7"/>
    <n v="50883"/>
    <n v="-3.3851561000000001"/>
    <n v="121.99693000000001"/>
    <n v="41.912081000000001"/>
    <n v="400.95815800000003"/>
    <n v="0"/>
    <n v="0"/>
    <s v="."/>
  </r>
  <r>
    <x v="3"/>
    <x v="61"/>
    <x v="5"/>
    <n v="1610763.93"/>
    <x v="0"/>
    <x v="7"/>
    <x v="61"/>
    <n v="324691.5"/>
    <n v="52107"/>
    <n v="-3.3851561000000001"/>
    <n v="121.99693000000001"/>
    <n v="12.443826"/>
    <n v="438.189279"/>
    <n v="100"/>
    <n v="3000"/>
    <n v="294.17"/>
  </r>
  <r>
    <x v="3"/>
    <x v="61"/>
    <x v="6"/>
    <n v="1824267.32"/>
    <x v="0"/>
    <x v="23"/>
    <x v="61"/>
    <n v="535694.1"/>
    <n v="241094"/>
    <n v="-3.3851561000000001"/>
    <n v="121.99693000000001"/>
    <n v="21.697645999999999"/>
    <n v="390.99545799999999"/>
    <n v="574706"/>
    <n v="1179307"/>
    <n v="389.74"/>
  </r>
  <r>
    <x v="3"/>
    <x v="61"/>
    <x v="7"/>
    <n v="2070387.31"/>
    <x v="0"/>
    <x v="24"/>
    <x v="61"/>
    <n v="444270.4"/>
    <n v="269978"/>
    <n v="-3.3851561000000001"/>
    <n v="121.99693000000001"/>
    <n v="35.403748999999998"/>
    <n v="537.51444000000004"/>
    <n v="331602"/>
    <n v="5434206"/>
    <n v="471.48"/>
  </r>
  <r>
    <x v="3"/>
    <x v="61"/>
    <x v="8"/>
    <n v="2262460.5699999998"/>
    <x v="0"/>
    <x v="25"/>
    <x v="61"/>
    <n v="482819.9"/>
    <n v="277870"/>
    <n v="-3.3851561000000001"/>
    <n v="121.99693000000001"/>
    <n v="36.268070999999999"/>
    <n v="566.72334000000001"/>
    <n v="4930005"/>
    <n v="0"/>
    <n v="519.67999999999995"/>
  </r>
  <r>
    <x v="3"/>
    <x v="61"/>
    <x v="9"/>
    <n v="2435077.89"/>
    <x v="0"/>
    <x v="26"/>
    <x v="61"/>
    <n v="550694.9"/>
    <n v="279506"/>
    <n v="-3.3851561000000001"/>
    <n v="121.99693000000001"/>
    <n v="37.461300999999999"/>
    <n v="615.19974400000001"/>
    <n v="15514"/>
    <n v="0"/>
    <n v="432.6"/>
  </r>
  <r>
    <x v="3"/>
    <x v="61"/>
    <x v="10"/>
    <n v="2703274.78"/>
    <x v="0"/>
    <x v="27"/>
    <x v="61"/>
    <n v="668855.80000000005"/>
    <n v="285270"/>
    <n v="-3.3851561000000001"/>
    <n v="121.99693000000001"/>
    <n v="33.107933000000003"/>
    <n v="689.67609000000004"/>
    <n v="4673809"/>
    <n v="19715004"/>
    <n v="457.99"/>
  </r>
  <r>
    <x v="3"/>
    <x v="61"/>
    <x v="11"/>
    <n v="2959599.32"/>
    <x v="0"/>
    <x v="28"/>
    <x v="61"/>
    <n v="848880.3"/>
    <n v="292147"/>
    <n v="-3.3851561000000001"/>
    <n v="121.99693000000001"/>
    <n v="11.157389999999999"/>
    <n v="816.64819599999998"/>
    <n v="149902"/>
    <n v="360"/>
    <n v="465.8433"/>
  </r>
  <r>
    <x v="3"/>
    <x v="61"/>
    <x v="12"/>
    <n v="3264232.69"/>
    <x v="0"/>
    <x v="29"/>
    <x v="61"/>
    <n v="754211.6"/>
    <n v="293489"/>
    <n v="-3.3851561000000001"/>
    <n v="121.99693000000001"/>
    <n v="17.514059"/>
    <n v="742.53526199999999"/>
    <n v="1682102"/>
    <n v="58308"/>
    <n v="514.71058000000005"/>
  </r>
  <r>
    <x v="3"/>
    <x v="61"/>
    <x v="13"/>
    <n v="3591591.55"/>
    <x v="0"/>
    <x v="30"/>
    <x v="61"/>
    <n v="970322.9"/>
    <n v="295735"/>
    <n v="-3.3851561000000001"/>
    <n v="121.99693000000001"/>
    <n v="74.469753999999995"/>
    <n v="763.51385500000004"/>
    <n v="1036505"/>
    <n v="63905"/>
    <n v="554.90936999999997"/>
  </r>
  <r>
    <x v="3"/>
    <x v="61"/>
    <x v="14"/>
    <n v="3926109.4"/>
    <x v="0"/>
    <x v="31"/>
    <x v="61"/>
    <n v="1135851"/>
    <n v="317094"/>
    <n v="-3.3851561000000001"/>
    <n v="121.99693000000001"/>
    <n v="102.005194"/>
    <n v="925.06501400000002"/>
    <n v="95101"/>
    <n v="2658806"/>
    <n v="608.22438999999997"/>
  </r>
  <r>
    <x v="3"/>
    <x v="61"/>
    <x v="15"/>
    <n v="3966227.31"/>
    <x v="0"/>
    <x v="32"/>
    <x v="61"/>
    <n v="1176501"/>
    <n v="337418"/>
    <n v="-3.3851561000000001"/>
    <n v="121.99693000000001"/>
    <n v="143.544569"/>
    <n v="934.15393099999994"/>
    <n v="550603"/>
    <n v="270"/>
    <n v="590.10886000000005"/>
  </r>
  <r>
    <x v="3"/>
    <x v="61"/>
    <x v="16"/>
    <n v="4263390.99"/>
    <x v="0"/>
    <x v="32"/>
    <x v="61"/>
    <n v="1244990"/>
    <n v="310869"/>
    <n v="-3.3851561000000001"/>
    <n v="121.99693000000001"/>
    <n v="0"/>
    <n v="967.10648500000002"/>
    <n v="205804"/>
    <n v="137145"/>
    <n v="604.35406"/>
  </r>
  <r>
    <x v="3"/>
    <x v="62"/>
    <x v="0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1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2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3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4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5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6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7"/>
    <s v="."/>
    <x v="0"/>
    <x v="0"/>
    <x v="62"/>
    <s v="."/>
    <s v="."/>
    <n v="-3.7953583000000002"/>
    <n v="121.61224"/>
    <s v="."/>
    <s v="."/>
    <n v="0"/>
    <n v="0"/>
    <s v="."/>
  </r>
  <r>
    <x v="3"/>
    <x v="62"/>
    <x v="8"/>
    <n v="2511756.2799999998"/>
    <x v="0"/>
    <x v="0"/>
    <x v="62"/>
    <s v="."/>
    <s v="."/>
    <n v="-3.7953583000000002"/>
    <n v="121.61224"/>
    <n v="17.569244000000001"/>
    <n v="12.665046999999999"/>
    <n v="0"/>
    <n v="0"/>
    <n v="177.62"/>
  </r>
  <r>
    <x v="3"/>
    <x v="62"/>
    <x v="9"/>
    <n v="2848511.9"/>
    <x v="0"/>
    <x v="0"/>
    <x v="62"/>
    <s v="."/>
    <s v="."/>
    <n v="-3.7953583000000002"/>
    <n v="121.61224"/>
    <n v="5.5473129999999999"/>
    <n v="298.23936300000003"/>
    <n v="0"/>
    <n v="0"/>
    <n v="196.95"/>
  </r>
  <r>
    <x v="3"/>
    <x v="62"/>
    <x v="10"/>
    <n v="3142685.53"/>
    <x v="0"/>
    <x v="0"/>
    <x v="62"/>
    <n v="658011.4"/>
    <n v="902187"/>
    <n v="-3.7953583000000002"/>
    <n v="121.61224"/>
    <n v="11.238713000000001"/>
    <n v="542.21400900000003"/>
    <n v="0"/>
    <n v="0"/>
    <n v="221.65"/>
  </r>
  <r>
    <x v="3"/>
    <x v="62"/>
    <x v="11"/>
    <n v="3502791.52"/>
    <x v="0"/>
    <x v="0"/>
    <x v="62"/>
    <n v="873816.3"/>
    <n v="863466"/>
    <n v="-3.7953583000000002"/>
    <n v="121.61224"/>
    <n v="2.5377749999999999"/>
    <n v="672.32097499999998"/>
    <n v="807"/>
    <n v="0"/>
    <n v="249.30090000000001"/>
  </r>
  <r>
    <x v="3"/>
    <x v="62"/>
    <x v="12"/>
    <n v="3797540.74"/>
    <x v="0"/>
    <x v="0"/>
    <x v="62"/>
    <n v="1011059"/>
    <n v="879576"/>
    <n v="-3.7953583000000002"/>
    <n v="121.61224"/>
    <n v="4.5036589999999999"/>
    <n v="701.78671499999996"/>
    <n v="306"/>
    <n v="0"/>
    <n v="257.82319999999999"/>
  </r>
  <r>
    <x v="3"/>
    <x v="62"/>
    <x v="13"/>
    <n v="4113157.73"/>
    <x v="0"/>
    <x v="0"/>
    <x v="62"/>
    <n v="993242.8"/>
    <n v="841081"/>
    <n v="-3.7953583000000002"/>
    <n v="121.61224"/>
    <n v="12.451188"/>
    <n v="644.78039999999999"/>
    <n v="9"/>
    <n v="8184302"/>
    <n v="275.56819999999999"/>
  </r>
  <r>
    <x v="3"/>
    <x v="62"/>
    <x v="14"/>
    <n v="4427152.3"/>
    <x v="0"/>
    <x v="0"/>
    <x v="62"/>
    <n v="876847.3"/>
    <n v="959171"/>
    <n v="-3.7953583000000002"/>
    <n v="121.61224"/>
    <n v="27.011731000000001"/>
    <n v="755.27589"/>
    <n v="0"/>
    <n v="3852009"/>
    <n v="302.16050000000001"/>
  </r>
  <r>
    <x v="3"/>
    <x v="62"/>
    <x v="15"/>
    <n v="4496336.7"/>
    <x v="0"/>
    <x v="0"/>
    <x v="62"/>
    <n v="1007483"/>
    <n v="925850"/>
    <n v="-3.7953583000000002"/>
    <n v="121.61224"/>
    <n v="18.125430999999999"/>
    <n v="770.20441400000004"/>
    <n v="0"/>
    <n v="2578506"/>
    <n v="288.83519999999999"/>
  </r>
  <r>
    <x v="3"/>
    <x v="62"/>
    <x v="16"/>
    <n v="4834045.1100000003"/>
    <x v="0"/>
    <x v="0"/>
    <x v="62"/>
    <n v="1000558"/>
    <n v="643516"/>
    <n v="-3.7953583000000002"/>
    <n v="121.61224"/>
    <n v="0"/>
    <n v="734.636482"/>
    <n v="0"/>
    <n v="2263601"/>
    <n v="309.00369999999998"/>
  </r>
  <r>
    <x v="3"/>
    <x v="63"/>
    <x v="0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1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2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3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4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5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6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7"/>
    <s v="."/>
    <x v="0"/>
    <x v="0"/>
    <x v="63"/>
    <s v="."/>
    <s v="."/>
    <n v="-4.1144160000000003"/>
    <n v="123.09505"/>
    <s v="."/>
    <s v="."/>
    <n v="0"/>
    <n v="0"/>
    <s v="."/>
  </r>
  <r>
    <x v="3"/>
    <x v="63"/>
    <x v="8"/>
    <n v="762339.8"/>
    <x v="0"/>
    <x v="1"/>
    <x v="63"/>
    <s v="."/>
    <s v="."/>
    <n v="-4.1144160000000003"/>
    <n v="123.09505"/>
    <n v="2.3176380000000001"/>
    <n v="5.5"/>
    <n v="0"/>
    <n v="0"/>
    <n v="66.099999999999994"/>
  </r>
  <r>
    <x v="3"/>
    <x v="63"/>
    <x v="9"/>
    <n v="852385.85"/>
    <x v="0"/>
    <x v="1"/>
    <x v="63"/>
    <s v="."/>
    <s v="."/>
    <n v="-4.1144160000000003"/>
    <n v="123.09505"/>
    <n v="6.672885"/>
    <n v="121.220196"/>
    <n v="0"/>
    <n v="0"/>
    <n v="62.59"/>
  </r>
  <r>
    <x v="3"/>
    <x v="63"/>
    <x v="10"/>
    <n v="941965.26"/>
    <x v="0"/>
    <x v="1"/>
    <x v="63"/>
    <n v="452415.9"/>
    <n v="168308"/>
    <n v="-4.1144160000000003"/>
    <n v="123.09505"/>
    <n v="3.9577559999999998"/>
    <n v="469.92788899999999"/>
    <n v="0"/>
    <n v="0"/>
    <n v="68.87"/>
  </r>
  <r>
    <x v="3"/>
    <x v="63"/>
    <x v="11"/>
    <n v="1041454.85"/>
    <x v="0"/>
    <x v="1"/>
    <x v="63"/>
    <n v="548635"/>
    <n v="156855"/>
    <n v="-4.1144160000000003"/>
    <n v="123.09505"/>
    <n v="2.733304"/>
    <n v="582.43795299999999"/>
    <n v="0"/>
    <n v="0"/>
    <n v="81.209999999999994"/>
  </r>
  <r>
    <x v="3"/>
    <x v="63"/>
    <x v="12"/>
    <n v="1152590.1200000001"/>
    <x v="0"/>
    <x v="1"/>
    <x v="63"/>
    <n v="709464.1"/>
    <n v="180637"/>
    <n v="-4.1144160000000003"/>
    <n v="123.09505"/>
    <n v="4.4840400000000002"/>
    <n v="589.77317300000004"/>
    <n v="0"/>
    <n v="0"/>
    <n v="94.03"/>
  </r>
  <r>
    <x v="3"/>
    <x v="63"/>
    <x v="13"/>
    <n v="1262006.8400000001"/>
    <x v="0"/>
    <x v="1"/>
    <x v="63"/>
    <n v="842277.8"/>
    <n v="169763"/>
    <n v="-4.1144160000000003"/>
    <n v="123.09505"/>
    <n v="15.865634999999999"/>
    <n v="652.36863900000003"/>
    <n v="0"/>
    <n v="0"/>
    <n v="105.65"/>
  </r>
  <r>
    <x v="3"/>
    <x v="63"/>
    <x v="14"/>
    <n v="1384400.8"/>
    <x v="0"/>
    <x v="1"/>
    <x v="63"/>
    <n v="906477.5"/>
    <n v="167993"/>
    <n v="-4.1144160000000003"/>
    <n v="123.09505"/>
    <n v="17.150594999999999"/>
    <n v="566.83453499999996"/>
    <n v="0"/>
    <n v="4445607"/>
    <n v="118.15"/>
  </r>
  <r>
    <x v="3"/>
    <x v="63"/>
    <x v="15"/>
    <n v="1398579.7"/>
    <x v="0"/>
    <x v="1"/>
    <x v="63"/>
    <n v="716861.5"/>
    <n v="159694"/>
    <n v="-4.1144160000000003"/>
    <n v="123.09505"/>
    <n v="18.289345000000001"/>
    <n v="512.67058499999996"/>
    <n v="7"/>
    <n v="445509"/>
    <n v="117.16216"/>
  </r>
  <r>
    <x v="3"/>
    <x v="63"/>
    <x v="16"/>
    <n v="1469806.83"/>
    <x v="0"/>
    <x v="1"/>
    <x v="63"/>
    <n v="842146.6"/>
    <n v="151644"/>
    <n v="-4.1144160000000003"/>
    <n v="123.09505"/>
    <n v="0"/>
    <n v="602.92650400000002"/>
    <n v="0"/>
    <n v="485805"/>
    <n v="118.61269"/>
  </r>
  <r>
    <x v="3"/>
    <x v="64"/>
    <x v="0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1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2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3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4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5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6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7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8"/>
    <s v="."/>
    <x v="0"/>
    <x v="0"/>
    <x v="64"/>
    <s v="."/>
    <s v="."/>
    <n v="-4.8174761000000004"/>
    <n v="122.49314"/>
    <s v="."/>
    <s v="."/>
    <n v="0"/>
    <n v="0"/>
    <s v="."/>
  </r>
  <r>
    <x v="3"/>
    <x v="64"/>
    <x v="9"/>
    <n v="1551504.02"/>
    <x v="0"/>
    <x v="0"/>
    <x v="64"/>
    <s v="."/>
    <s v="."/>
    <n v="-4.8174761000000004"/>
    <n v="122.49314"/>
    <n v="2.8135083500000002"/>
    <s v="."/>
    <n v="0"/>
    <n v="0"/>
    <n v="134.59"/>
  </r>
  <r>
    <x v="3"/>
    <x v="64"/>
    <x v="10"/>
    <n v="1756361.02"/>
    <x v="0"/>
    <x v="0"/>
    <x v="64"/>
    <s v="."/>
    <s v="."/>
    <n v="-4.8174761000000004"/>
    <n v="122.49314"/>
    <n v="4.6310701840000004"/>
    <n v="397.56299999999999"/>
    <n v="0"/>
    <n v="0"/>
    <n v="158.55000000000001"/>
  </r>
  <r>
    <x v="3"/>
    <x v="64"/>
    <x v="11"/>
    <n v="1967673.71"/>
    <x v="0"/>
    <x v="0"/>
    <x v="64"/>
    <s v="."/>
    <s v="."/>
    <n v="-4.8174761000000004"/>
    <n v="122.49314"/>
    <n v="2.7441176729999999"/>
    <n v="495.15199999999999"/>
    <n v="0"/>
    <n v="0"/>
    <n v="167.31989999999999"/>
  </r>
  <r>
    <x v="3"/>
    <x v="64"/>
    <x v="12"/>
    <n v="2141329.79"/>
    <x v="0"/>
    <x v="0"/>
    <x v="64"/>
    <n v="571211.1"/>
    <n v="391443"/>
    <n v="-4.8174761000000004"/>
    <n v="122.49314"/>
    <n v="9.2348926010000003"/>
    <n v="716.40700000000004"/>
    <n v="0"/>
    <n v="0"/>
    <n v="170.02109999999999"/>
  </r>
  <r>
    <x v="3"/>
    <x v="64"/>
    <x v="13"/>
    <n v="2358345.69"/>
    <x v="0"/>
    <x v="0"/>
    <x v="64"/>
    <n v="601825.30000000005"/>
    <n v="392207"/>
    <n v="-4.8174761000000004"/>
    <n v="122.49314"/>
    <n v="12.57000083"/>
    <n v="671.49699999999996"/>
    <n v="0"/>
    <n v="1233"/>
    <n v="182.53229999999999"/>
  </r>
  <r>
    <x v="3"/>
    <x v="64"/>
    <x v="14"/>
    <n v="2589005.4"/>
    <x v="0"/>
    <x v="0"/>
    <x v="64"/>
    <n v="615133.69999999995"/>
    <n v="456538"/>
    <n v="-4.8174761000000004"/>
    <n v="122.49314"/>
    <n v="24.106999999999999"/>
    <n v="874.14300000000003"/>
    <n v="0"/>
    <n v="18"/>
    <n v="195.86080000000001"/>
  </r>
  <r>
    <x v="3"/>
    <x v="64"/>
    <x v="15"/>
    <n v="2618063.13"/>
    <x v="0"/>
    <x v="0"/>
    <x v="64"/>
    <n v="651096.9"/>
    <n v="432856"/>
    <n v="-4.8174761000000004"/>
    <n v="122.49314"/>
    <n v="18.010000000000002"/>
    <n v="679.45399999999995"/>
    <n v="0"/>
    <n v="26603"/>
    <n v="188.89684"/>
  </r>
  <r>
    <x v="3"/>
    <x v="64"/>
    <x v="16"/>
    <n v="2787120.13"/>
    <x v="0"/>
    <x v="0"/>
    <x v="64"/>
    <n v="785196.8"/>
    <n v="390999"/>
    <n v="-4.8174761000000004"/>
    <n v="122.49314"/>
    <n v="0"/>
    <n v="659.928"/>
    <n v="0"/>
    <n v="358107"/>
    <n v="198.18473"/>
  </r>
  <r>
    <x v="3"/>
    <x v="65"/>
    <x v="0"/>
    <s v="."/>
    <x v="0"/>
    <x v="0"/>
    <x v="65"/>
    <s v="."/>
    <s v="."/>
    <n v="-5.3168237999999999"/>
    <n v="122.39897000000001"/>
    <s v="."/>
    <s v="."/>
    <n v="0"/>
    <n v="0"/>
    <s v="."/>
  </r>
  <r>
    <x v="3"/>
    <x v="65"/>
    <x v="1"/>
    <s v="."/>
    <x v="0"/>
    <x v="0"/>
    <x v="65"/>
    <s v="."/>
    <s v="."/>
    <n v="-5.3168237999999999"/>
    <n v="122.39897000000001"/>
    <s v="."/>
    <s v="."/>
    <n v="0"/>
    <n v="0"/>
    <s v="."/>
  </r>
  <r>
    <x v="3"/>
    <x v="65"/>
    <x v="2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3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4"/>
    <s v="."/>
    <x v="0"/>
    <x v="1"/>
    <x v="65"/>
    <s v="."/>
    <s v="."/>
    <n v="-5.3168237999999999"/>
    <n v="122.39897000000001"/>
    <s v="."/>
    <s v="."/>
    <n v="0"/>
    <n v="0"/>
    <s v="."/>
  </r>
  <r>
    <x v="3"/>
    <x v="65"/>
    <x v="5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6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7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8"/>
    <s v="."/>
    <x v="0"/>
    <x v="22"/>
    <x v="65"/>
    <s v="."/>
    <s v="."/>
    <n v="-5.3168237999999999"/>
    <n v="122.39897000000001"/>
    <s v="."/>
    <s v="."/>
    <n v="0"/>
    <n v="0"/>
    <s v="."/>
  </r>
  <r>
    <x v="3"/>
    <x v="65"/>
    <x v="9"/>
    <n v="1483529.28"/>
    <x v="0"/>
    <x v="22"/>
    <x v="65"/>
    <s v="."/>
    <s v="."/>
    <n v="-5.3168237999999999"/>
    <n v="122.39897000000001"/>
    <n v="2.8234712000000002"/>
    <s v="."/>
    <n v="0"/>
    <n v="0"/>
    <n v="70.33"/>
  </r>
  <r>
    <x v="3"/>
    <x v="65"/>
    <x v="10"/>
    <n v="1593269.7"/>
    <x v="0"/>
    <x v="22"/>
    <x v="65"/>
    <s v="."/>
    <s v="."/>
    <n v="-5.3168237999999999"/>
    <n v="122.39897000000001"/>
    <n v="4.8120014580000001"/>
    <s v="."/>
    <n v="0"/>
    <n v="0"/>
    <n v="75.06"/>
  </r>
  <r>
    <x v="3"/>
    <x v="65"/>
    <x v="11"/>
    <n v="1799872"/>
    <x v="0"/>
    <x v="22"/>
    <x v="65"/>
    <s v="."/>
    <s v="."/>
    <n v="-5.3168237999999999"/>
    <n v="122.39897000000001"/>
    <n v="2.7492693680000002"/>
    <n v="612.19299999999998"/>
    <n v="0"/>
    <n v="0"/>
    <n v="81.600440000000006"/>
  </r>
  <r>
    <x v="3"/>
    <x v="65"/>
    <x v="12"/>
    <n v="1975777.47"/>
    <x v="0"/>
    <x v="22"/>
    <x v="65"/>
    <n v="404587.6"/>
    <n v="498115"/>
    <n v="-5.3168237999999999"/>
    <n v="122.39897000000001"/>
    <n v="9.2466134740000001"/>
    <n v="654.53499999999997"/>
    <n v="0"/>
    <n v="0"/>
    <n v="84.097250000000003"/>
  </r>
  <r>
    <x v="3"/>
    <x v="65"/>
    <x v="13"/>
    <n v="2169964.5099999998"/>
    <x v="0"/>
    <x v="22"/>
    <x v="65"/>
    <n v="947238.9"/>
    <n v="526334"/>
    <n v="-5.3168237999999999"/>
    <n v="122.39897000000001"/>
    <n v="12.617735421000001"/>
    <n v="700.58199999999999"/>
    <n v="0"/>
    <n v="0"/>
    <n v="86.806269999999998"/>
  </r>
  <r>
    <x v="3"/>
    <x v="65"/>
    <x v="14"/>
    <n v="2370433.6"/>
    <x v="0"/>
    <x v="22"/>
    <x v="65"/>
    <n v="632264.1"/>
    <n v="465105"/>
    <n v="-5.3168237999999999"/>
    <n v="122.39897000000001"/>
    <n v="24.193000000000001"/>
    <n v="702.45100000000002"/>
    <n v="0"/>
    <n v="0"/>
    <n v="91.84"/>
  </r>
  <r>
    <x v="3"/>
    <x v="65"/>
    <x v="15"/>
    <n v="2463473.5"/>
    <x v="0"/>
    <x v="22"/>
    <x v="65"/>
    <n v="544143.9"/>
    <n v="494501"/>
    <n v="-5.3168237999999999"/>
    <n v="122.39897000000001"/>
    <n v="24.422000000000001"/>
    <n v="641.30399999999997"/>
    <n v="0"/>
    <n v="0"/>
    <n v="141.1919"/>
  </r>
  <r>
    <x v="3"/>
    <x v="65"/>
    <x v="16"/>
    <n v="2536097.61"/>
    <x v="0"/>
    <x v="22"/>
    <x v="65"/>
    <n v="635782"/>
    <n v="474722"/>
    <n v="-5.3168237999999999"/>
    <n v="122.39897000000001"/>
    <n v="0"/>
    <n v="680.93200000000002"/>
    <n v="73706"/>
    <n v="6187"/>
    <n v="143.8603"/>
  </r>
  <r>
    <x v="3"/>
    <x v="66"/>
    <x v="0"/>
    <s v="."/>
    <x v="0"/>
    <x v="0"/>
    <x v="66"/>
    <s v="."/>
    <s v="."/>
    <n v="-5.6058208"/>
    <n v="122.67729"/>
    <s v="."/>
    <s v="."/>
    <n v="0"/>
    <n v="0"/>
    <s v="."/>
  </r>
  <r>
    <x v="3"/>
    <x v="66"/>
    <x v="1"/>
    <s v="."/>
    <x v="0"/>
    <x v="0"/>
    <x v="66"/>
    <s v="."/>
    <s v="."/>
    <n v="-5.6058208"/>
    <n v="122.67729"/>
    <s v="."/>
    <s v="."/>
    <n v="0"/>
    <n v="0"/>
    <s v="."/>
  </r>
  <r>
    <x v="3"/>
    <x v="66"/>
    <x v="2"/>
    <s v="."/>
    <x v="0"/>
    <x v="0"/>
    <x v="66"/>
    <s v="."/>
    <s v="."/>
    <n v="-5.6058208"/>
    <n v="122.67729"/>
    <s v="."/>
    <s v="."/>
    <n v="0"/>
    <n v="0"/>
    <s v="."/>
  </r>
  <r>
    <x v="3"/>
    <x v="66"/>
    <x v="3"/>
    <s v="."/>
    <x v="0"/>
    <x v="0"/>
    <x v="66"/>
    <s v="."/>
    <s v="."/>
    <n v="-5.6058208"/>
    <n v="122.67729"/>
    <s v="."/>
    <s v="."/>
    <n v="0"/>
    <n v="0"/>
    <s v="."/>
  </r>
  <r>
    <x v="3"/>
    <x v="66"/>
    <x v="4"/>
    <s v="."/>
    <x v="0"/>
    <x v="0"/>
    <x v="66"/>
    <s v="."/>
    <s v="."/>
    <n v="-5.6058208"/>
    <n v="122.67729"/>
    <s v="."/>
    <s v="."/>
    <n v="0"/>
    <n v="0"/>
    <s v="."/>
  </r>
  <r>
    <x v="3"/>
    <x v="66"/>
    <x v="5"/>
    <s v="."/>
    <x v="0"/>
    <x v="0"/>
    <x v="66"/>
    <s v="."/>
    <s v="."/>
    <n v="-5.6058208"/>
    <n v="122.67729"/>
    <s v="."/>
    <s v="."/>
    <n v="0"/>
    <n v="0"/>
    <s v="."/>
  </r>
  <r>
    <x v="3"/>
    <x v="66"/>
    <x v="6"/>
    <s v="."/>
    <x v="0"/>
    <x v="0"/>
    <x v="66"/>
    <s v="."/>
    <s v="."/>
    <n v="-5.6058208"/>
    <n v="122.67729"/>
    <s v="."/>
    <s v="."/>
    <n v="0"/>
    <n v="0"/>
    <s v="."/>
  </r>
  <r>
    <x v="3"/>
    <x v="66"/>
    <x v="7"/>
    <s v="."/>
    <x v="0"/>
    <x v="0"/>
    <x v="66"/>
    <s v="."/>
    <s v="."/>
    <n v="-5.6058208"/>
    <n v="122.67729"/>
    <s v="."/>
    <s v="."/>
    <n v="0"/>
    <n v="0"/>
    <s v="."/>
  </r>
  <r>
    <x v="3"/>
    <x v="66"/>
    <x v="8"/>
    <s v="."/>
    <x v="0"/>
    <x v="0"/>
    <x v="66"/>
    <s v="."/>
    <s v="."/>
    <n v="-5.6058208"/>
    <n v="122.67729"/>
    <s v="."/>
    <s v="."/>
    <n v="0"/>
    <n v="0"/>
    <s v="."/>
  </r>
  <r>
    <x v="3"/>
    <x v="66"/>
    <x v="9"/>
    <n v="1822717.03"/>
    <x v="0"/>
    <x v="0"/>
    <x v="66"/>
    <s v="."/>
    <s v="."/>
    <n v="-5.6058208"/>
    <n v="122.67729"/>
    <n v="1.9578050499999999"/>
    <s v="."/>
    <n v="0"/>
    <n v="0"/>
    <n v="477.51"/>
  </r>
  <r>
    <x v="3"/>
    <x v="66"/>
    <x v="10"/>
    <n v="1995437.91"/>
    <x v="0"/>
    <x v="0"/>
    <x v="66"/>
    <s v="."/>
    <s v="."/>
    <n v="-5.6058208"/>
    <n v="122.67729"/>
    <n v="4.7424333680000004"/>
    <n v="193.63900000000001"/>
    <n v="0"/>
    <n v="0"/>
    <n v="501.83"/>
  </r>
  <r>
    <x v="3"/>
    <x v="66"/>
    <x v="11"/>
    <n v="2235861.15"/>
    <x v="0"/>
    <x v="0"/>
    <x v="66"/>
    <s v="."/>
    <s v="."/>
    <n v="-5.6058208"/>
    <n v="122.67729"/>
    <n v="3.5314009999999998"/>
    <n v="535.37800000000004"/>
    <n v="0"/>
    <n v="0"/>
    <n v="535.20462999999995"/>
  </r>
  <r>
    <x v="3"/>
    <x v="66"/>
    <x v="12"/>
    <n v="2463178.38"/>
    <x v="0"/>
    <x v="0"/>
    <x v="66"/>
    <n v="499092.1"/>
    <n v="504085"/>
    <n v="-5.6058208"/>
    <n v="122.67729"/>
    <n v="9.312182194"/>
    <n v="585.78800000000001"/>
    <n v="705"/>
    <n v="0"/>
    <n v="576.56272000000001"/>
  </r>
  <r>
    <x v="3"/>
    <x v="66"/>
    <x v="13"/>
    <n v="2692147.35"/>
    <x v="0"/>
    <x v="0"/>
    <x v="66"/>
    <n v="459125.5"/>
    <n v="578731"/>
    <n v="-5.6058208"/>
    <n v="122.67729"/>
    <n v="18.970994419"/>
    <n v="613.55799999999999"/>
    <n v="1"/>
    <n v="0"/>
    <n v="606.85348999999997"/>
  </r>
  <r>
    <x v="3"/>
    <x v="66"/>
    <x v="14"/>
    <n v="2936998"/>
    <x v="0"/>
    <x v="0"/>
    <x v="66"/>
    <n v="621882.5"/>
    <n v="459134"/>
    <n v="-5.6058208"/>
    <n v="122.67729"/>
    <n v="18.59"/>
    <n v="599.41200000000003"/>
    <n v="4"/>
    <n v="0"/>
    <n v="607.72"/>
  </r>
  <r>
    <x v="3"/>
    <x v="66"/>
    <x v="15"/>
    <n v="2924729.8"/>
    <x v="0"/>
    <x v="0"/>
    <x v="66"/>
    <n v="670071.80000000005"/>
    <n v="456155"/>
    <n v="-5.6058208"/>
    <n v="122.67729"/>
    <n v="18.298999999999999"/>
    <n v="667.89499999999998"/>
    <n v="0"/>
    <n v="0"/>
    <n v="547.73789999999997"/>
  </r>
  <r>
    <x v="3"/>
    <x v="66"/>
    <x v="16"/>
    <n v="2975771.62"/>
    <x v="0"/>
    <x v="0"/>
    <x v="66"/>
    <n v="637786.4"/>
    <n v="475368"/>
    <n v="-5.6058208"/>
    <n v="122.67729"/>
    <n v="1.1377200000000001"/>
    <n v="739.53599999999994"/>
    <n v="0"/>
    <n v="10903"/>
    <n v="528.37599999999998"/>
  </r>
  <r>
    <x v="3"/>
    <x v="67"/>
    <x v="0"/>
    <n v="1987000"/>
    <x v="0"/>
    <x v="0"/>
    <x v="67"/>
    <n v="305456.8"/>
    <n v="227190"/>
    <n v="-4.0003954999999998"/>
    <n v="122.53261999999999"/>
    <n v="19.425000000000001"/>
    <n v="241.13900000000001"/>
    <n v="0"/>
    <n v="0"/>
    <s v="."/>
  </r>
  <r>
    <x v="3"/>
    <x v="67"/>
    <x v="1"/>
    <n v="2381000"/>
    <x v="0"/>
    <x v="0"/>
    <x v="67"/>
    <n v="401359.4"/>
    <n v="244228"/>
    <n v="-4.0003954999999998"/>
    <n v="122.53261999999999"/>
    <n v="18.396000000000001"/>
    <n v="352.39602400000001"/>
    <n v="0"/>
    <n v="0"/>
    <n v="2.7"/>
  </r>
  <r>
    <x v="3"/>
    <x v="67"/>
    <x v="2"/>
    <n v="2849000"/>
    <x v="0"/>
    <x v="0"/>
    <x v="67"/>
    <n v="469309"/>
    <n v="251725"/>
    <n v="-4.0003954999999998"/>
    <n v="122.53261999999999"/>
    <n v="1.492"/>
    <n v="437.55106799999999"/>
    <n v="0"/>
    <n v="0"/>
    <n v="3.01"/>
  </r>
  <r>
    <x v="3"/>
    <x v="67"/>
    <x v="3"/>
    <n v="3631000"/>
    <x v="0"/>
    <x v="0"/>
    <x v="67"/>
    <n v="538494"/>
    <n v="290507"/>
    <n v="-4.0003954999999998"/>
    <n v="122.53261999999999"/>
    <n v="0.91100000000000003"/>
    <n v="517.38196000000005"/>
    <n v="0"/>
    <n v="0"/>
    <n v="3.72"/>
  </r>
  <r>
    <x v="3"/>
    <x v="67"/>
    <x v="4"/>
    <n v="4326000"/>
    <x v="0"/>
    <x v="0"/>
    <x v="67"/>
    <n v="590766.19999999995"/>
    <n v="284795"/>
    <n v="-4.0003954999999998"/>
    <n v="122.53261999999999"/>
    <n v="1.3786955139999999"/>
    <n v="553.21408599999995"/>
    <n v="223402"/>
    <n v="0"/>
    <n v="4.13"/>
  </r>
  <r>
    <x v="3"/>
    <x v="67"/>
    <x v="5"/>
    <n v="8194899.71"/>
    <x v="0"/>
    <x v="0"/>
    <x v="67"/>
    <n v="659211.5"/>
    <n v="291282"/>
    <n v="-4.0003954999999998"/>
    <n v="122.53261999999999"/>
    <n v="3.4300470000000001"/>
    <n v="636.684889"/>
    <n v="1000"/>
    <n v="0"/>
    <s v="."/>
  </r>
  <r>
    <x v="3"/>
    <x v="67"/>
    <x v="6"/>
    <n v="9367680.2599999998"/>
    <x v="0"/>
    <x v="0"/>
    <x v="67"/>
    <n v="952652.3"/>
    <n v="1282604"/>
    <n v="-4.0003954999999998"/>
    <n v="122.53261999999999"/>
    <n v="8.2843560000000007"/>
    <n v="720.32860800000003"/>
    <n v="0"/>
    <n v="0"/>
    <n v="135.02000000000001"/>
  </r>
  <r>
    <x v="3"/>
    <x v="67"/>
    <x v="7"/>
    <n v="10603754.630000001"/>
    <x v="0"/>
    <x v="0"/>
    <x v="67"/>
    <n v="869748.3"/>
    <n v="1696409"/>
    <n v="-4.0003954999999998"/>
    <n v="122.53261999999999"/>
    <n v="10.722104"/>
    <n v="774.10812899999996"/>
    <n v="0"/>
    <n v="0"/>
    <n v="155.11000000000001"/>
  </r>
  <r>
    <x v="3"/>
    <x v="67"/>
    <x v="8"/>
    <n v="11787014.34"/>
    <x v="0"/>
    <x v="0"/>
    <x v="67"/>
    <n v="888846.9"/>
    <n v="1749188"/>
    <n v="-4.0003954999999998"/>
    <n v="122.53261999999999"/>
    <n v="10.85375"/>
    <n v="960.23693000000003"/>
    <n v="11609"/>
    <n v="0"/>
    <n v="199.78"/>
  </r>
  <r>
    <x v="3"/>
    <x v="67"/>
    <x v="9"/>
    <n v="13411291.189999999"/>
    <x v="0"/>
    <x v="0"/>
    <x v="67"/>
    <n v="893188.7"/>
    <n v="1746564"/>
    <n v="-4.0003954999999998"/>
    <n v="122.53261999999999"/>
    <n v="11.73856"/>
    <n v="1144.786306"/>
    <n v="7303"/>
    <n v="3013607"/>
    <n v="224.58"/>
  </r>
  <r>
    <x v="3"/>
    <x v="67"/>
    <x v="10"/>
    <n v="15058257.199999999"/>
    <x v="0"/>
    <x v="0"/>
    <x v="67"/>
    <n v="1033108"/>
    <n v="1689448"/>
    <n v="-4.0003954999999998"/>
    <n v="122.53261999999999"/>
    <n v="3.9256199999999999"/>
    <n v="1241.291682"/>
    <n v="591806"/>
    <n v="1127003"/>
    <n v="250.61"/>
  </r>
  <r>
    <x v="3"/>
    <x v="67"/>
    <x v="11"/>
    <n v="17069583.559999999"/>
    <x v="0"/>
    <x v="0"/>
    <x v="67"/>
    <n v="1268765"/>
    <n v="1750470"/>
    <n v="-4.0003954999999998"/>
    <n v="122.53261999999999"/>
    <n v="2.6270980000000002"/>
    <n v="1487.872425"/>
    <n v="746805"/>
    <n v="70033"/>
    <n v="283.74"/>
  </r>
  <r>
    <x v="3"/>
    <x v="67"/>
    <x v="12"/>
    <n v="18668327"/>
    <x v="0"/>
    <x v="0"/>
    <x v="67"/>
    <n v="1302146"/>
    <n v="1853775"/>
    <n v="-4.0003954999999998"/>
    <n v="122.53261999999999"/>
    <n v="4.4846360000000001"/>
    <n v="1140.411353"/>
    <n v="2230205"/>
    <n v="5248204"/>
    <n v="313.2"/>
  </r>
  <r>
    <x v="3"/>
    <x v="67"/>
    <x v="13"/>
    <n v="20336388.920000002"/>
    <x v="0"/>
    <x v="0"/>
    <x v="67"/>
    <n v="1596202"/>
    <n v="1995281"/>
    <n v="-4.0003954999999998"/>
    <n v="122.53261999999999"/>
    <n v="18.858429000000001"/>
    <n v="1712.1321250000001"/>
    <n v="2338207"/>
    <n v="1227004"/>
    <n v="336.27"/>
  </r>
  <r>
    <x v="3"/>
    <x v="67"/>
    <x v="14"/>
    <n v="22245246.600000001"/>
    <x v="0"/>
    <x v="0"/>
    <x v="67"/>
    <n v="1644402"/>
    <n v="2096590"/>
    <n v="-4.0003954999999998"/>
    <n v="122.53261999999999"/>
    <n v="18.054393999999998"/>
    <n v="1335.3373200000001"/>
    <n v="11479608"/>
    <n v="18879504"/>
    <n v="358.78827000000001"/>
  </r>
  <r>
    <x v="3"/>
    <x v="67"/>
    <x v="15"/>
    <n v="22045697.949999999"/>
    <x v="0"/>
    <x v="0"/>
    <x v="67"/>
    <n v="1684789"/>
    <n v="1979658"/>
    <n v="-4.0003954999999998"/>
    <n v="122.53261999999999"/>
    <n v="18.011652999999999"/>
    <n v="1301.6680699999999"/>
    <n v="7553607"/>
    <n v="24761203"/>
    <n v="376.46798999999999"/>
  </r>
  <r>
    <x v="3"/>
    <x v="67"/>
    <x v="16"/>
    <n v="23670769.289999999"/>
    <x v="0"/>
    <x v="0"/>
    <x v="67"/>
    <n v="1704485"/>
    <n v="1857282"/>
    <n v="-4.0003954999999998"/>
    <n v="122.53261999999999"/>
    <n v="0"/>
    <n v="1845.2467409999999"/>
    <n v="3870408"/>
    <n v="56247709"/>
    <n v="365.68180999999998"/>
  </r>
  <r>
    <x v="3"/>
    <x v="68"/>
    <x v="0"/>
    <n v="896000"/>
    <x v="0"/>
    <x v="0"/>
    <x v="68"/>
    <n v="231918.5"/>
    <n v="121416"/>
    <n v="-5.4300325999999997"/>
    <n v="122.67527"/>
    <n v="14.266999999999999"/>
    <n v="175.399"/>
    <n v="0"/>
    <n v="0"/>
    <s v="."/>
  </r>
  <r>
    <x v="3"/>
    <x v="68"/>
    <x v="1"/>
    <n v="1062000"/>
    <x v="0"/>
    <x v="0"/>
    <x v="68"/>
    <n v="272151.2"/>
    <n v="122396"/>
    <n v="-5.4300325999999997"/>
    <n v="122.67527"/>
    <n v="20.053000000000001"/>
    <n v="289.31811900000002"/>
    <n v="0"/>
    <n v="0"/>
    <n v="3.1"/>
  </r>
  <r>
    <x v="3"/>
    <x v="68"/>
    <x v="2"/>
    <n v="1254000"/>
    <x v="0"/>
    <x v="0"/>
    <x v="68"/>
    <n v="309181.7"/>
    <n v="123145"/>
    <n v="-5.4300325999999997"/>
    <n v="122.67527"/>
    <n v="1.494"/>
    <n v="356.79613999999998"/>
    <n v="0"/>
    <n v="0"/>
    <n v="2.86"/>
  </r>
  <r>
    <x v="3"/>
    <x v="68"/>
    <x v="3"/>
    <n v="1559000"/>
    <x v="0"/>
    <x v="0"/>
    <x v="68"/>
    <n v="496500"/>
    <n v="144659"/>
    <n v="-5.4300325999999997"/>
    <n v="122.67527"/>
    <n v="0.91100000000000003"/>
    <n v="389.22430400000002"/>
    <n v="0"/>
    <n v="0"/>
    <n v="2.98"/>
  </r>
  <r>
    <x v="3"/>
    <x v="68"/>
    <x v="4"/>
    <n v="1877000"/>
    <x v="0"/>
    <x v="0"/>
    <x v="68"/>
    <n v="498607.5"/>
    <n v="142844"/>
    <n v="-5.4300325999999997"/>
    <n v="122.67527"/>
    <n v="1.373235572"/>
    <n v="386.69307099999997"/>
    <n v="0"/>
    <n v="0"/>
    <n v="3.86"/>
  </r>
  <r>
    <x v="3"/>
    <x v="68"/>
    <x v="5"/>
    <n v="3285316.41"/>
    <x v="0"/>
    <x v="0"/>
    <x v="68"/>
    <n v="508854.9"/>
    <n v="138672"/>
    <n v="-5.4300325999999997"/>
    <n v="122.67527"/>
    <n v="3.5105810000000002"/>
    <n v="391.681961"/>
    <n v="0"/>
    <n v="0"/>
    <s v="."/>
  </r>
  <r>
    <x v="3"/>
    <x v="68"/>
    <x v="6"/>
    <n v="3735192.72"/>
    <x v="0"/>
    <x v="0"/>
    <x v="68"/>
    <n v="701787"/>
    <n v="604747"/>
    <n v="-5.4300325999999997"/>
    <n v="122.67527"/>
    <n v="8.3374609999999993"/>
    <n v="505.78862600000002"/>
    <n v="0"/>
    <n v="0"/>
    <n v="117.77"/>
  </r>
  <r>
    <x v="3"/>
    <x v="68"/>
    <x v="7"/>
    <n v="4234724.9000000004"/>
    <x v="0"/>
    <x v="0"/>
    <x v="68"/>
    <n v="629522.1"/>
    <n v="799355"/>
    <n v="-5.4300325999999997"/>
    <n v="122.67527"/>
    <n v="10.773028"/>
    <n v="582.00299299999995"/>
    <n v="30107"/>
    <n v="0"/>
    <n v="139.21"/>
  </r>
  <r>
    <x v="3"/>
    <x v="68"/>
    <x v="8"/>
    <n v="4721040.93"/>
    <x v="0"/>
    <x v="0"/>
    <x v="68"/>
    <n v="704788.2"/>
    <n v="818427"/>
    <n v="-5.4300325999999997"/>
    <n v="122.67527"/>
    <n v="10.935722999999999"/>
    <n v="691.28399999999999"/>
    <n v="8011"/>
    <n v="0"/>
    <n v="173.63"/>
  </r>
  <r>
    <x v="3"/>
    <x v="68"/>
    <x v="9"/>
    <n v="5324199.82"/>
    <x v="0"/>
    <x v="0"/>
    <x v="68"/>
    <n v="709441.7"/>
    <n v="800022"/>
    <n v="-5.4300325999999997"/>
    <n v="122.67527"/>
    <n v="11.957583"/>
    <n v="807.55940299999997"/>
    <n v="0"/>
    <n v="81000"/>
    <n v="187.6"/>
  </r>
  <r>
    <x v="3"/>
    <x v="68"/>
    <x v="10"/>
    <n v="6015520.0099999998"/>
    <x v="0"/>
    <x v="0"/>
    <x v="68"/>
    <n v="715757.3"/>
    <n v="879764"/>
    <n v="-5.4300325999999997"/>
    <n v="122.67527"/>
    <n v="4.4097289999999996"/>
    <n v="981.35654399999999"/>
    <n v="565"/>
    <n v="0"/>
    <n v="207.8"/>
  </r>
  <r>
    <x v="3"/>
    <x v="68"/>
    <x v="11"/>
    <n v="6776550.04"/>
    <x v="0"/>
    <x v="0"/>
    <x v="68"/>
    <n v="907237.3"/>
    <n v="827365"/>
    <n v="-5.4300325999999997"/>
    <n v="122.67527"/>
    <n v="2.6560790000000001"/>
    <n v="1044.198672"/>
    <n v="236"/>
    <n v="0"/>
    <n v="229.42"/>
  </r>
  <r>
    <x v="3"/>
    <x v="68"/>
    <x v="12"/>
    <n v="7508257.54"/>
    <x v="0"/>
    <x v="0"/>
    <x v="68"/>
    <n v="1006257"/>
    <n v="894295"/>
    <n v="-5.4300325999999997"/>
    <n v="122.67527"/>
    <n v="4.4862479999999998"/>
    <n v="965.81305899999995"/>
    <n v="98803"/>
    <n v="0"/>
    <n v="233.68"/>
  </r>
  <r>
    <x v="3"/>
    <x v="68"/>
    <x v="13"/>
    <n v="8255964.0099999998"/>
    <x v="0"/>
    <x v="0"/>
    <x v="68"/>
    <n v="1131252"/>
    <n v="887463"/>
    <n v="-5.4300325999999997"/>
    <n v="122.67527"/>
    <n v="17.897358000000001"/>
    <n v="849.06073800000001"/>
    <n v="2243606"/>
    <n v="2150"/>
    <n v="249.27"/>
  </r>
  <r>
    <x v="3"/>
    <x v="68"/>
    <x v="14"/>
    <n v="9044331.3000000007"/>
    <x v="0"/>
    <x v="0"/>
    <x v="68"/>
    <n v="1157416"/>
    <n v="926469"/>
    <n v="-5.4300325999999997"/>
    <n v="122.67527"/>
    <n v="18.013304000000002"/>
    <n v="971.49949300000003"/>
    <n v="211405"/>
    <n v="5235905"/>
    <n v="266.81601000000001"/>
  </r>
  <r>
    <x v="3"/>
    <x v="68"/>
    <x v="15"/>
    <n v="9075847.2200000007"/>
    <x v="0"/>
    <x v="0"/>
    <x v="68"/>
    <n v="1071727"/>
    <n v="960108"/>
    <n v="-5.4300325999999997"/>
    <n v="122.67527"/>
    <n v="18.065615000000001"/>
    <n v="937.55899199999999"/>
    <n v="9"/>
    <n v="63304009"/>
    <n v="282.44761"/>
  </r>
  <r>
    <x v="3"/>
    <x v="68"/>
    <x v="16"/>
    <n v="9614976.0899999999"/>
    <x v="0"/>
    <x v="0"/>
    <x v="68"/>
    <n v="1203613"/>
    <n v="876442"/>
    <n v="-5.4300325999999997"/>
    <n v="122.67527"/>
    <n v="0.57543"/>
    <n v="1127.778552"/>
    <n v="58305"/>
    <n v="870403"/>
    <n v="259.48579000000001"/>
  </r>
  <r>
    <x v="4"/>
    <x v="69"/>
    <x v="0"/>
    <n v="369060"/>
    <x v="0"/>
    <x v="0"/>
    <x v="69"/>
    <n v="140567"/>
    <n v="106790"/>
    <n v="0.65559919"/>
    <n v="122.32588"/>
    <n v="0.36596200000000001"/>
    <n v="91.469399999999993"/>
    <n v="0"/>
    <n v="0"/>
    <s v="."/>
  </r>
  <r>
    <x v="4"/>
    <x v="69"/>
    <x v="1"/>
    <n v="438000"/>
    <x v="0"/>
    <x v="0"/>
    <x v="69"/>
    <n v="176166.3"/>
    <n v="118082"/>
    <n v="0.65559919"/>
    <n v="122.32588"/>
    <n v="1.8519969999999999"/>
    <n v="246.38191"/>
    <n v="0"/>
    <n v="0"/>
    <n v="1.1299999999999999"/>
  </r>
  <r>
    <x v="4"/>
    <x v="69"/>
    <x v="2"/>
    <n v="517438.10599999997"/>
    <x v="0"/>
    <x v="0"/>
    <x v="69"/>
    <n v="185839.2"/>
    <n v="121816"/>
    <n v="0.65559919"/>
    <n v="122.32588"/>
    <n v="0.39876499999999998"/>
    <n v="279.61986400000001"/>
    <n v="0"/>
    <n v="0"/>
    <n v="1.31"/>
  </r>
  <r>
    <x v="4"/>
    <x v="69"/>
    <x v="3"/>
    <n v="619369.00639999995"/>
    <x v="0"/>
    <x v="0"/>
    <x v="69"/>
    <n v="272633"/>
    <n v="111927"/>
    <n v="0.65559919"/>
    <n v="122.32588"/>
    <n v="0.25040000000000001"/>
    <n v="359.52811800000001"/>
    <n v="0"/>
    <n v="0"/>
    <n v="1.49"/>
  </r>
  <r>
    <x v="4"/>
    <x v="69"/>
    <x v="4"/>
    <n v="708457.37809999997"/>
    <x v="0"/>
    <x v="0"/>
    <x v="69"/>
    <n v="344929"/>
    <n v="117563"/>
    <n v="0.65559919"/>
    <n v="122.32588"/>
    <n v="0.66549700000000001"/>
    <n v="345.62466499999999"/>
    <n v="0"/>
    <n v="0"/>
    <n v="1.67"/>
  </r>
  <r>
    <x v="4"/>
    <x v="69"/>
    <x v="5"/>
    <n v="1930376.61"/>
    <x v="0"/>
    <x v="0"/>
    <x v="69"/>
    <n v="367904.5"/>
    <n v="130967"/>
    <n v="0.65559919"/>
    <n v="122.32588"/>
    <n v="0.329565"/>
    <n v="362.810385"/>
    <n v="0"/>
    <n v="0"/>
    <n v="9.7799999999999994"/>
  </r>
  <r>
    <x v="4"/>
    <x v="69"/>
    <x v="6"/>
    <n v="2185023.5499999998"/>
    <x v="0"/>
    <x v="0"/>
    <x v="69"/>
    <n v="455942.40000000002"/>
    <n v="561441"/>
    <n v="0.65559919"/>
    <n v="122.32588"/>
    <n v="0.46220299999999997"/>
    <n v="427.69261299999999"/>
    <n v="0"/>
    <n v="0"/>
    <n v="10.94"/>
  </r>
  <r>
    <x v="4"/>
    <x v="69"/>
    <x v="7"/>
    <n v="2495637.9700000002"/>
    <x v="0"/>
    <x v="0"/>
    <x v="69"/>
    <n v="589697.19999999995"/>
    <n v="640643"/>
    <n v="0.65559919"/>
    <n v="122.32588"/>
    <n v="0.46412799999999999"/>
    <n v="440.69266499999998"/>
    <n v="0"/>
    <n v="0"/>
    <n v="11.94"/>
  </r>
  <r>
    <x v="4"/>
    <x v="69"/>
    <x v="8"/>
    <n v="2853353.01"/>
    <x v="0"/>
    <x v="0"/>
    <x v="69"/>
    <n v="495770.9"/>
    <n v="709393"/>
    <n v="0.65559919"/>
    <n v="122.32588"/>
    <n v="0.60276600000000002"/>
    <n v="504.50964399999998"/>
    <n v="0"/>
    <n v="0"/>
    <n v="11.99"/>
  </r>
  <r>
    <x v="4"/>
    <x v="69"/>
    <x v="9"/>
    <n v="3263420.72"/>
    <x v="0"/>
    <x v="0"/>
    <x v="69"/>
    <n v="528219.30000000005"/>
    <n v="691581"/>
    <n v="0.65559919"/>
    <n v="122.32588"/>
    <n v="0.97230300000000003"/>
    <n v="617.51776800000005"/>
    <n v="0"/>
    <n v="0"/>
    <n v="12.12"/>
  </r>
  <r>
    <x v="4"/>
    <x v="69"/>
    <x v="10"/>
    <n v="3704910.85"/>
    <x v="0"/>
    <x v="0"/>
    <x v="69"/>
    <n v="590370.69999999995"/>
    <n v="672889"/>
    <n v="0.65559919"/>
    <n v="122.32588"/>
    <n v="0.76791299999999996"/>
    <n v="754.79015800000002"/>
    <n v="0"/>
    <n v="0"/>
    <n v="12.92"/>
  </r>
  <r>
    <x v="4"/>
    <x v="69"/>
    <x v="11"/>
    <n v="4140199.84"/>
    <x v="0"/>
    <x v="0"/>
    <x v="69"/>
    <n v="588086.6"/>
    <n v="737196"/>
    <n v="0.65559919"/>
    <n v="122.32588"/>
    <n v="0.76613200000000004"/>
    <n v="865.25447299999996"/>
    <n v="0"/>
    <n v="4828301"/>
    <n v="13.15"/>
  </r>
  <r>
    <x v="4"/>
    <x v="69"/>
    <x v="12"/>
    <n v="4534413.4800000004"/>
    <x v="0"/>
    <x v="0"/>
    <x v="69"/>
    <n v="635981.30000000005"/>
    <n v="716771"/>
    <n v="0.65559919"/>
    <n v="122.32588"/>
    <n v="2.6583410000000001"/>
    <n v="935.09724700000004"/>
    <n v="0"/>
    <n v="18773709"/>
    <n v="14.13"/>
  </r>
  <r>
    <x v="4"/>
    <x v="69"/>
    <x v="13"/>
    <n v="4953066.88"/>
    <x v="0"/>
    <x v="0"/>
    <x v="69"/>
    <n v="731290.3"/>
    <n v="781829"/>
    <n v="0.65559919"/>
    <n v="122.32588"/>
    <n v="0.70791099999999996"/>
    <n v="930.92812500000002"/>
    <n v="0"/>
    <n v="172295"/>
    <n v="14.92"/>
  </r>
  <r>
    <x v="4"/>
    <x v="69"/>
    <x v="14"/>
    <n v="5411181.7800000003"/>
    <x v="0"/>
    <x v="0"/>
    <x v="69"/>
    <n v="724217"/>
    <n v="795900"/>
    <n v="0.65559919"/>
    <n v="122.32588"/>
    <n v="0.84799000000000002"/>
    <n v="931.74589800000001"/>
    <n v="0"/>
    <n v="14945007"/>
    <n v="15.66"/>
  </r>
  <r>
    <x v="4"/>
    <x v="69"/>
    <x v="15"/>
    <n v="5491547.8200000003"/>
    <x v="0"/>
    <x v="0"/>
    <x v="69"/>
    <n v="803352.5"/>
    <n v="786505"/>
    <n v="0.65559919"/>
    <n v="122.32588"/>
    <n v="1.326624"/>
    <n v="848.17380700000001"/>
    <n v="0"/>
    <n v="3772206"/>
    <n v="15.67956"/>
  </r>
  <r>
    <x v="4"/>
    <x v="69"/>
    <x v="16"/>
    <n v="5733973.8899999997"/>
    <x v="0"/>
    <x v="0"/>
    <x v="69"/>
    <n v="915351.2"/>
    <n v="767505"/>
    <n v="0.65559919"/>
    <n v="122.32588"/>
    <n v="2.2099799999999998"/>
    <n v="845.98567000000003"/>
    <n v="0"/>
    <n v="29483"/>
    <n v="15.86877"/>
  </r>
  <r>
    <x v="4"/>
    <x v="70"/>
    <x v="0"/>
    <n v="1169350"/>
    <x v="0"/>
    <x v="0"/>
    <x v="70"/>
    <n v="182689.8"/>
    <n v="416224"/>
    <n v="0.69379471000000004"/>
    <n v="122.71075999999999"/>
    <n v="0.69308899999999996"/>
    <n v="238.15588"/>
    <n v="6198006"/>
    <n v="0"/>
    <s v="."/>
  </r>
  <r>
    <x v="4"/>
    <x v="70"/>
    <x v="1"/>
    <n v="1034000"/>
    <x v="0"/>
    <x v="0"/>
    <x v="70"/>
    <n v="192693"/>
    <n v="428186"/>
    <n v="0.69379471000000004"/>
    <n v="122.71075999999999"/>
    <n v="4.7571329999999996"/>
    <n v="386.21861999999999"/>
    <n v="0"/>
    <n v="0"/>
    <n v="6.94"/>
  </r>
  <r>
    <x v="4"/>
    <x v="70"/>
    <x v="2"/>
    <n v="1203634.264"/>
    <x v="0"/>
    <x v="0"/>
    <x v="70"/>
    <n v="223242.6"/>
    <n v="340711"/>
    <n v="0.69379471000000004"/>
    <n v="122.71075999999999"/>
    <n v="1.560853"/>
    <n v="503.85754300000002"/>
    <n v="0"/>
    <n v="0"/>
    <n v="7.36"/>
  </r>
  <r>
    <x v="4"/>
    <x v="70"/>
    <x v="3"/>
    <n v="1560531.2560000001"/>
    <x v="0"/>
    <x v="0"/>
    <x v="70"/>
    <n v="327504.5"/>
    <n v="310501"/>
    <n v="0.69379471000000004"/>
    <n v="122.71075999999999"/>
    <n v="0.12914700000000001"/>
    <n v="502.13028200000002"/>
    <n v="0"/>
    <n v="0"/>
    <n v="7.89"/>
  </r>
  <r>
    <x v="4"/>
    <x v="70"/>
    <x v="4"/>
    <n v="2084004.27"/>
    <x v="0"/>
    <x v="0"/>
    <x v="70"/>
    <n v="386783.2"/>
    <n v="311534"/>
    <n v="0.69379471000000004"/>
    <n v="122.71075999999999"/>
    <n v="0.36200399999999999"/>
    <n v="548.49390600000004"/>
    <n v="0"/>
    <n v="0"/>
    <n v="9.2899999999999991"/>
  </r>
  <r>
    <x v="4"/>
    <x v="70"/>
    <x v="5"/>
    <n v="4820741.6100000003"/>
    <x v="0"/>
    <x v="0"/>
    <x v="70"/>
    <n v="355403.7"/>
    <n v="356184"/>
    <n v="0.69379471000000004"/>
    <n v="122.71075999999999"/>
    <n v="0.35458499999999998"/>
    <n v="560.67517299999997"/>
    <n v="0"/>
    <n v="0"/>
    <n v="103.6"/>
  </r>
  <r>
    <x v="4"/>
    <x v="70"/>
    <x v="6"/>
    <n v="5461615.54"/>
    <x v="0"/>
    <x v="0"/>
    <x v="70"/>
    <n v="506185.8"/>
    <n v="1575389"/>
    <n v="0.69379471000000004"/>
    <n v="122.71075999999999"/>
    <n v="0.42182900000000001"/>
    <n v="684.35343799999998"/>
    <n v="195605"/>
    <n v="0"/>
    <n v="112.59"/>
  </r>
  <r>
    <x v="4"/>
    <x v="70"/>
    <x v="7"/>
    <n v="6114464.9199999999"/>
    <x v="0"/>
    <x v="0"/>
    <x v="70"/>
    <n v="421350"/>
    <n v="1873650"/>
    <n v="0.69379471000000004"/>
    <n v="122.71075999999999"/>
    <n v="0.79293899999999995"/>
    <n v="737.49367299999994"/>
    <n v="3456708"/>
    <n v="0"/>
    <n v="120.77"/>
  </r>
  <r>
    <x v="4"/>
    <x v="70"/>
    <x v="8"/>
    <n v="6938558.0099999998"/>
    <x v="0"/>
    <x v="0"/>
    <x v="70"/>
    <n v="509870.2"/>
    <n v="1965170"/>
    <n v="0.69379471000000004"/>
    <n v="122.71075999999999"/>
    <n v="1.379918"/>
    <n v="856.43721700000003"/>
    <n v="1911602"/>
    <n v="0"/>
    <n v="127.26"/>
  </r>
  <r>
    <x v="4"/>
    <x v="70"/>
    <x v="9"/>
    <n v="7939141.1600000001"/>
    <x v="0"/>
    <x v="0"/>
    <x v="70"/>
    <n v="570874.30000000005"/>
    <n v="1842549"/>
    <n v="0.69379471000000004"/>
    <n v="122.71075999999999"/>
    <n v="2.7009509999999999"/>
    <n v="1003.754049"/>
    <n v="269908"/>
    <n v="0"/>
    <n v="133.32"/>
  </r>
  <r>
    <x v="4"/>
    <x v="70"/>
    <x v="10"/>
    <n v="8983340.8599999994"/>
    <x v="0"/>
    <x v="0"/>
    <x v="70"/>
    <n v="596586.4"/>
    <n v="1761563"/>
    <n v="0.69379471000000004"/>
    <n v="122.71075999999999"/>
    <n v="1.3218570000000001"/>
    <n v="1220.9198080000001"/>
    <n v="256109"/>
    <n v="71900"/>
    <n v="140.61000000000001"/>
  </r>
  <r>
    <x v="4"/>
    <x v="70"/>
    <x v="11"/>
    <n v="9993983.3200000003"/>
    <x v="0"/>
    <x v="0"/>
    <x v="70"/>
    <n v="722736.6"/>
    <n v="1766095"/>
    <n v="0.69379471000000004"/>
    <n v="122.71075999999999"/>
    <n v="2.6160950000000001"/>
    <n v="1352.9821810000001"/>
    <n v="169204"/>
    <n v="1315402"/>
    <n v="141.74"/>
  </r>
  <r>
    <x v="4"/>
    <x v="70"/>
    <x v="12"/>
    <n v="10884657.23"/>
    <x v="0"/>
    <x v="0"/>
    <x v="70"/>
    <n v="827411.6"/>
    <n v="1822320"/>
    <n v="0.69379471000000004"/>
    <n v="122.71075999999999"/>
    <n v="2.3334739999999998"/>
    <n v="1372.178629"/>
    <n v="611708"/>
    <n v="12576"/>
    <n v="149.02000000000001"/>
  </r>
  <r>
    <x v="4"/>
    <x v="70"/>
    <x v="13"/>
    <n v="11834516.01"/>
    <x v="0"/>
    <x v="0"/>
    <x v="70"/>
    <n v="813228.8"/>
    <n v="1788371"/>
    <n v="0.69379471000000004"/>
    <n v="122.71075999999999"/>
    <n v="1.0828770000000001"/>
    <n v="1031.570469"/>
    <n v="842809"/>
    <n v="18510304"/>
    <n v="155.99"/>
  </r>
  <r>
    <x v="4"/>
    <x v="70"/>
    <x v="14"/>
    <n v="12880839.300000001"/>
    <x v="0"/>
    <x v="0"/>
    <x v="70"/>
    <n v="897915.4"/>
    <n v="1876817"/>
    <n v="0.69379471000000004"/>
    <n v="122.71075999999999"/>
    <n v="1.008065"/>
    <n v="1586.3951629999999"/>
    <n v="4047"/>
    <n v="20372806"/>
    <n v="163.38"/>
  </r>
  <r>
    <x v="4"/>
    <x v="70"/>
    <x v="15"/>
    <n v="13047126.640000001"/>
    <x v="0"/>
    <x v="0"/>
    <x v="70"/>
    <n v="1026712"/>
    <n v="1838922"/>
    <n v="0.69379471000000004"/>
    <n v="122.71075999999999"/>
    <n v="1.448777"/>
    <n v="1441.6837519999999"/>
    <n v="525102"/>
    <n v="24507001"/>
    <n v="163.21299999999999"/>
  </r>
  <r>
    <x v="4"/>
    <x v="70"/>
    <x v="16"/>
    <n v="13716792.189999999"/>
    <x v="0"/>
    <x v="0"/>
    <x v="70"/>
    <n v="1099811"/>
    <n v="1720863"/>
    <n v="0.69379471000000004"/>
    <n v="122.71075999999999"/>
    <n v="0.87807000000000002"/>
    <n v="1943.956745"/>
    <n v="16349"/>
    <n v="398420"/>
    <n v="165.81800000000001"/>
  </r>
  <r>
    <x v="4"/>
    <x v="71"/>
    <x v="0"/>
    <n v="492000"/>
    <x v="0"/>
    <x v="0"/>
    <x v="71"/>
    <n v="169062.3"/>
    <n v="106379"/>
    <n v="0.68811805000000004"/>
    <n v="121.71104"/>
    <n v="0.40855900000000001"/>
    <n v="115.47736"/>
    <n v="0"/>
    <n v="0"/>
    <s v="."/>
  </r>
  <r>
    <x v="4"/>
    <x v="71"/>
    <x v="1"/>
    <n v="438000"/>
    <x v="0"/>
    <x v="0"/>
    <x v="71"/>
    <n v="214361.4"/>
    <n v="109822"/>
    <n v="0.68811805000000004"/>
    <n v="121.71104"/>
    <n v="1.83"/>
    <n v="238.33706699999999"/>
    <n v="0"/>
    <n v="0"/>
    <s v="."/>
  </r>
  <r>
    <x v="4"/>
    <x v="71"/>
    <x v="2"/>
    <n v="517000"/>
    <x v="0"/>
    <x v="0"/>
    <x v="71"/>
    <n v="210961.1"/>
    <n v="114535"/>
    <n v="0.68811805000000004"/>
    <n v="121.71104"/>
    <n v="0.78999200000000003"/>
    <n v="317.06657300000001"/>
    <n v="0"/>
    <n v="0"/>
    <s v="."/>
  </r>
  <r>
    <x v="4"/>
    <x v="71"/>
    <x v="3"/>
    <n v="889000"/>
    <x v="0"/>
    <x v="0"/>
    <x v="71"/>
    <n v="356011.9"/>
    <n v="99316"/>
    <n v="0.68811805000000004"/>
    <n v="121.71104"/>
    <n v="2.6812330000000002"/>
    <n v="392.68587000000002"/>
    <n v="0"/>
    <n v="0"/>
    <s v="."/>
  </r>
  <r>
    <x v="4"/>
    <x v="71"/>
    <x v="4"/>
    <n v="1036000"/>
    <x v="0"/>
    <x v="0"/>
    <x v="71"/>
    <n v="358600.3"/>
    <n v="106343"/>
    <n v="0.68811805000000004"/>
    <n v="121.71104"/>
    <n v="0.46328000000000003"/>
    <n v="375.41206799999998"/>
    <n v="0"/>
    <n v="0"/>
    <s v="."/>
  </r>
  <r>
    <x v="4"/>
    <x v="71"/>
    <x v="5"/>
    <n v="2535302.83"/>
    <x v="0"/>
    <x v="0"/>
    <x v="71"/>
    <n v="351170.8"/>
    <n v="128764"/>
    <n v="0.68811805000000004"/>
    <n v="121.71104"/>
    <n v="0.41048299999999999"/>
    <n v="412.72314299999999"/>
    <n v="0"/>
    <n v="0"/>
    <n v="36.799999999999997"/>
  </r>
  <r>
    <x v="4"/>
    <x v="71"/>
    <x v="6"/>
    <n v="2840320.68"/>
    <x v="0"/>
    <x v="0"/>
    <x v="71"/>
    <n v="573751.30000000005"/>
    <n v="574970"/>
    <n v="0.68811805000000004"/>
    <n v="121.71104"/>
    <n v="0.51037200000000005"/>
    <n v="483.517606"/>
    <n v="0"/>
    <n v="0"/>
    <n v="38.78"/>
  </r>
  <r>
    <x v="4"/>
    <x v="71"/>
    <x v="7"/>
    <n v="3193444.36"/>
    <x v="0"/>
    <x v="0"/>
    <x v="71"/>
    <n v="560960.19999999995"/>
    <n v="699791"/>
    <n v="0.68811805000000004"/>
    <n v="121.71104"/>
    <n v="1.1134820000000001"/>
    <n v="485.03960699999999"/>
    <n v="0"/>
    <n v="0"/>
    <n v="39.380000000000003"/>
  </r>
  <r>
    <x v="4"/>
    <x v="71"/>
    <x v="8"/>
    <n v="3575878.09"/>
    <x v="0"/>
    <x v="0"/>
    <x v="71"/>
    <n v="591207.4"/>
    <n v="708392"/>
    <n v="0.68811805000000004"/>
    <n v="121.71104"/>
    <n v="6.4209870000000002"/>
    <n v="585.20517400000006"/>
    <n v="647805"/>
    <n v="0"/>
    <n v="39.049999999999997"/>
  </r>
  <r>
    <x v="4"/>
    <x v="71"/>
    <x v="9"/>
    <n v="4063823"/>
    <x v="0"/>
    <x v="0"/>
    <x v="71"/>
    <n v="625398"/>
    <n v="721058"/>
    <n v="0.68811805000000004"/>
    <n v="121.71104"/>
    <n v="3.4628800000000002"/>
    <n v="647.83535700000004"/>
    <n v="9405"/>
    <n v="0"/>
    <n v="39.17"/>
  </r>
  <r>
    <x v="4"/>
    <x v="71"/>
    <x v="10"/>
    <n v="4569631.79"/>
    <x v="0"/>
    <x v="0"/>
    <x v="71"/>
    <n v="569476.9"/>
    <n v="727277"/>
    <n v="0.68811805000000004"/>
    <n v="121.71104"/>
    <n v="3.1603620000000001"/>
    <n v="765.37561000000005"/>
    <n v="88005"/>
    <n v="0"/>
    <n v="38.53"/>
  </r>
  <r>
    <x v="4"/>
    <x v="71"/>
    <x v="11"/>
    <n v="5118663.7"/>
    <x v="0"/>
    <x v="0"/>
    <x v="71"/>
    <n v="700739.2"/>
    <n v="715252"/>
    <n v="0.68811805000000004"/>
    <n v="121.71104"/>
    <n v="3.996318"/>
    <n v="909.43613400000004"/>
    <n v="59806"/>
    <n v="173505107"/>
    <n v="37.119999999999997"/>
  </r>
  <r>
    <x v="4"/>
    <x v="71"/>
    <x v="12"/>
    <n v="5576607.4500000002"/>
    <x v="0"/>
    <x v="0"/>
    <x v="71"/>
    <n v="791180.1"/>
    <n v="743606"/>
    <n v="0.68811805000000004"/>
    <n v="121.71104"/>
    <n v="1.665678"/>
    <n v="891.48006799999996"/>
    <n v="224505"/>
    <n v="35867407"/>
    <n v="36.799999999999997"/>
  </r>
  <r>
    <x v="4"/>
    <x v="71"/>
    <x v="13"/>
    <n v="6083528.5700000003"/>
    <x v="0"/>
    <x v="0"/>
    <x v="71"/>
    <n v="773896.6"/>
    <n v="796526"/>
    <n v="0.68811805000000004"/>
    <n v="121.71104"/>
    <n v="1.376932"/>
    <n v="749.83721600000001"/>
    <n v="4106"/>
    <n v="179573404"/>
    <n v="36.81"/>
  </r>
  <r>
    <x v="4"/>
    <x v="71"/>
    <x v="14"/>
    <n v="6621889.0199999996"/>
    <x v="0"/>
    <x v="0"/>
    <x v="71"/>
    <n v="928515"/>
    <n v="760043"/>
    <n v="0.68811805000000004"/>
    <n v="121.71104"/>
    <n v="1.190623"/>
    <n v="1000.677293"/>
    <n v="95702"/>
    <n v="23105202"/>
    <n v="38.6"/>
  </r>
  <r>
    <x v="4"/>
    <x v="71"/>
    <x v="15"/>
    <n v="6736628.6399999997"/>
    <x v="0"/>
    <x v="0"/>
    <x v="71"/>
    <n v="866140.6"/>
    <n v="781099"/>
    <n v="0.68811805000000004"/>
    <n v="121.71104"/>
    <n v="1.6285080000000001"/>
    <n v="968.72335099999998"/>
    <n v="1205"/>
    <n v="13948005"/>
    <n v="38.369999999999997"/>
  </r>
  <r>
    <x v="4"/>
    <x v="71"/>
    <x v="16"/>
    <n v="7055298.0999999996"/>
    <x v="0"/>
    <x v="0"/>
    <x v="71"/>
    <n v="1020133"/>
    <n v="772952"/>
    <n v="0.68811805000000004"/>
    <n v="121.71104"/>
    <n v="0"/>
    <n v="928.56585500000006"/>
    <n v="2891406"/>
    <n v="8468805"/>
    <n v="39.71"/>
  </r>
  <r>
    <x v="4"/>
    <x v="72"/>
    <x v="0"/>
    <n v="460000"/>
    <x v="0"/>
    <x v="0"/>
    <x v="72"/>
    <n v="197828.3"/>
    <n v="123300"/>
    <n v="0.53313001999999998"/>
    <n v="123.29114"/>
    <n v="0.41484100000000002"/>
    <n v="177.43199999999999"/>
    <n v="0"/>
    <n v="0"/>
    <s v="."/>
  </r>
  <r>
    <x v="4"/>
    <x v="72"/>
    <x v="1"/>
    <n v="536000"/>
    <x v="0"/>
    <x v="0"/>
    <x v="72"/>
    <n v="192962.3"/>
    <n v="126956"/>
    <n v="0.53313001999999998"/>
    <n v="123.29114"/>
    <n v="0.74904199999999999"/>
    <n v="715.78960500000005"/>
    <n v="0"/>
    <n v="0"/>
    <s v="."/>
  </r>
  <r>
    <x v="4"/>
    <x v="72"/>
    <x v="2"/>
    <n v="611000"/>
    <x v="0"/>
    <x v="0"/>
    <x v="72"/>
    <n v="200178.5"/>
    <n v="128351"/>
    <n v="0.53313001999999998"/>
    <n v="123.29114"/>
    <n v="0.34780299999999997"/>
    <n v="274.49334399999998"/>
    <n v="0"/>
    <n v="0"/>
    <s v="."/>
  </r>
  <r>
    <x v="4"/>
    <x v="72"/>
    <x v="3"/>
    <n v="720000"/>
    <x v="0"/>
    <x v="0"/>
    <x v="72"/>
    <n v="320650.5"/>
    <n v="115561"/>
    <n v="0.53313001999999998"/>
    <n v="123.29114"/>
    <n v="0.529169"/>
    <n v="361.326661"/>
    <n v="0"/>
    <n v="0"/>
    <s v="."/>
  </r>
  <r>
    <x v="4"/>
    <x v="72"/>
    <x v="4"/>
    <n v="828000"/>
    <x v="0"/>
    <x v="0"/>
    <x v="72"/>
    <n v="326229.09999999998"/>
    <n v="120592"/>
    <n v="0.53313001999999998"/>
    <n v="123.29114"/>
    <n v="0.200459"/>
    <n v="336.38734099999999"/>
    <n v="0"/>
    <n v="0"/>
    <s v="."/>
  </r>
  <r>
    <x v="4"/>
    <x v="72"/>
    <x v="5"/>
    <n v="1719662.55"/>
    <x v="0"/>
    <x v="0"/>
    <x v="72"/>
    <n v="391956.3"/>
    <n v="141876"/>
    <n v="0.53313001999999998"/>
    <n v="123.29114"/>
    <n v="0.413908"/>
    <n v="329.678425"/>
    <n v="78509"/>
    <n v="1667904"/>
    <n v="42.35"/>
  </r>
  <r>
    <x v="4"/>
    <x v="72"/>
    <x v="6"/>
    <n v="1939082.15"/>
    <x v="0"/>
    <x v="0"/>
    <x v="72"/>
    <n v="522513.9"/>
    <n v="599201"/>
    <n v="0.53313001999999998"/>
    <n v="123.29114"/>
    <n v="0.47249200000000002"/>
    <n v="464.68038300000001"/>
    <n v="1058703"/>
    <n v="1176705"/>
    <n v="45.14"/>
  </r>
  <r>
    <x v="4"/>
    <x v="72"/>
    <x v="7"/>
    <n v="2175272.0499999998"/>
    <x v="0"/>
    <x v="0"/>
    <x v="72"/>
    <n v="522938.7"/>
    <n v="714407"/>
    <n v="0.53313001999999998"/>
    <n v="123.29114"/>
    <n v="0.59634600000000004"/>
    <n v="485.49092000000002"/>
    <n v="74608"/>
    <n v="16492508"/>
    <n v="45.92"/>
  </r>
  <r>
    <x v="4"/>
    <x v="72"/>
    <x v="8"/>
    <n v="2424748.63"/>
    <x v="0"/>
    <x v="0"/>
    <x v="72"/>
    <n v="525206"/>
    <n v="714635"/>
    <n v="0.53313001999999998"/>
    <n v="123.29114"/>
    <n v="1.5575920000000001"/>
    <n v="571.73429199999998"/>
    <n v="607"/>
    <n v="84361"/>
    <n v="46.25"/>
  </r>
  <r>
    <x v="4"/>
    <x v="72"/>
    <x v="9"/>
    <n v="2768335.08"/>
    <x v="0"/>
    <x v="0"/>
    <x v="72"/>
    <n v="551942.40000000002"/>
    <n v="695262"/>
    <n v="0.53313001999999998"/>
    <n v="123.29114"/>
    <n v="2.2577029999999998"/>
    <n v="624.00310200000001"/>
    <n v="130001"/>
    <n v="4427001"/>
    <n v="46.57"/>
  </r>
  <r>
    <x v="4"/>
    <x v="72"/>
    <x v="10"/>
    <n v="3137911.78"/>
    <x v="0"/>
    <x v="0"/>
    <x v="72"/>
    <n v="627031.9"/>
    <n v="714846"/>
    <n v="0.53313001999999998"/>
    <n v="123.29114"/>
    <n v="2.8092990000000002"/>
    <n v="742.70963800000004"/>
    <n v="67807"/>
    <n v="10000"/>
    <n v="45.67"/>
  </r>
  <r>
    <x v="4"/>
    <x v="72"/>
    <x v="11"/>
    <n v="3508130.52"/>
    <x v="0"/>
    <x v="0"/>
    <x v="72"/>
    <n v="804597.5"/>
    <n v="774983"/>
    <n v="0.53313001999999998"/>
    <n v="123.29114"/>
    <n v="1.842848"/>
    <n v="918.454521"/>
    <n v="51206"/>
    <n v="0"/>
    <n v="44.73"/>
  </r>
  <r>
    <x v="4"/>
    <x v="72"/>
    <x v="12"/>
    <n v="3850320.91"/>
    <x v="0"/>
    <x v="0"/>
    <x v="72"/>
    <n v="1019351"/>
    <n v="765771"/>
    <n v="0.53313001999999998"/>
    <n v="123.29114"/>
    <n v="1.119232"/>
    <n v="937.91242599999998"/>
    <n v="2675609"/>
    <n v="0"/>
    <n v="44.72"/>
  </r>
  <r>
    <x v="4"/>
    <x v="72"/>
    <x v="13"/>
    <n v="4201159.2699999996"/>
    <x v="0"/>
    <x v="0"/>
    <x v="72"/>
    <n v="978075.8"/>
    <n v="772180"/>
    <n v="0.53313001999999998"/>
    <n v="123.29114"/>
    <n v="1.657"/>
    <n v="1046.8487929999999"/>
    <n v="242201"/>
    <n v="500404"/>
    <n v="45.27"/>
  </r>
  <r>
    <x v="4"/>
    <x v="72"/>
    <x v="14"/>
    <n v="4578245.84"/>
    <x v="0"/>
    <x v="0"/>
    <x v="72"/>
    <n v="1082416"/>
    <n v="783908"/>
    <n v="0.53313001999999998"/>
    <n v="123.29114"/>
    <n v="1.1815089999999999"/>
    <n v="1022.871271"/>
    <n v="9013001"/>
    <n v="657103"/>
    <n v="47.78"/>
  </r>
  <r>
    <x v="4"/>
    <x v="72"/>
    <x v="15"/>
    <n v="4649221.1399999997"/>
    <x v="0"/>
    <x v="0"/>
    <x v="72"/>
    <n v="1108302"/>
    <n v="776174"/>
    <n v="0.53313001999999998"/>
    <n v="123.29114"/>
    <n v="1.384029"/>
    <n v="976.19819299999995"/>
    <n v="4463"/>
    <n v="32892"/>
    <n v="47.1706"/>
  </r>
  <r>
    <x v="4"/>
    <x v="72"/>
    <x v="16"/>
    <n v="4875266.04"/>
    <x v="0"/>
    <x v="0"/>
    <x v="72"/>
    <n v="1084322"/>
    <n v="733803"/>
    <n v="0.53313001999999998"/>
    <n v="123.29114"/>
    <s v="."/>
    <n v="1093.695751"/>
    <n v="560708"/>
    <n v="17041004"/>
    <n v="48.6922"/>
  </r>
  <r>
    <x v="4"/>
    <x v="73"/>
    <x v="0"/>
    <s v="."/>
    <x v="0"/>
    <x v="0"/>
    <x v="73"/>
    <s v="."/>
    <s v="."/>
    <n v="0.88607802999999996"/>
    <n v="122.66"/>
    <s v="."/>
    <s v="."/>
    <n v="0"/>
    <n v="0"/>
    <s v="."/>
  </r>
  <r>
    <x v="4"/>
    <x v="73"/>
    <x v="1"/>
    <n v="259000"/>
    <x v="0"/>
    <x v="0"/>
    <x v="73"/>
    <s v="."/>
    <s v="."/>
    <n v="0.88607802999999996"/>
    <n v="122.66"/>
    <s v="."/>
    <s v="."/>
    <n v="0"/>
    <n v="0"/>
    <s v="."/>
  </r>
  <r>
    <x v="4"/>
    <x v="73"/>
    <x v="2"/>
    <n v="300000"/>
    <x v="0"/>
    <x v="0"/>
    <x v="73"/>
    <n v="200035.5"/>
    <n v="95715"/>
    <n v="0.88607802999999996"/>
    <n v="122.66"/>
    <n v="1.4432179999999999"/>
    <s v="."/>
    <n v="0"/>
    <n v="0"/>
    <s v="."/>
  </r>
  <r>
    <x v="4"/>
    <x v="73"/>
    <x v="3"/>
    <n v="377000"/>
    <x v="0"/>
    <x v="0"/>
    <x v="73"/>
    <n v="312065.40000000002"/>
    <n v="82749"/>
    <n v="0.88607802999999996"/>
    <n v="122.66"/>
    <n v="1.708742"/>
    <n v="166.72480999999999"/>
    <n v="0"/>
    <n v="0"/>
    <s v="."/>
  </r>
  <r>
    <x v="4"/>
    <x v="73"/>
    <x v="4"/>
    <n v="440000"/>
    <x v="0"/>
    <x v="0"/>
    <x v="73"/>
    <n v="324645.3"/>
    <n v="88298"/>
    <n v="0.88607802999999996"/>
    <n v="122.66"/>
    <n v="0.143149"/>
    <n v="329.29386699999998"/>
    <n v="0"/>
    <n v="0"/>
    <s v="."/>
  </r>
  <r>
    <x v="4"/>
    <x v="73"/>
    <x v="5"/>
    <n v="1250044.99"/>
    <x v="0"/>
    <x v="0"/>
    <x v="73"/>
    <n v="305428.8"/>
    <n v="105017"/>
    <n v="0.88607802999999996"/>
    <n v="122.66"/>
    <n v="0.30942999999999998"/>
    <n v="364.22557599999999"/>
    <n v="0"/>
    <n v="0"/>
    <n v="29.53"/>
  </r>
  <r>
    <x v="4"/>
    <x v="73"/>
    <x v="6"/>
    <n v="1407918.88"/>
    <x v="0"/>
    <x v="0"/>
    <x v="73"/>
    <n v="471734.6"/>
    <n v="423602"/>
    <n v="0.88607802999999996"/>
    <n v="122.66"/>
    <n v="0.54359500000000005"/>
    <n v="437.62141400000002"/>
    <n v="0"/>
    <n v="0"/>
    <n v="31.01"/>
  </r>
  <r>
    <x v="4"/>
    <x v="73"/>
    <x v="7"/>
    <n v="1574574.49"/>
    <x v="0"/>
    <x v="0"/>
    <x v="73"/>
    <n v="428065.6"/>
    <n v="502530"/>
    <n v="0.88607802999999996"/>
    <n v="122.66"/>
    <n v="0.81929700000000005"/>
    <n v="370.24499400000002"/>
    <n v="0"/>
    <n v="0"/>
    <n v="33.159999999999997"/>
  </r>
  <r>
    <x v="4"/>
    <x v="73"/>
    <x v="8"/>
    <n v="1767515.33"/>
    <x v="0"/>
    <x v="0"/>
    <x v="73"/>
    <n v="531982.4"/>
    <n v="529485"/>
    <n v="0.88607802999999996"/>
    <n v="122.66"/>
    <n v="1.11971"/>
    <n v="416.075311"/>
    <n v="0"/>
    <n v="0"/>
    <n v="35.25"/>
  </r>
  <r>
    <x v="4"/>
    <x v="73"/>
    <x v="9"/>
    <n v="1990132.5"/>
    <x v="0"/>
    <x v="0"/>
    <x v="73"/>
    <n v="596608.1"/>
    <n v="498697"/>
    <n v="0.88607802999999996"/>
    <n v="122.66"/>
    <n v="2.1579769999999998"/>
    <n v="482.39910400000002"/>
    <n v="0"/>
    <n v="0"/>
    <n v="37.22"/>
  </r>
  <r>
    <x v="4"/>
    <x v="73"/>
    <x v="10"/>
    <n v="2262439.9500000002"/>
    <x v="0"/>
    <x v="0"/>
    <x v="73"/>
    <n v="531425.80000000005"/>
    <n v="499626"/>
    <n v="0.88607802999999996"/>
    <n v="122.66"/>
    <n v="1.3633960000000001"/>
    <n v="594.28867000000002"/>
    <n v="144405"/>
    <n v="0"/>
    <n v="39.5"/>
  </r>
  <r>
    <x v="4"/>
    <x v="73"/>
    <x v="11"/>
    <n v="2561091.2000000002"/>
    <x v="0"/>
    <x v="0"/>
    <x v="73"/>
    <n v="565294.1"/>
    <n v="505014"/>
    <n v="0.88607802999999996"/>
    <n v="122.66"/>
    <n v="2.7661250000000002"/>
    <n v="704.169757"/>
    <n v="614608"/>
    <n v="40274808"/>
    <n v="39.9"/>
  </r>
  <r>
    <x v="4"/>
    <x v="73"/>
    <x v="12"/>
    <n v="2806611.57"/>
    <x v="0"/>
    <x v="0"/>
    <x v="73"/>
    <n v="559551.9"/>
    <n v="519953"/>
    <n v="0.88607802999999996"/>
    <n v="122.66"/>
    <n v="1.665678"/>
    <n v="752.80227500000001"/>
    <n v="221902"/>
    <n v="28663503"/>
    <n v="41.43"/>
  </r>
  <r>
    <x v="4"/>
    <x v="73"/>
    <x v="13"/>
    <n v="3079617.49"/>
    <x v="0"/>
    <x v="0"/>
    <x v="73"/>
    <n v="734391.1"/>
    <n v="505850"/>
    <n v="0.88607802999999996"/>
    <n v="122.66"/>
    <n v="0.64742900000000003"/>
    <n v="749.83721600000001"/>
    <n v="2728702"/>
    <n v="38053606"/>
    <n v="42.58"/>
  </r>
  <r>
    <x v="4"/>
    <x v="73"/>
    <x v="14"/>
    <n v="3369049.12"/>
    <x v="0"/>
    <x v="0"/>
    <x v="73"/>
    <n v="747485.4"/>
    <n v="533494"/>
    <n v="0.88607802999999996"/>
    <n v="122.66"/>
    <n v="1.0380849999999999"/>
    <n v="802.23279200000002"/>
    <n v="7025606"/>
    <n v="15608906"/>
    <n v="44.69"/>
  </r>
  <r>
    <x v="4"/>
    <x v="73"/>
    <x v="15"/>
    <n v="3429292.62"/>
    <x v="0"/>
    <x v="0"/>
    <x v="73"/>
    <n v="860748.80000000005"/>
    <n v="543047"/>
    <n v="0.88607802999999996"/>
    <n v="122.66"/>
    <n v="1.6003050000000001"/>
    <n v="810.47146499999997"/>
    <n v="5760902"/>
    <n v="12957405"/>
    <n v="44.473640000000003"/>
  </r>
  <r>
    <x v="4"/>
    <x v="73"/>
    <x v="16"/>
    <n v="3592162.9"/>
    <x v="0"/>
    <x v="0"/>
    <x v="73"/>
    <n v="1005504"/>
    <n v="488183"/>
    <n v="0.88607802999999996"/>
    <n v="122.66"/>
    <n v="3.6457899999999999"/>
    <n v="788.77533800000003"/>
    <n v="2546602"/>
    <n v="299553"/>
    <n v="45.240659999999998"/>
  </r>
  <r>
    <x v="4"/>
    <x v="74"/>
    <x v="0"/>
    <n v="729000"/>
    <x v="0"/>
    <x v="0"/>
    <x v="74"/>
    <n v="296959.90000000002"/>
    <n v="156390"/>
    <n v="0.53945381000000003"/>
    <n v="123.05579"/>
    <n v="0.40279599999999999"/>
    <n v="216.45699999999999"/>
    <n v="250"/>
    <n v="0"/>
    <s v="."/>
  </r>
  <r>
    <x v="4"/>
    <x v="74"/>
    <x v="1"/>
    <n v="847000"/>
    <x v="0"/>
    <x v="0"/>
    <x v="74"/>
    <n v="331418.3"/>
    <n v="158352"/>
    <n v="0.53945381000000003"/>
    <n v="123.05579"/>
    <n v="0.58687699999999998"/>
    <n v="291.45268600000003"/>
    <n v="0"/>
    <n v="0"/>
    <s v="."/>
  </r>
  <r>
    <x v="4"/>
    <x v="74"/>
    <x v="2"/>
    <n v="981000"/>
    <x v="0"/>
    <x v="0"/>
    <x v="74"/>
    <n v="334279.7"/>
    <n v="160360"/>
    <n v="0.53945381000000003"/>
    <n v="123.05579"/>
    <n v="0.297906"/>
    <n v="346.56855300000001"/>
    <n v="0"/>
    <n v="0"/>
    <s v="."/>
  </r>
  <r>
    <x v="4"/>
    <x v="74"/>
    <x v="3"/>
    <n v="1163000"/>
    <x v="0"/>
    <x v="0"/>
    <x v="74"/>
    <n v="516786.3"/>
    <n v="173574"/>
    <n v="0.53945381000000003"/>
    <n v="123.05579"/>
    <n v="0.15069299999999999"/>
    <n v="421.43306899999999"/>
    <n v="0"/>
    <n v="0"/>
    <s v="."/>
  </r>
  <r>
    <x v="4"/>
    <x v="74"/>
    <x v="4"/>
    <n v="1338000"/>
    <x v="0"/>
    <x v="0"/>
    <x v="74"/>
    <n v="642252.69999999995"/>
    <n v="155970"/>
    <n v="0.53945381000000003"/>
    <n v="123.05579"/>
    <n v="0.13333500000000001"/>
    <n v="440.93579899999997"/>
    <n v="0"/>
    <n v="0"/>
    <s v="."/>
  </r>
  <r>
    <x v="4"/>
    <x v="74"/>
    <x v="5"/>
    <n v="3219608.24"/>
    <x v="0"/>
    <x v="0"/>
    <x v="74"/>
    <n v="595032.69999999995"/>
    <n v="181690"/>
    <n v="0.53945381000000003"/>
    <n v="123.05579"/>
    <n v="0.261048"/>
    <n v="467.45856300000003"/>
    <n v="0"/>
    <n v="0"/>
    <s v="."/>
  </r>
  <r>
    <x v="4"/>
    <x v="74"/>
    <x v="6"/>
    <n v="3668288.84"/>
    <x v="0"/>
    <x v="0"/>
    <x v="74"/>
    <n v="778833.7"/>
    <n v="654481"/>
    <n v="0.53945381000000003"/>
    <n v="123.05579"/>
    <n v="0.36665900000000001"/>
    <n v="588.19818099999998"/>
    <n v="0"/>
    <n v="0"/>
    <n v="15.24"/>
  </r>
  <r>
    <x v="4"/>
    <x v="74"/>
    <x v="7"/>
    <n v="4164419.65"/>
    <x v="0"/>
    <x v="0"/>
    <x v="74"/>
    <n v="749360.8"/>
    <n v="909586"/>
    <n v="0.53945381000000003"/>
    <n v="123.05579"/>
    <n v="1.127661"/>
    <n v="607.35647800000004"/>
    <n v="0"/>
    <n v="0"/>
    <n v="15.6"/>
  </r>
  <r>
    <x v="4"/>
    <x v="74"/>
    <x v="8"/>
    <n v="4667277.29"/>
    <x v="0"/>
    <x v="0"/>
    <x v="74"/>
    <n v="916843.2"/>
    <n v="965400"/>
    <n v="0.53945381000000003"/>
    <n v="123.05579"/>
    <n v="9.5232740000000007"/>
    <n v="631.84382000000005"/>
    <n v="100"/>
    <n v="0"/>
    <n v="15.84"/>
  </r>
  <r>
    <x v="4"/>
    <x v="74"/>
    <x v="9"/>
    <n v="5192432.4800000004"/>
    <x v="0"/>
    <x v="0"/>
    <x v="74"/>
    <n v="1067690"/>
    <n v="886755"/>
    <n v="0.53945381000000003"/>
    <n v="123.05579"/>
    <n v="0.72276399999999996"/>
    <n v="788.52838799999995"/>
    <n v="0"/>
    <n v="851"/>
    <n v="16.3"/>
  </r>
  <r>
    <x v="4"/>
    <x v="74"/>
    <x v="10"/>
    <n v="5790744.5899999999"/>
    <x v="0"/>
    <x v="0"/>
    <x v="74"/>
    <n v="1030948"/>
    <n v="920288"/>
    <n v="0.53945381000000003"/>
    <n v="123.05579"/>
    <n v="0.65329000000000004"/>
    <n v="976.86128399999996"/>
    <n v="65107"/>
    <n v="12406"/>
    <n v="16.79"/>
  </r>
  <r>
    <x v="4"/>
    <x v="74"/>
    <x v="11"/>
    <n v="6466378.4500000002"/>
    <x v="0"/>
    <x v="0"/>
    <x v="74"/>
    <n v="1152148"/>
    <n v="993319"/>
    <n v="0.53945381000000003"/>
    <n v="123.05579"/>
    <n v="0.60473200000000005"/>
    <n v="1038.623836"/>
    <n v="308103"/>
    <n v="3300"/>
    <n v="17.260000000000002"/>
  </r>
  <r>
    <x v="4"/>
    <x v="74"/>
    <x v="12"/>
    <n v="7096838.2199999997"/>
    <x v="0"/>
    <x v="0"/>
    <x v="74"/>
    <n v="1391897"/>
    <n v="988591"/>
    <n v="0.53945381000000003"/>
    <n v="123.05579"/>
    <n v="1.119232"/>
    <n v="985.68589899999995"/>
    <n v="384005"/>
    <n v="4282309"/>
    <n v="17.739999999999998"/>
  </r>
  <r>
    <x v="4"/>
    <x v="74"/>
    <x v="13"/>
    <n v="7748239.1799999997"/>
    <x v="0"/>
    <x v="0"/>
    <x v="74"/>
    <n v="1301046"/>
    <n v="1015288"/>
    <n v="0.53945381000000003"/>
    <n v="123.05579"/>
    <n v="0.69904999999999995"/>
    <n v="1046.8487929999999"/>
    <n v="264002"/>
    <n v="12814307"/>
    <n v="18.71"/>
  </r>
  <r>
    <x v="4"/>
    <x v="74"/>
    <x v="14"/>
    <n v="8452775.6799999997"/>
    <x v="0"/>
    <x v="0"/>
    <x v="74"/>
    <n v="1527408"/>
    <n v="980722"/>
    <n v="0.53945381000000003"/>
    <n v="123.05579"/>
    <n v="0.83128999999999997"/>
    <n v="1044.4353369999999"/>
    <n v="591507"/>
    <n v="9748005"/>
    <n v="20.350000000000001"/>
  </r>
  <r>
    <x v="4"/>
    <x v="74"/>
    <x v="15"/>
    <n v="8536169.6199999992"/>
    <x v="0"/>
    <x v="0"/>
    <x v="74"/>
    <n v="1569733"/>
    <n v="969262"/>
    <n v="0.53945381000000003"/>
    <n v="123.05579"/>
    <n v="1.3117030000000001"/>
    <n v="992.65358900000001"/>
    <n v="25009"/>
    <n v="9882504"/>
    <n v="22.14"/>
  </r>
  <r>
    <x v="4"/>
    <x v="74"/>
    <x v="16"/>
    <n v="8985857.0800000001"/>
    <x v="0"/>
    <x v="0"/>
    <x v="74"/>
    <n v="1611128"/>
    <n v="1006025"/>
    <n v="0.53945381000000003"/>
    <n v="123.05579"/>
    <n v="0.78947000000000001"/>
    <n v="1349.216754"/>
    <n v="167001"/>
    <n v="2152606"/>
    <n v="22"/>
  </r>
  <r>
    <x v="5"/>
    <x v="75"/>
    <x v="0"/>
    <n v="631000000"/>
    <x v="0"/>
    <x v="0"/>
    <x v="75"/>
    <s v="."/>
    <s v="."/>
    <n v="-3.1674166000000001"/>
    <n v="118.91968"/>
    <n v="0.48561100000000001"/>
    <n v="160.43472"/>
    <n v="0"/>
    <n v="0"/>
    <s v="."/>
  </r>
  <r>
    <x v="5"/>
    <x v="75"/>
    <x v="1"/>
    <n v="714000000"/>
    <x v="0"/>
    <x v="0"/>
    <x v="75"/>
    <n v="180051.4"/>
    <n v="131632"/>
    <n v="-3.1674166000000001"/>
    <n v="118.91968"/>
    <n v="0.51783699999999999"/>
    <n v="266.29876100000001"/>
    <n v="0"/>
    <n v="0"/>
    <n v="1.98"/>
  </r>
  <r>
    <x v="5"/>
    <x v="75"/>
    <x v="2"/>
    <n v="810000000"/>
    <x v="0"/>
    <x v="0"/>
    <x v="75"/>
    <n v="208116"/>
    <n v="132390"/>
    <n v="-3.1674166000000001"/>
    <n v="118.91968"/>
    <n v="0.55651200000000001"/>
    <n v="327.22636699999998"/>
    <n v="0"/>
    <n v="0"/>
    <n v="2.0499999999999998"/>
  </r>
  <r>
    <x v="5"/>
    <x v="75"/>
    <x v="3"/>
    <n v="984000000"/>
    <x v="0"/>
    <x v="0"/>
    <x v="75"/>
    <n v="316779.8"/>
    <n v="166767"/>
    <n v="-3.1674166000000001"/>
    <n v="118.91968"/>
    <n v="0.140571"/>
    <n v="358.43900000000002"/>
    <n v="0"/>
    <n v="0"/>
    <n v="2.58"/>
  </r>
  <r>
    <x v="5"/>
    <x v="75"/>
    <x v="4"/>
    <n v="2075030000.0000002"/>
    <x v="0"/>
    <x v="0"/>
    <x v="75"/>
    <n v="333947.90000000002"/>
    <n v="131871"/>
    <n v="-3.1674166000000001"/>
    <n v="118.91968"/>
    <n v="0.17791599999999999"/>
    <n v="356.885311"/>
    <n v="0"/>
    <n v="0"/>
    <n v="3.21"/>
  </r>
  <r>
    <x v="5"/>
    <x v="75"/>
    <x v="5"/>
    <n v="2337550"/>
    <x v="0"/>
    <x v="0"/>
    <x v="75"/>
    <n v="391603.9"/>
    <n v="152544"/>
    <n v="-3.1674166000000001"/>
    <n v="118.91968"/>
    <n v="0.28954999999999997"/>
    <n v="404.86167999999998"/>
    <n v="0"/>
    <n v="0"/>
    <n v="45.77"/>
  </r>
  <r>
    <x v="5"/>
    <x v="75"/>
    <x v="6"/>
    <n v="2587350"/>
    <x v="0"/>
    <x v="0"/>
    <x v="75"/>
    <n v="473212"/>
    <n v="750847"/>
    <n v="-3.1674166000000001"/>
    <n v="118.91968"/>
    <n v="0.40370299999999998"/>
    <n v="478.60427499999997"/>
    <n v="0"/>
    <n v="0"/>
    <n v="50.02"/>
  </r>
  <r>
    <x v="5"/>
    <x v="75"/>
    <x v="7"/>
    <n v="2847110"/>
    <x v="0"/>
    <x v="0"/>
    <x v="75"/>
    <n v="413544.5"/>
    <n v="922651"/>
    <n v="-3.1674166000000001"/>
    <n v="118.91968"/>
    <n v="0.42007499999999998"/>
    <n v="512.29720699999996"/>
    <n v="0"/>
    <n v="0"/>
    <n v="54.03"/>
  </r>
  <r>
    <x v="5"/>
    <x v="75"/>
    <x v="8"/>
    <n v="3182500"/>
    <x v="0"/>
    <x v="0"/>
    <x v="75"/>
    <n v="465599.5"/>
    <n v="930368"/>
    <n v="-3.1674166000000001"/>
    <n v="118.91968"/>
    <n v="0.96572899999999995"/>
    <n v="598.270712"/>
    <n v="0"/>
    <n v="0"/>
    <n v="61.95"/>
  </r>
  <r>
    <x v="5"/>
    <x v="75"/>
    <x v="9"/>
    <n v="3483470"/>
    <x v="0"/>
    <x v="0"/>
    <x v="75"/>
    <n v="479666.1"/>
    <n v="933365"/>
    <n v="-3.1674166000000001"/>
    <n v="118.91968"/>
    <n v="0.92905599999999999"/>
    <n v="673.59446300000002"/>
    <n v="0"/>
    <n v="0"/>
    <n v="69.42"/>
  </r>
  <r>
    <x v="5"/>
    <x v="75"/>
    <x v="10"/>
    <n v="3800990"/>
    <x v="0"/>
    <x v="0"/>
    <x v="75"/>
    <n v="563350"/>
    <n v="926009"/>
    <n v="-3.1674166000000001"/>
    <n v="118.91968"/>
    <n v="0.54208800000000001"/>
    <n v="787.65136299999995"/>
    <n v="0"/>
    <n v="0"/>
    <n v="74.5"/>
  </r>
  <r>
    <x v="5"/>
    <x v="75"/>
    <x v="11"/>
    <n v="4190430.0000000005"/>
    <x v="0"/>
    <x v="0"/>
    <x v="75"/>
    <n v="676372.8"/>
    <n v="922984"/>
    <n v="-3.1674166000000001"/>
    <n v="118.91968"/>
    <n v="0.53216300000000005"/>
    <n v="804.28619400000002"/>
    <n v="105"/>
    <n v="0"/>
    <n v="77.67"/>
  </r>
  <r>
    <x v="5"/>
    <x v="75"/>
    <x v="12"/>
    <n v="4612690"/>
    <x v="0"/>
    <x v="0"/>
    <x v="75"/>
    <n v="699650.8"/>
    <n v="942276"/>
    <n v="-3.1674166000000001"/>
    <n v="118.91968"/>
    <n v="0.95191899999999996"/>
    <n v="920.52123099999994"/>
    <n v="3506"/>
    <n v="0"/>
    <n v="83.13"/>
  </r>
  <r>
    <x v="5"/>
    <x v="75"/>
    <x v="13"/>
    <n v="4970740"/>
    <x v="0"/>
    <x v="0"/>
    <x v="75"/>
    <n v="788419.6"/>
    <n v="911973"/>
    <n v="-3.1674166000000001"/>
    <n v="118.91968"/>
    <n v="0.59565100000000004"/>
    <n v="872.047775"/>
    <n v="12803"/>
    <n v="0"/>
    <n v="89.72"/>
  </r>
  <r>
    <x v="5"/>
    <x v="75"/>
    <x v="14"/>
    <n v="4986820"/>
    <x v="0"/>
    <x v="0"/>
    <x v="75"/>
    <n v="812414.4"/>
    <n v="977067"/>
    <n v="-3.1674166000000001"/>
    <n v="118.91968"/>
    <n v="0.80588000000000004"/>
    <n v="993.62674500000003"/>
    <n v="3105"/>
    <n v="0"/>
    <n v="95.01"/>
  </r>
  <r>
    <x v="5"/>
    <x v="75"/>
    <x v="15"/>
    <n v="5204280"/>
    <x v="0"/>
    <x v="0"/>
    <x v="75"/>
    <n v="849190.9"/>
    <n v="919675"/>
    <n v="-3.1674166000000001"/>
    <n v="118.91968"/>
    <n v="1.140657"/>
    <n v="938.44728099999998"/>
    <n v="3305"/>
    <n v="438002"/>
    <n v="89.888900000000007"/>
  </r>
  <r>
    <x v="5"/>
    <x v="75"/>
    <x v="16"/>
    <n v="5536730"/>
    <x v="0"/>
    <x v="0"/>
    <x v="75"/>
    <n v="913049.59999999998"/>
    <n v="896569"/>
    <n v="-3.1674166000000001"/>
    <n v="118.91968"/>
    <n v="1.98241"/>
    <n v="909.10851700000001"/>
    <n v="14806"/>
    <n v="5133107"/>
    <n v="95.0411"/>
  </r>
  <r>
    <x v="5"/>
    <x v="76"/>
    <x v="0"/>
    <n v="1331000000"/>
    <x v="0"/>
    <x v="0"/>
    <x v="76"/>
    <s v="."/>
    <s v="."/>
    <n v="-3.3119456999999999"/>
    <n v="119.14448"/>
    <n v="0.45100000000000001"/>
    <n v="231.72714999999999"/>
    <n v="0"/>
    <n v="0"/>
    <s v="."/>
  </r>
  <r>
    <x v="5"/>
    <x v="76"/>
    <x v="1"/>
    <n v="1587000000"/>
    <x v="0"/>
    <x v="0"/>
    <x v="76"/>
    <n v="190596.7"/>
    <n v="355392"/>
    <n v="-3.3119456999999999"/>
    <n v="119.14448"/>
    <n v="1.022"/>
    <n v="350.185"/>
    <n v="0"/>
    <n v="0"/>
    <n v="2.2400000000000002"/>
  </r>
  <r>
    <x v="5"/>
    <x v="76"/>
    <x v="2"/>
    <n v="1814000000"/>
    <x v="0"/>
    <x v="0"/>
    <x v="76"/>
    <n v="203832.8"/>
    <n v="358920"/>
    <n v="-3.3119456999999999"/>
    <n v="119.14448"/>
    <n v="0.53590899999999997"/>
    <n v="414.40600000000001"/>
    <n v="0"/>
    <n v="0"/>
    <n v="2.4"/>
  </r>
  <r>
    <x v="5"/>
    <x v="76"/>
    <x v="3"/>
    <n v="2196000000"/>
    <x v="0"/>
    <x v="0"/>
    <x v="76"/>
    <n v="297813.09999999998"/>
    <n v="398871"/>
    <n v="-3.3119456999999999"/>
    <n v="119.14448"/>
    <n v="12.885795999999999"/>
    <n v="461.42626999999999"/>
    <n v="0"/>
    <n v="0"/>
    <n v="3.32"/>
  </r>
  <r>
    <x v="5"/>
    <x v="76"/>
    <x v="4"/>
    <n v="4939260000"/>
    <x v="0"/>
    <x v="0"/>
    <x v="76"/>
    <n v="355256.1"/>
    <n v="358273"/>
    <n v="-3.3119456999999999"/>
    <n v="119.14448"/>
    <n v="0.13333400000000001"/>
    <n v="489.76820300000003"/>
    <n v="0"/>
    <n v="0"/>
    <n v="3.79"/>
  </r>
  <r>
    <x v="5"/>
    <x v="76"/>
    <x v="5"/>
    <n v="5725010"/>
    <x v="0"/>
    <x v="0"/>
    <x v="76"/>
    <n v="342974.4"/>
    <n v="396788"/>
    <n v="-3.3119456999999999"/>
    <n v="119.14448"/>
    <n v="0.368421"/>
    <n v="562.64144399999998"/>
    <n v="0"/>
    <n v="0"/>
    <n v="95.79"/>
  </r>
  <r>
    <x v="5"/>
    <x v="76"/>
    <x v="6"/>
    <n v="6450850"/>
    <x v="0"/>
    <x v="0"/>
    <x v="76"/>
    <n v="444523.5"/>
    <n v="1776833"/>
    <n v="-3.3119456999999999"/>
    <n v="119.14448"/>
    <n v="0.40370299999999998"/>
    <n v="668.70548099999996"/>
    <n v="400308"/>
    <n v="0"/>
    <n v="109.4"/>
  </r>
  <r>
    <x v="5"/>
    <x v="76"/>
    <x v="7"/>
    <n v="7161040"/>
    <x v="0"/>
    <x v="0"/>
    <x v="76"/>
    <n v="378031.3"/>
    <n v="2186322"/>
    <n v="-3.3119456999999999"/>
    <n v="119.14448"/>
    <n v="0.45380300000000001"/>
    <n v="711.01549999999997"/>
    <n v="0"/>
    <n v="0"/>
    <n v="123.27"/>
  </r>
  <r>
    <x v="5"/>
    <x v="76"/>
    <x v="8"/>
    <n v="8235000"/>
    <x v="0"/>
    <x v="0"/>
    <x v="76"/>
    <n v="437455.1"/>
    <n v="2207650"/>
    <n v="-3.3119456999999999"/>
    <n v="119.14448"/>
    <n v="1.57087"/>
    <n v="808.98807199999999"/>
    <n v="0"/>
    <n v="0"/>
    <n v="136.66999999999999"/>
  </r>
  <r>
    <x v="5"/>
    <x v="76"/>
    <x v="9"/>
    <n v="9372150"/>
    <x v="0"/>
    <x v="0"/>
    <x v="76"/>
    <n v="492672"/>
    <n v="2161045"/>
    <n v="-3.3119456999999999"/>
    <n v="119.14448"/>
    <n v="1.984332"/>
    <n v="952.87169400000005"/>
    <n v="0"/>
    <n v="0"/>
    <n v="147.66"/>
  </r>
  <r>
    <x v="5"/>
    <x v="76"/>
    <x v="10"/>
    <n v="10214870"/>
    <x v="0"/>
    <x v="0"/>
    <x v="76"/>
    <n v="537453.4"/>
    <n v="2217956"/>
    <n v="-3.3119456999999999"/>
    <n v="119.14448"/>
    <n v="3.5651869999999999"/>
    <n v="1136.5880999999999"/>
    <n v="250"/>
    <n v="0"/>
    <n v="159.54"/>
  </r>
  <r>
    <x v="5"/>
    <x v="76"/>
    <x v="11"/>
    <n v="11334560"/>
    <x v="0"/>
    <x v="0"/>
    <x v="76"/>
    <n v="629516.80000000005"/>
    <n v="2226165"/>
    <n v="-3.3119456999999999"/>
    <n v="119.14448"/>
    <n v="0.627502"/>
    <n v="1370.1611579999999"/>
    <n v="0"/>
    <n v="0"/>
    <n v="176.57"/>
  </r>
  <r>
    <x v="5"/>
    <x v="76"/>
    <x v="12"/>
    <n v="12442690"/>
    <x v="0"/>
    <x v="0"/>
    <x v="76"/>
    <n v="659517.69999999995"/>
    <n v="2169745"/>
    <n v="-3.3119456999999999"/>
    <n v="119.14448"/>
    <n v="1.018205"/>
    <n v="1354.7207100000001"/>
    <n v="13502"/>
    <n v="0"/>
    <n v="189"/>
  </r>
  <r>
    <x v="5"/>
    <x v="76"/>
    <x v="13"/>
    <n v="13369860"/>
    <x v="0"/>
    <x v="0"/>
    <x v="76"/>
    <n v="748285.8"/>
    <n v="2232315"/>
    <n v="-3.3119456999999999"/>
    <n v="119.14448"/>
    <n v="0.62421899999999997"/>
    <n v="1458.0787190000001"/>
    <n v="18001"/>
    <n v="390307"/>
    <n v="203.31"/>
  </r>
  <r>
    <x v="5"/>
    <x v="76"/>
    <x v="14"/>
    <n v="13272650"/>
    <x v="0"/>
    <x v="0"/>
    <x v="76"/>
    <n v="849979.8"/>
    <n v="2186168"/>
    <n v="-3.3119456999999999"/>
    <n v="119.14448"/>
    <n v="0.86188100000000001"/>
    <n v="1633.4164760000001"/>
    <n v="105"/>
    <n v="54805"/>
    <n v="213.43"/>
  </r>
  <r>
    <x v="5"/>
    <x v="76"/>
    <x v="15"/>
    <n v="13803300"/>
    <x v="0"/>
    <x v="0"/>
    <x v="76"/>
    <n v="834134.3"/>
    <n v="2231903"/>
    <n v="-3.3119456999999999"/>
    <n v="119.14448"/>
    <n v="1.1503099999999999"/>
    <n v="1570.7681339999999"/>
    <n v="0"/>
    <n v="328308"/>
    <n v="202.91"/>
  </r>
  <r>
    <x v="5"/>
    <x v="76"/>
    <x v="16"/>
    <n v="14842830"/>
    <x v="0"/>
    <x v="0"/>
    <x v="76"/>
    <n v="804307.4"/>
    <n v="2049334"/>
    <n v="-3.3119456999999999"/>
    <n v="119.14448"/>
    <n v="0.33532000000000001"/>
    <n v="1532.252886"/>
    <n v="24904"/>
    <n v="2343908"/>
    <n v="219.8"/>
  </r>
  <r>
    <x v="5"/>
    <x v="77"/>
    <x v="0"/>
    <n v="525000000"/>
    <x v="0"/>
    <x v="0"/>
    <x v="77"/>
    <s v="."/>
    <s v="."/>
    <n v="-2.9488047000000002"/>
    <n v="119.31189000000001"/>
    <n v="2.4877690000000001"/>
    <n v="109.50297"/>
    <n v="0"/>
    <n v="0"/>
    <s v="."/>
  </r>
  <r>
    <x v="5"/>
    <x v="77"/>
    <x v="1"/>
    <n v="585000000"/>
    <x v="0"/>
    <x v="0"/>
    <x v="77"/>
    <n v="163121.79999999999"/>
    <n v="121344"/>
    <n v="-2.9488047000000002"/>
    <n v="119.31189000000001"/>
    <n v="0.46256399999999998"/>
    <n v="224.269835"/>
    <n v="0"/>
    <n v="0"/>
    <n v="1.21"/>
  </r>
  <r>
    <x v="5"/>
    <x v="77"/>
    <x v="2"/>
    <n v="676000000"/>
    <x v="0"/>
    <x v="0"/>
    <x v="77"/>
    <n v="170788.7"/>
    <n v="123004"/>
    <n v="-2.9488047000000002"/>
    <n v="119.31189000000001"/>
    <n v="0.47332299999999999"/>
    <n v="271.765041"/>
    <n v="0"/>
    <n v="0"/>
    <n v="1.34"/>
  </r>
  <r>
    <x v="5"/>
    <x v="77"/>
    <x v="3"/>
    <n v="889000000"/>
    <x v="0"/>
    <x v="0"/>
    <x v="77"/>
    <n v="275212.90000000002"/>
    <n v="99732"/>
    <n v="-2.9488047000000002"/>
    <n v="119.31189000000001"/>
    <n v="0.110669"/>
    <n v="318.45696099999998"/>
    <n v="0"/>
    <n v="0"/>
    <n v="2.2400000000000002"/>
  </r>
  <r>
    <x v="5"/>
    <x v="77"/>
    <x v="4"/>
    <n v="1307270000"/>
    <x v="0"/>
    <x v="0"/>
    <x v="77"/>
    <n v="263859.7"/>
    <n v="124845"/>
    <n v="-2.9488047000000002"/>
    <n v="119.31189000000001"/>
    <n v="12.358806"/>
    <n v="360.54040199999997"/>
    <n v="0"/>
    <n v="0"/>
    <n v="3.36"/>
  </r>
  <r>
    <x v="5"/>
    <x v="77"/>
    <x v="5"/>
    <n v="1472930"/>
    <x v="0"/>
    <x v="0"/>
    <x v="77"/>
    <n v="302772.59999999998"/>
    <n v="140610"/>
    <n v="-2.9488047000000002"/>
    <n v="119.31189000000001"/>
    <n v="0.31670799999999999"/>
    <n v="393.18520899999999"/>
    <n v="0"/>
    <n v="0"/>
    <n v="18.48"/>
  </r>
  <r>
    <x v="5"/>
    <x v="77"/>
    <x v="6"/>
    <n v="1623380"/>
    <x v="0"/>
    <x v="0"/>
    <x v="77"/>
    <n v="443284.1"/>
    <n v="601506"/>
    <n v="-2.9488047000000002"/>
    <n v="119.31189000000001"/>
    <n v="0.428892"/>
    <n v="462.709228"/>
    <n v="0"/>
    <n v="0"/>
    <n v="22.49"/>
  </r>
  <r>
    <x v="5"/>
    <x v="77"/>
    <x v="7"/>
    <n v="1757570"/>
    <x v="0"/>
    <x v="0"/>
    <x v="77"/>
    <n v="380133.5"/>
    <n v="749851"/>
    <n v="-2.9488047000000002"/>
    <n v="119.31189000000001"/>
    <n v="0.47540700000000002"/>
    <n v="520.75645699999995"/>
    <n v="0"/>
    <n v="0"/>
    <n v="27.61"/>
  </r>
  <r>
    <x v="5"/>
    <x v="77"/>
    <x v="8"/>
    <n v="1932280"/>
    <x v="0"/>
    <x v="0"/>
    <x v="77"/>
    <n v="394453.7"/>
    <n v="770176"/>
    <n v="-2.9488047000000002"/>
    <n v="119.31189000000001"/>
    <n v="1.6533580000000001"/>
    <n v="576.64211899999998"/>
    <n v="0"/>
    <n v="0"/>
    <n v="28.6"/>
  </r>
  <r>
    <x v="5"/>
    <x v="77"/>
    <x v="9"/>
    <n v="2127290"/>
    <x v="0"/>
    <x v="0"/>
    <x v="77"/>
    <n v="401875.4"/>
    <n v="723332"/>
    <n v="-2.9488047000000002"/>
    <n v="119.31189000000001"/>
    <n v="1.5476209999999999"/>
    <n v="603.95374600000002"/>
    <n v="0"/>
    <n v="0"/>
    <n v="34.85"/>
  </r>
  <r>
    <x v="5"/>
    <x v="77"/>
    <x v="10"/>
    <n v="2333180"/>
    <x v="0"/>
    <x v="0"/>
    <x v="77"/>
    <n v="445350.2"/>
    <n v="711609"/>
    <n v="-2.9488047000000002"/>
    <n v="119.31189000000001"/>
    <n v="2.1426379999999998"/>
    <n v="851.02023899999995"/>
    <n v="3508"/>
    <n v="0"/>
    <n v="38.35"/>
  </r>
  <r>
    <x v="5"/>
    <x v="77"/>
    <x v="11"/>
    <n v="2533790"/>
    <x v="0"/>
    <x v="0"/>
    <x v="77"/>
    <n v="512966.8"/>
    <n v="719685"/>
    <n v="-2.9488047000000002"/>
    <n v="119.31189000000001"/>
    <n v="0.54146799999999995"/>
    <n v="1000.315957"/>
    <n v="1000"/>
    <n v="0"/>
    <n v="43.23"/>
  </r>
  <r>
    <x v="5"/>
    <x v="77"/>
    <x v="12"/>
    <n v="2763510"/>
    <x v="0"/>
    <x v="0"/>
    <x v="77"/>
    <n v="617599.4"/>
    <n v="744328"/>
    <n v="-2.9488047000000002"/>
    <n v="119.31189000000001"/>
    <n v="1.1519919999999999"/>
    <n v="1006.291621"/>
    <n v="9"/>
    <n v="47"/>
    <n v="47.93"/>
  </r>
  <r>
    <x v="5"/>
    <x v="77"/>
    <x v="13"/>
    <n v="2977770"/>
    <x v="0"/>
    <x v="0"/>
    <x v="77"/>
    <n v="680651.7"/>
    <n v="764983"/>
    <n v="-2.9488047000000002"/>
    <n v="119.31189000000001"/>
    <n v="0.59776899999999999"/>
    <n v="970.28588400000001"/>
    <n v="1011"/>
    <n v="499"/>
    <n v="52.19"/>
  </r>
  <r>
    <x v="5"/>
    <x v="77"/>
    <x v="14"/>
    <n v="2991980"/>
    <x v="0"/>
    <x v="0"/>
    <x v="77"/>
    <n v="661328"/>
    <n v="766139"/>
    <n v="-2.9488047000000002"/>
    <n v="119.31189000000001"/>
    <n v="0.81932499999999997"/>
    <n v="970.41826800000001"/>
    <n v="0"/>
    <n v="10"/>
    <n v="55.54"/>
  </r>
  <r>
    <x v="5"/>
    <x v="77"/>
    <x v="15"/>
    <n v="3129990"/>
    <x v="0"/>
    <x v="0"/>
    <x v="77"/>
    <n v="730680"/>
    <n v="776101"/>
    <n v="-2.9488047000000002"/>
    <n v="119.31189000000001"/>
    <n v="1.145413"/>
    <n v="952.120768"/>
    <n v="158404"/>
    <n v="42001"/>
    <n v="53.26"/>
  </r>
  <r>
    <x v="5"/>
    <x v="77"/>
    <x v="16"/>
    <n v="3294420"/>
    <x v="0"/>
    <x v="0"/>
    <x v="77"/>
    <n v="701346"/>
    <n v="739196"/>
    <n v="-2.9488047000000002"/>
    <n v="119.31189000000001"/>
    <n v="0"/>
    <n v="1003.08623"/>
    <n v="320"/>
    <n v="202806"/>
    <n v="58.97"/>
  </r>
  <r>
    <x v="5"/>
    <x v="78"/>
    <x v="0"/>
    <n v="136000000"/>
    <x v="0"/>
    <x v="0"/>
    <x v="78"/>
    <s v="."/>
    <s v="."/>
    <n v="-2.5306750999999998"/>
    <n v="119.32496999999999"/>
    <n v="0.79583499999999996"/>
    <n v="212.88900000000001"/>
    <n v="0"/>
    <n v="0"/>
    <s v="."/>
  </r>
  <r>
    <x v="5"/>
    <x v="78"/>
    <x v="1"/>
    <n v="1612000000"/>
    <x v="0"/>
    <x v="0"/>
    <x v="78"/>
    <n v="240326.39999999999"/>
    <n v="284099"/>
    <n v="-2.5306750999999998"/>
    <n v="119.32496999999999"/>
    <n v="2.0176379999999998"/>
    <n v="356.17970500000001"/>
    <n v="0"/>
    <n v="0"/>
    <n v="11.55"/>
  </r>
  <r>
    <x v="5"/>
    <x v="78"/>
    <x v="2"/>
    <n v="1952000000"/>
    <x v="0"/>
    <x v="0"/>
    <x v="78"/>
    <n v="239131.9"/>
    <n v="294952"/>
    <n v="-2.5306750999999998"/>
    <n v="119.32496999999999"/>
    <n v="4.1686180000000004"/>
    <n v="445.6524"/>
    <n v="0"/>
    <n v="0"/>
    <n v="15.03"/>
  </r>
  <r>
    <x v="5"/>
    <x v="78"/>
    <x v="3"/>
    <n v="2479000000"/>
    <x v="0"/>
    <x v="0"/>
    <x v="78"/>
    <n v="343100.5"/>
    <n v="276663"/>
    <n v="-2.5306750999999998"/>
    <n v="119.32496999999999"/>
    <n v="0.84220799999999996"/>
    <n v="522.87287200000003"/>
    <n v="0"/>
    <n v="0"/>
    <n v="21.53"/>
  </r>
  <r>
    <x v="5"/>
    <x v="78"/>
    <x v="4"/>
    <n v="4164029999.9999995"/>
    <x v="0"/>
    <x v="0"/>
    <x v="78"/>
    <n v="456105"/>
    <n v="312465"/>
    <n v="-2.5306750999999998"/>
    <n v="119.32496999999999"/>
    <n v="1.0054080000000001"/>
    <n v="505.228317"/>
    <n v="0"/>
    <n v="0"/>
    <n v="25.99"/>
  </r>
  <r>
    <x v="5"/>
    <x v="78"/>
    <x v="5"/>
    <n v="4942420"/>
    <x v="0"/>
    <x v="0"/>
    <x v="78"/>
    <n v="453477.7"/>
    <n v="339878"/>
    <n v="-2.5306750999999998"/>
    <n v="119.32496999999999"/>
    <n v="2.1321829999999999"/>
    <n v="603.61620900000003"/>
    <n v="3734806"/>
    <n v="25091506"/>
    <n v="151.30000000000001"/>
  </r>
  <r>
    <x v="5"/>
    <x v="78"/>
    <x v="6"/>
    <n v="5607580"/>
    <x v="0"/>
    <x v="0"/>
    <x v="78"/>
    <n v="604158.5"/>
    <n v="1562361"/>
    <n v="-2.5306750999999998"/>
    <n v="119.32496999999999"/>
    <n v="8.0515980000000003"/>
    <n v="712.05808400000001"/>
    <n v="161208"/>
    <n v="13864008"/>
    <n v="161.22999999999999"/>
  </r>
  <r>
    <x v="5"/>
    <x v="78"/>
    <x v="7"/>
    <n v="6321790"/>
    <x v="0"/>
    <x v="0"/>
    <x v="78"/>
    <n v="455188.9"/>
    <n v="1989976"/>
    <n v="-2.5306750999999998"/>
    <n v="119.32496999999999"/>
    <n v="1.71"/>
    <n v="782.08202700000004"/>
    <n v="22805"/>
    <n v="11252909"/>
    <n v="175.77"/>
  </r>
  <r>
    <x v="5"/>
    <x v="78"/>
    <x v="8"/>
    <n v="7326940"/>
    <x v="0"/>
    <x v="0"/>
    <x v="78"/>
    <n v="505006.9"/>
    <n v="2002037"/>
    <n v="-2.5306750999999998"/>
    <n v="119.32496999999999"/>
    <n v="5.0060000000000002"/>
    <n v="932.82050300000003"/>
    <n v="251806"/>
    <n v="11166407"/>
    <n v="174.07"/>
  </r>
  <r>
    <x v="5"/>
    <x v="78"/>
    <x v="9"/>
    <n v="8216059.9999999991"/>
    <x v="0"/>
    <x v="0"/>
    <x v="78"/>
    <n v="514935.3"/>
    <n v="2009539"/>
    <n v="-2.5306750999999998"/>
    <n v="119.32496999999999"/>
    <n v="2.5219999999999998"/>
    <n v="807.20228599999996"/>
    <n v="1623202"/>
    <n v="40988506"/>
    <n v="195.39"/>
  </r>
  <r>
    <x v="5"/>
    <x v="78"/>
    <x v="10"/>
    <n v="9090270"/>
    <x v="0"/>
    <x v="0"/>
    <x v="78"/>
    <n v="623065.4"/>
    <n v="1379492"/>
    <n v="-2.5306750999999998"/>
    <n v="119.32496999999999"/>
    <n v="1.1035809999999999"/>
    <n v="720.75987399999997"/>
    <n v="173608"/>
    <n v="69527001"/>
    <n v="211.44"/>
  </r>
  <r>
    <x v="5"/>
    <x v="78"/>
    <x v="11"/>
    <n v="10027450"/>
    <x v="0"/>
    <x v="0"/>
    <x v="78"/>
    <n v="680471.8"/>
    <n v="1446438"/>
    <n v="-2.5306750999999998"/>
    <n v="119.32496999999999"/>
    <n v="1.1652530000000001"/>
    <n v="1050.25929"/>
    <n v="16580"/>
    <n v="3366905"/>
    <n v="232.37"/>
  </r>
  <r>
    <x v="5"/>
    <x v="78"/>
    <x v="12"/>
    <n v="10999830"/>
    <x v="0"/>
    <x v="0"/>
    <x v="78"/>
    <n v="793111.4"/>
    <n v="1499102"/>
    <n v="-2.5306750999999998"/>
    <n v="119.32496999999999"/>
    <n v="5.753692"/>
    <n v="1090.293797"/>
    <n v="1120905"/>
    <n v="39247705"/>
    <n v="251.54"/>
  </r>
  <r>
    <x v="5"/>
    <x v="78"/>
    <x v="13"/>
    <n v="11721690"/>
    <x v="0"/>
    <x v="0"/>
    <x v="78"/>
    <n v="815955.6"/>
    <n v="1485107"/>
    <n v="-2.5306750999999998"/>
    <n v="119.32496999999999"/>
    <n v="0.65110199999999996"/>
    <n v="1129.7408370000001"/>
    <n v="197408"/>
    <n v="10146303"/>
    <n v="273.85000000000002"/>
  </r>
  <r>
    <x v="5"/>
    <x v="78"/>
    <x v="14"/>
    <n v="11700060"/>
    <x v="0"/>
    <x v="0"/>
    <x v="78"/>
    <n v="808083.7"/>
    <n v="1426667"/>
    <n v="-2.5306750999999998"/>
    <n v="119.32496999999999"/>
    <n v="0.88915500000000003"/>
    <n v="1139.045247"/>
    <n v="630803"/>
    <n v="17501801"/>
    <n v="290.68"/>
  </r>
  <r>
    <x v="5"/>
    <x v="78"/>
    <x v="15"/>
    <n v="12434740"/>
    <x v="0"/>
    <x v="0"/>
    <x v="78"/>
    <n v="957945"/>
    <n v="1558381"/>
    <n v="-2.5306750999999998"/>
    <n v="119.32496999999999"/>
    <n v="1.181241"/>
    <n v="1046.6538880000001"/>
    <n v="16803"/>
    <n v="9244205"/>
    <n v="272.32877000000002"/>
  </r>
  <r>
    <x v="5"/>
    <x v="78"/>
    <x v="16"/>
    <n v="13380490"/>
    <x v="0"/>
    <x v="0"/>
    <x v="78"/>
    <n v="902576.1"/>
    <n v="1448255"/>
    <n v="-2.5306750999999998"/>
    <n v="119.32496999999999"/>
    <n v="0.40366000000000002"/>
    <n v="1105.304926"/>
    <n v="40505"/>
    <n v="13540301"/>
    <n v="297.34566999999998"/>
  </r>
  <r>
    <x v="5"/>
    <x v="79"/>
    <x v="0"/>
    <n v="575000000"/>
    <x v="0"/>
    <x v="0"/>
    <x v="79"/>
    <s v="."/>
    <s v="."/>
    <n v="-1.4856643"/>
    <n v="119.50721"/>
    <n v="0.49268299999999998"/>
    <n v="86.367310000000003"/>
    <n v="0"/>
    <n v="0"/>
    <s v="."/>
  </r>
  <r>
    <x v="5"/>
    <x v="79"/>
    <x v="1"/>
    <n v="674000000"/>
    <x v="0"/>
    <x v="0"/>
    <x v="79"/>
    <n v="348790.7"/>
    <n v="98724"/>
    <n v="-1.4856643"/>
    <n v="119.50721"/>
    <n v="5.447762"/>
    <n v="223.947926"/>
    <n v="0"/>
    <n v="0"/>
    <s v="."/>
  </r>
  <r>
    <x v="5"/>
    <x v="79"/>
    <x v="2"/>
    <n v="816000000"/>
    <x v="0"/>
    <x v="0"/>
    <x v="79"/>
    <n v="308783.59999999998"/>
    <n v="100973"/>
    <n v="-1.4856643"/>
    <n v="119.50721"/>
    <n v="1.82"/>
    <n v="287.48308800000001"/>
    <n v="0"/>
    <n v="0"/>
    <s v="."/>
  </r>
  <r>
    <x v="5"/>
    <x v="79"/>
    <x v="3"/>
    <n v="1099000000"/>
    <x v="0"/>
    <x v="0"/>
    <x v="79"/>
    <n v="445429.2"/>
    <n v="85348"/>
    <n v="-1.4856643"/>
    <n v="119.50721"/>
    <n v="0.140571"/>
    <n v="314.37617899999998"/>
    <n v="0"/>
    <n v="0"/>
    <s v="."/>
  </r>
  <r>
    <x v="5"/>
    <x v="79"/>
    <x v="4"/>
    <n v="3411870000"/>
    <x v="0"/>
    <x v="0"/>
    <x v="79"/>
    <n v="442367.1"/>
    <n v="110307"/>
    <n v="-1.4856643"/>
    <n v="119.50721"/>
    <n v="0.13333400000000001"/>
    <n v="348.16792500000003"/>
    <n v="0"/>
    <n v="0"/>
    <s v="."/>
  </r>
  <r>
    <x v="5"/>
    <x v="79"/>
    <x v="5"/>
    <n v="4155760"/>
    <x v="0"/>
    <x v="0"/>
    <x v="79"/>
    <n v="427311.9"/>
    <n v="134713"/>
    <n v="-1.4856643"/>
    <n v="119.50721"/>
    <n v="0.31716"/>
    <n v="359.40452399999998"/>
    <n v="0"/>
    <n v="58906606"/>
    <n v="33.270000000000003"/>
  </r>
  <r>
    <x v="5"/>
    <x v="79"/>
    <x v="6"/>
    <n v="4741060"/>
    <x v="0"/>
    <x v="0"/>
    <x v="79"/>
    <n v="621911.1"/>
    <n v="595482"/>
    <n v="-1.4856643"/>
    <n v="119.50721"/>
    <n v="0.43076500000000001"/>
    <n v="405.774899"/>
    <n v="0"/>
    <n v="80000"/>
    <n v="37.03"/>
  </r>
  <r>
    <x v="5"/>
    <x v="79"/>
    <x v="7"/>
    <n v="5329820"/>
    <x v="0"/>
    <x v="0"/>
    <x v="79"/>
    <n v="588824.19999999995"/>
    <n v="737515"/>
    <n v="-1.4856643"/>
    <n v="119.50721"/>
    <n v="0.44525100000000001"/>
    <n v="480.829612"/>
    <n v="0"/>
    <n v="11603403"/>
    <n v="42.66"/>
  </r>
  <r>
    <x v="5"/>
    <x v="79"/>
    <x v="8"/>
    <n v="6735550"/>
    <x v="0"/>
    <x v="0"/>
    <x v="79"/>
    <n v="759956.8"/>
    <n v="765017"/>
    <n v="-1.4856643"/>
    <n v="119.50721"/>
    <n v="0.42843700000000001"/>
    <n v="565.32795699999997"/>
    <n v="0"/>
    <n v="573419"/>
    <n v="51.49"/>
  </r>
  <r>
    <x v="5"/>
    <x v="79"/>
    <x v="9"/>
    <n v="7570780"/>
    <x v="0"/>
    <x v="0"/>
    <x v="79"/>
    <n v="740259.8"/>
    <n v="749051"/>
    <n v="-1.4856643"/>
    <n v="119.50721"/>
    <n v="1.4467650000000001"/>
    <n v="596.17974200000003"/>
    <n v="0"/>
    <n v="28019003"/>
    <n v="56.36"/>
  </r>
  <r>
    <x v="5"/>
    <x v="79"/>
    <x v="10"/>
    <n v="8043930"/>
    <x v="0"/>
    <x v="0"/>
    <x v="79"/>
    <n v="864635.5"/>
    <n v="807233"/>
    <n v="-1.4856643"/>
    <n v="119.50721"/>
    <n v="2.1998359999999999"/>
    <n v="749.71079399999996"/>
    <n v="0"/>
    <n v="40852602"/>
    <n v="61.92"/>
  </r>
  <r>
    <x v="5"/>
    <x v="79"/>
    <x v="11"/>
    <n v="8812820"/>
    <x v="0"/>
    <x v="0"/>
    <x v="79"/>
    <n v="872780.2"/>
    <n v="820052"/>
    <n v="-1.4856643"/>
    <n v="119.50721"/>
    <n v="1.074484"/>
    <n v="824.04677300000003"/>
    <n v="3051"/>
    <n v="5038206"/>
    <n v="67.75"/>
  </r>
  <r>
    <x v="5"/>
    <x v="79"/>
    <x v="12"/>
    <n v="9584650"/>
    <x v="0"/>
    <x v="0"/>
    <x v="79"/>
    <n v="854639.7"/>
    <n v="839014"/>
    <n v="-1.4856643"/>
    <n v="119.50721"/>
    <n v="0.94599999999999995"/>
    <n v="863.25284399999998"/>
    <n v="0"/>
    <n v="26374104"/>
    <n v="72.3"/>
  </r>
  <r>
    <x v="5"/>
    <x v="79"/>
    <x v="13"/>
    <n v="10094150"/>
    <x v="0"/>
    <x v="0"/>
    <x v="79"/>
    <n v="1133343"/>
    <n v="782542"/>
    <n v="-1.4856643"/>
    <n v="119.50721"/>
    <n v="0.76200000000000001"/>
    <n v="800.63687100000004"/>
    <n v="11"/>
    <n v="2824105"/>
    <n v="75.22"/>
  </r>
  <r>
    <x v="5"/>
    <x v="79"/>
    <x v="14"/>
    <n v="10287410"/>
    <x v="0"/>
    <x v="0"/>
    <x v="79"/>
    <n v="1017035"/>
    <n v="804198"/>
    <n v="-1.4856643"/>
    <n v="119.50721"/>
    <n v="0.79766899999999996"/>
    <n v="901.30613300000005"/>
    <n v="0"/>
    <n v="67665002"/>
    <n v="79.349999999999994"/>
  </r>
  <r>
    <x v="5"/>
    <x v="79"/>
    <x v="15"/>
    <n v="12390480"/>
    <x v="0"/>
    <x v="0"/>
    <x v="79"/>
    <n v="1066924"/>
    <n v="875774"/>
    <n v="-1.4856643"/>
    <n v="119.50721"/>
    <n v="1.1822060000000001"/>
    <n v="883.75739499999997"/>
    <n v="0"/>
    <n v="13299703"/>
    <n v="75.87"/>
  </r>
  <r>
    <x v="5"/>
    <x v="79"/>
    <x v="16"/>
    <n v="13185260"/>
    <x v="0"/>
    <x v="0"/>
    <x v="79"/>
    <n v="1152301"/>
    <n v="837036"/>
    <n v="-1.4856643"/>
    <n v="119.50721"/>
    <s v="."/>
    <n v="836.11782100000005"/>
    <n v="114609"/>
    <n v="16943306"/>
    <n v="82.72"/>
  </r>
  <r>
    <x v="5"/>
    <x v="80"/>
    <x v="0"/>
    <s v="."/>
    <x v="0"/>
    <x v="0"/>
    <x v="80"/>
    <s v="."/>
    <s v="."/>
    <n v="-2.007768"/>
    <n v="119.51844"/>
    <s v="."/>
    <s v="."/>
    <n v="0"/>
    <n v="0"/>
    <s v="."/>
  </r>
  <r>
    <x v="5"/>
    <x v="80"/>
    <x v="1"/>
    <s v="."/>
    <x v="0"/>
    <x v="0"/>
    <x v="80"/>
    <s v="."/>
    <s v="."/>
    <n v="-2.007768"/>
    <n v="119.51844"/>
    <s v="."/>
    <s v="."/>
    <n v="0"/>
    <n v="0"/>
    <s v="."/>
  </r>
  <r>
    <x v="5"/>
    <x v="80"/>
    <x v="2"/>
    <s v="."/>
    <x v="0"/>
    <x v="0"/>
    <x v="80"/>
    <s v="."/>
    <s v="."/>
    <n v="-2.007768"/>
    <n v="119.51844"/>
    <s v="."/>
    <s v="."/>
    <n v="0"/>
    <n v="0"/>
    <s v="."/>
  </r>
  <r>
    <x v="5"/>
    <x v="80"/>
    <x v="3"/>
    <s v="."/>
    <x v="0"/>
    <x v="0"/>
    <x v="80"/>
    <s v="."/>
    <s v="."/>
    <n v="-2.007768"/>
    <n v="119.51844"/>
    <s v="."/>
    <s v="."/>
    <n v="0"/>
    <n v="0"/>
    <s v="."/>
  </r>
  <r>
    <x v="5"/>
    <x v="80"/>
    <x v="4"/>
    <s v="."/>
    <x v="0"/>
    <x v="0"/>
    <x v="80"/>
    <s v="."/>
    <s v="."/>
    <n v="-2.007768"/>
    <n v="119.51844"/>
    <s v="."/>
    <s v="."/>
    <n v="0"/>
    <n v="0"/>
    <s v="."/>
  </r>
  <r>
    <x v="5"/>
    <x v="80"/>
    <x v="5"/>
    <s v="."/>
    <x v="0"/>
    <x v="0"/>
    <x v="80"/>
    <s v="."/>
    <s v="."/>
    <n v="-2.007768"/>
    <n v="119.51844"/>
    <s v="."/>
    <s v="."/>
    <n v="0"/>
    <n v="0"/>
    <s v="."/>
  </r>
  <r>
    <x v="5"/>
    <x v="80"/>
    <x v="6"/>
    <s v="."/>
    <x v="0"/>
    <x v="0"/>
    <x v="80"/>
    <s v="."/>
    <s v="."/>
    <n v="-2.007768"/>
    <n v="119.51844"/>
    <s v="."/>
    <s v="."/>
    <n v="0"/>
    <n v="0"/>
    <s v="."/>
  </r>
  <r>
    <x v="5"/>
    <x v="80"/>
    <x v="7"/>
    <n v="1800620"/>
    <x v="0"/>
    <x v="0"/>
    <x v="80"/>
    <s v="."/>
    <s v="."/>
    <n v="-2.007768"/>
    <n v="119.51844"/>
    <s v="."/>
    <s v="."/>
    <n v="0"/>
    <n v="0"/>
    <s v="."/>
  </r>
  <r>
    <x v="5"/>
    <x v="80"/>
    <x v="8"/>
    <n v="2050679.9999999998"/>
    <x v="0"/>
    <x v="0"/>
    <x v="80"/>
    <s v="."/>
    <s v="."/>
    <n v="-2.007768"/>
    <n v="119.51844"/>
    <n v="2.863699"/>
    <s v="."/>
    <n v="0"/>
    <n v="0"/>
    <n v="18.14"/>
  </r>
  <r>
    <x v="5"/>
    <x v="80"/>
    <x v="9"/>
    <n v="2301610"/>
    <x v="0"/>
    <x v="0"/>
    <x v="80"/>
    <s v="."/>
    <s v="."/>
    <n v="-2.007768"/>
    <n v="119.51844"/>
    <n v="8.4330649999999991"/>
    <n v="241.414162"/>
    <n v="0"/>
    <n v="0"/>
    <n v="21.08"/>
  </r>
  <r>
    <x v="5"/>
    <x v="80"/>
    <x v="10"/>
    <n v="2486430"/>
    <x v="0"/>
    <x v="0"/>
    <x v="80"/>
    <n v="834672"/>
    <n v="602452"/>
    <n v="-2.007768"/>
    <n v="119.51844"/>
    <n v="1.8097669999999999"/>
    <n v="552.29477499999996"/>
    <n v="0"/>
    <n v="0"/>
    <n v="22.37"/>
  </r>
  <r>
    <x v="5"/>
    <x v="80"/>
    <x v="11"/>
    <n v="2693680"/>
    <x v="0"/>
    <x v="0"/>
    <x v="80"/>
    <n v="882079.1"/>
    <n v="602812"/>
    <n v="-2.007768"/>
    <n v="119.51844"/>
    <n v="12.703935"/>
    <n v="607.79311399999995"/>
    <n v="0"/>
    <n v="0"/>
    <n v="24.53"/>
  </r>
  <r>
    <x v="5"/>
    <x v="80"/>
    <x v="12"/>
    <n v="2974460"/>
    <x v="0"/>
    <x v="0"/>
    <x v="80"/>
    <n v="771728.1"/>
    <n v="596060"/>
    <n v="-2.007768"/>
    <n v="119.51844"/>
    <n v="1.2979480000000001"/>
    <n v="622.56545800000004"/>
    <n v="0"/>
    <n v="395507"/>
    <n v="25.41"/>
  </r>
  <r>
    <x v="5"/>
    <x v="80"/>
    <x v="13"/>
    <n v="3146390"/>
    <x v="0"/>
    <x v="0"/>
    <x v="80"/>
    <n v="870445.5"/>
    <n v="608484"/>
    <n v="-2.007768"/>
    <n v="119.51844"/>
    <n v="0.60972400000000004"/>
    <n v="728.92699800000003"/>
    <n v="2139204"/>
    <n v="21427109"/>
    <n v="27"/>
  </r>
  <r>
    <x v="5"/>
    <x v="80"/>
    <x v="14"/>
    <n v="3213400"/>
    <x v="0"/>
    <x v="0"/>
    <x v="80"/>
    <n v="908937"/>
    <n v="629099"/>
    <n v="-2.007768"/>
    <n v="119.51844"/>
    <n v="0.81321600000000005"/>
    <n v="778.00066200000003"/>
    <n v="379302"/>
    <n v="33501001"/>
    <n v="28.08"/>
  </r>
  <r>
    <x v="5"/>
    <x v="80"/>
    <x v="15"/>
    <n v="3563480"/>
    <x v="0"/>
    <x v="0"/>
    <x v="80"/>
    <n v="976710"/>
    <n v="674308"/>
    <n v="-2.007768"/>
    <n v="119.51844"/>
    <n v="1.172258"/>
    <n v="668.18501400000002"/>
    <n v="474002"/>
    <n v="1942102"/>
    <n v="27.48057"/>
  </r>
  <r>
    <x v="5"/>
    <x v="80"/>
    <x v="16"/>
    <n v="3813780"/>
    <x v="0"/>
    <x v="0"/>
    <x v="80"/>
    <n v="1014675"/>
    <n v="614324"/>
    <n v="-2.007768"/>
    <n v="119.51844"/>
    <m/>
    <n v="649.16751299999999"/>
    <n v="365008"/>
    <n v="1363806"/>
    <n v="27.90236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D3DEB-0018-4A5C-9048-080A135B7413}" name="PivotTable2" cacheId="1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M46:Z62" firstHeaderRow="1" firstDataRow="2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Page" dataField="1" multipleItemSelectionAllowe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15">
    <i>
      <x v="3"/>
    </i>
    <i r="1">
      <x v="30"/>
    </i>
    <i>
      <x v="28"/>
    </i>
    <i r="1">
      <x v="58"/>
    </i>
    <i>
      <x v="30"/>
    </i>
    <i r="1">
      <x v="62"/>
    </i>
    <i>
      <x v="31"/>
    </i>
    <i r="1">
      <x v="57"/>
    </i>
    <i>
      <x v="36"/>
    </i>
    <i r="1">
      <x v="50"/>
    </i>
    <i>
      <x v="47"/>
    </i>
    <i r="1">
      <x v="17"/>
    </i>
    <i>
      <x v="48"/>
    </i>
    <i r="1">
      <x v="26"/>
    </i>
    <i t="grand">
      <x/>
    </i>
  </rowItems>
  <colFields count="1">
    <field x="2"/>
  </colFields>
  <colItems count="13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4" hier="-1"/>
  </pageFields>
  <dataFields count="1">
    <dataField name="Maks dari smel" fld="4" subtotal="max" baseField="1" baseItem="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ED3FD-BA35-4F05-A43A-0A2A88F6C749}" name="PivotTable3" cacheId="1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M4:O19" firstHeaderRow="0" firstDataRow="1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showAll="0"/>
    <pivotField showAll="0"/>
    <pivotField axis="axisPage" dataField="1" multipleItemSelectionAllowe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15">
    <i>
      <x v="3"/>
    </i>
    <i r="1">
      <x v="30"/>
    </i>
    <i>
      <x v="28"/>
    </i>
    <i r="1">
      <x v="58"/>
    </i>
    <i>
      <x v="30"/>
    </i>
    <i r="1">
      <x v="62"/>
    </i>
    <i>
      <x v="31"/>
    </i>
    <i r="1">
      <x v="57"/>
    </i>
    <i>
      <x v="36"/>
    </i>
    <i r="1">
      <x v="50"/>
    </i>
    <i>
      <x v="47"/>
    </i>
    <i r="1">
      <x v="17"/>
    </i>
    <i>
      <x v="48"/>
    </i>
    <i r="1"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Maks dari smel" fld="4" subtotal="max" baseField="1" baseItem="79"/>
    <dataField name="Maks dari tam" fld="5" subtotal="max" baseField="1" baseItem="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23588-95EB-4489-8111-D5B98775B352}" name="PivotTable1" cacheId="1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>
  <location ref="R4:T33" firstHeaderRow="0" firstDataRow="1" firstDataCol="1" rowPageCount="1" colPageCount="1"/>
  <pivotFields count="16">
    <pivotField showAll="0"/>
    <pivotField axis="axisRow" showAll="0">
      <items count="82">
        <item x="16"/>
        <item x="15"/>
        <item x="25"/>
        <item x="30"/>
        <item x="37"/>
        <item x="69"/>
        <item x="0"/>
        <item x="9"/>
        <item x="10"/>
        <item x="6"/>
        <item x="57"/>
        <item x="38"/>
        <item x="72"/>
        <item x="29"/>
        <item x="21"/>
        <item x="52"/>
        <item x="66"/>
        <item x="65"/>
        <item x="60"/>
        <item x="19"/>
        <item x="43"/>
        <item x="70"/>
        <item x="73"/>
        <item x="33"/>
        <item x="31"/>
        <item x="2"/>
        <item x="28"/>
        <item x="3"/>
        <item x="55"/>
        <item x="62"/>
        <item x="59"/>
        <item x="54"/>
        <item x="63"/>
        <item x="56"/>
        <item x="61"/>
        <item x="44"/>
        <item x="47"/>
        <item x="46"/>
        <item x="75"/>
        <item x="77"/>
        <item x="78"/>
        <item x="80"/>
        <item x="35"/>
        <item x="1"/>
        <item x="4"/>
        <item x="8"/>
        <item x="5"/>
        <item x="17"/>
        <item x="26"/>
        <item x="53"/>
        <item x="64"/>
        <item x="36"/>
        <item x="22"/>
        <item x="79"/>
        <item x="42"/>
        <item x="71"/>
        <item x="76"/>
        <item x="18"/>
        <item x="7"/>
        <item x="41"/>
        <item x="24"/>
        <item x="34"/>
        <item x="39"/>
        <item x="32"/>
        <item x="45"/>
        <item x="23"/>
        <item x="20"/>
        <item x="48"/>
        <item x="40"/>
        <item x="58"/>
        <item x="68"/>
        <item x="12"/>
        <item x="74"/>
        <item x="67"/>
        <item x="14"/>
        <item x="49"/>
        <item x="11"/>
        <item x="51"/>
        <item x="27"/>
        <item x="50"/>
        <item x="13"/>
        <item t="default"/>
      </items>
    </pivotField>
    <pivotField showAll="0"/>
    <pivotField showAll="0"/>
    <pivotField dataField="1" showAll="0"/>
    <pivotField axis="axisPage" dataField="1" multipleItemSelectionAllowed="1" showAll="0">
      <items count="34">
        <item h="1" x="0"/>
        <item x="1"/>
        <item x="2"/>
        <item x="3"/>
        <item x="22"/>
        <item x="4"/>
        <item x="16"/>
        <item x="20"/>
        <item x="21"/>
        <item x="19"/>
        <item x="5"/>
        <item x="17"/>
        <item x="6"/>
        <item x="7"/>
        <item x="8"/>
        <item x="18"/>
        <item x="9"/>
        <item x="10"/>
        <item x="12"/>
        <item x="11"/>
        <item x="13"/>
        <item x="14"/>
        <item x="15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 sortType="ascending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81"/>
        <item m="1" x="82"/>
        <item m="1" x="83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29">
    <i>
      <x/>
    </i>
    <i r="1">
      <x v="16"/>
    </i>
    <i>
      <x v="10"/>
    </i>
    <i r="1">
      <x v="60"/>
    </i>
    <i>
      <x v="15"/>
    </i>
    <i r="1">
      <x v="55"/>
    </i>
    <i>
      <x v="17"/>
    </i>
    <i r="1">
      <x v="68"/>
    </i>
    <i>
      <x v="28"/>
    </i>
    <i r="1">
      <x v="58"/>
    </i>
    <i>
      <x v="30"/>
    </i>
    <i r="1">
      <x v="62"/>
    </i>
    <i>
      <x v="31"/>
    </i>
    <i r="1">
      <x v="57"/>
    </i>
    <i>
      <x v="32"/>
    </i>
    <i r="1">
      <x v="66"/>
    </i>
    <i>
      <x v="33"/>
    </i>
    <i r="1">
      <x v="59"/>
    </i>
    <i>
      <x v="34"/>
    </i>
    <i r="1">
      <x v="64"/>
    </i>
    <i>
      <x v="36"/>
    </i>
    <i r="1">
      <x v="50"/>
    </i>
    <i>
      <x v="47"/>
    </i>
    <i r="1">
      <x v="17"/>
    </i>
    <i>
      <x v="48"/>
    </i>
    <i r="1">
      <x v="26"/>
    </i>
    <i>
      <x v="65"/>
    </i>
    <i r="1"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Maks dari tam" fld="5" subtotal="max" baseField="6" baseItem="0"/>
    <dataField name="Maks dari smel" fld="4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F3FCF-22AD-4874-9C87-59EC33AB6167}" name="Tabel1" displayName="Tabel1" ref="A1:P1378" totalsRowShown="0" dataDxfId="65">
  <autoFilter ref="A1:P1378" xr:uid="{98CF3FCF-22AD-4874-9C87-59EC33AB6167}"/>
  <tableColumns count="16">
    <tableColumn id="1" xr3:uid="{4066794B-CC18-4FEC-B66C-62F93D948654}" name="prov" dataDxfId="64"/>
    <tableColumn id="2" xr3:uid="{1775DA10-7FD5-40C5-BCFC-6CECEACE8CDF}" name="kabu" dataDxfId="63"/>
    <tableColumn id="3" xr3:uid="{99F66219-E546-48FC-B51D-40F55D1CB3D8}" name="tahun" dataDxfId="62"/>
    <tableColumn id="4" xr3:uid="{19B8C5C2-5700-4930-88A3-D4B3CD62690E}" name="pdrb" dataDxfId="61"/>
    <tableColumn id="5" xr3:uid="{1FCC2336-E18F-465B-8128-38B4D5B03F9B}" name="smel" dataDxfId="60"/>
    <tableColumn id="6" xr3:uid="{71BC574E-9EF3-46CE-803E-6533418E6B0F}" name="tam" dataDxfId="59"/>
    <tableColumn id="10" xr3:uid="{A05F5FD5-0151-48CC-8466-6C4D9717FF86}" name="idkab" dataDxfId="58"/>
    <tableColumn id="14" xr3:uid="{9C4B6F49-593F-4DD6-A07C-56BD116FBD79}" name="expcap"/>
    <tableColumn id="15" xr3:uid="{A7488AFC-79C5-411E-9AE1-0935CF0EFBAA}" name="pop" dataDxfId="57"/>
    <tableColumn id="9" xr3:uid="{BCCEC435-14E6-4C20-A9C6-2C8CA2CB8ED4}" name="dbhsda" dataDxfId="56"/>
    <tableColumn id="11" xr3:uid="{A7BD06BD-A307-48F7-8E8C-23F5849F854A}" name="govexp" dataDxfId="55"/>
    <tableColumn id="12" xr3:uid="{A0AEDA37-B94C-4877-80E0-5125DF1A6417}" name="pma" dataDxfId="54"/>
    <tableColumn id="13" xr3:uid="{0A3DEA5E-A1F9-4173-86A8-33614E2BCE4E}" name="pmd" dataDxfId="53"/>
    <tableColumn id="16" xr3:uid="{7F615432-D740-4D37-9983-6722DA9C379B}" name="pdrbtam" dataDxfId="52"/>
    <tableColumn id="17" xr3:uid="{391E5406-0AF8-4863-BB5B-0C293148AE55}" name="agri" dataDxfId="51"/>
    <tableColumn id="19" xr3:uid="{6A0056DA-6A77-489C-96F5-98ECCECADBB3}" name="provid" dataDxfId="50">
      <calculatedColumnFormula>LEFT(Tabel1[[#This Row],[idkab]],2)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8B034-5762-4CF5-AA4C-7D502F85E2C4}" name="Tabel2" displayName="Tabel2" ref="A1:D82" totalsRowShown="0" headerRowDxfId="49" tableBorderDxfId="48">
  <autoFilter ref="A1:D82" xr:uid="{633863B9-30DB-4579-B9DA-B311D55FFF5B}"/>
  <tableColumns count="4">
    <tableColumn id="1" xr3:uid="{AA5ECE2F-9C66-43A0-8822-E177FA4F08F8}" name="idk" dataDxfId="47"/>
    <tableColumn id="4" xr3:uid="{6DDD3C25-1C9A-4774-B964-6293B1621385}" name="idkab" dataDxfId="46"/>
    <tableColumn id="6" xr3:uid="{E93111A0-E4D3-49F7-93CE-CB37A5B35B58}" name="cy" dataDxfId="45"/>
    <tableColumn id="5" xr3:uid="{0E1513A9-9DCB-4F6A-AF6C-BBF717D94976}" name="c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A006F5-65E6-443C-B076-217B1D0EB90D}" name="Tabel4" displayName="Tabel4" ref="A1:R82" totalsRowShown="0" headerRowDxfId="44" dataDxfId="43" tableBorderDxfId="42">
  <autoFilter ref="A1:R82" xr:uid="{52A006F5-65E6-443C-B076-217B1D0EB90D}"/>
  <tableColumns count="18">
    <tableColumn id="1" xr3:uid="{C6408C2F-DAF1-437D-A02D-354A6B7012ED}" name="Kabupaten/Kota" dataDxfId="41"/>
    <tableColumn id="19" xr3:uid="{51305E43-4A66-4D24-87AC-05F4EAC6FCC4}" name="2005" dataDxfId="40" dataCellStyle="Normal 3"/>
    <tableColumn id="18" xr3:uid="{07343EB1-696C-4BD5-AD4C-8576083C35A0}" name="2006" dataDxfId="39"/>
    <tableColumn id="17" xr3:uid="{24A8F016-F60E-4E10-BCF1-97A222B09DA8}" name="2007" dataDxfId="38"/>
    <tableColumn id="16" xr3:uid="{72F4A3D9-E2C2-4238-845A-C770E7C43F23}" name="2008" dataDxfId="37"/>
    <tableColumn id="15" xr3:uid="{CBBC9039-C37D-4B1A-B4CB-426377C874D2}" name="2009" dataDxfId="36"/>
    <tableColumn id="14" xr3:uid="{E06C920B-1730-4178-97DD-86A0BBA7D491}" name="2010" dataDxfId="35"/>
    <tableColumn id="13" xr3:uid="{5029D8FA-E151-4D76-A247-595C35D5B297}" name="2011" dataDxfId="34"/>
    <tableColumn id="12" xr3:uid="{490A4FE0-9B44-4D8C-A498-D8A254CF3EE1}" name="2012" dataDxfId="33"/>
    <tableColumn id="11" xr3:uid="{E2B8EC9F-2952-4A21-9E83-DC5C83C0AECD}" name="2013" dataDxfId="32"/>
    <tableColumn id="10" xr3:uid="{151C57CF-CB51-4534-93E8-9ABBC00BFE4C}" name="2014" dataDxfId="31"/>
    <tableColumn id="9" xr3:uid="{ABD19045-03E3-4A9E-8F4B-1C342391BA11}" name="2015" dataDxfId="30"/>
    <tableColumn id="8" xr3:uid="{1E4C2D08-8582-4A29-8159-0D3C8DF17639}" name="2016" dataDxfId="29"/>
    <tableColumn id="7" xr3:uid="{22AA54B6-EAE2-41BF-95CC-B47DC16CF40E}" name="2017" dataDxfId="28"/>
    <tableColumn id="6" xr3:uid="{315677D2-8C9E-4F11-AA71-D7EEB140E901}" name="2018" dataDxfId="27"/>
    <tableColumn id="5" xr3:uid="{A46673C9-3B36-4AD8-9C45-332D760FED80}" name="2019" dataDxfId="26"/>
    <tableColumn id="4" xr3:uid="{849C7C9B-C663-4235-9CC3-E1DCBC129EE3}" name="2020" dataDxfId="25"/>
    <tableColumn id="3" xr3:uid="{8BB8E60E-B6FE-4785-ACB3-C2EC26DADC52}" name="2021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1FB79-E54C-4F52-9BD8-11A1642F7479}" name="Tabel3" displayName="Tabel3" ref="A1:R82" totalsRowShown="0" headerRowDxfId="23" dataDxfId="22">
  <autoFilter ref="A1:R82" xr:uid="{D801FB79-E54C-4F52-9BD8-11A1642F7479}"/>
  <tableColumns count="18">
    <tableColumn id="1" xr3:uid="{25D85869-3C91-44AC-8FF8-C825A1A92444}" name="Kabupaten/Kota" dataDxfId="21"/>
    <tableColumn id="2" xr3:uid="{AEEF2156-5140-426B-AA38-60517E73E9F9}" name="2005" dataDxfId="20"/>
    <tableColumn id="3" xr3:uid="{A2730B58-514C-45E0-BD4E-F0B579925BA6}" name="2006" dataDxfId="19"/>
    <tableColumn id="4" xr3:uid="{82841E83-C4B0-4F76-8F51-86AB3CAAD8EC}" name="2007" dataDxfId="18"/>
    <tableColumn id="5" xr3:uid="{7E592B20-1791-42DA-8ED9-F8E1F6AD9A65}" name="2008" dataDxfId="17"/>
    <tableColumn id="6" xr3:uid="{A60C5950-A7CB-45A7-9577-EEBE0A4FE3FB}" name="2009" dataDxfId="16"/>
    <tableColumn id="7" xr3:uid="{EE55F3C8-60FF-4694-A8B7-A541E08B1FD9}" name="2010" dataDxfId="15"/>
    <tableColumn id="8" xr3:uid="{58BDE16C-B781-45A2-84B7-B1DDE71053BA}" name="2011" dataDxfId="14"/>
    <tableColumn id="9" xr3:uid="{5A10D982-4590-4DC2-B7AD-489D9D477582}" name="2012" dataDxfId="13"/>
    <tableColumn id="10" xr3:uid="{F38B23A1-7F21-4AA4-AE94-35847BD1C17A}" name="2013" dataDxfId="12"/>
    <tableColumn id="11" xr3:uid="{D702EC5F-9075-4217-B7C8-A079DD79834C}" name="2014" dataDxfId="11"/>
    <tableColumn id="12" xr3:uid="{1F4E03C3-4E7F-486B-BE70-55B55440BA68}" name="2015" dataDxfId="10"/>
    <tableColumn id="13" xr3:uid="{AAB69BA9-F094-4C23-891F-700C99745648}" name="2016" dataDxfId="9"/>
    <tableColumn id="14" xr3:uid="{42D390DF-EA90-43DD-8074-7038C9D265F7}" name="2017" dataDxfId="8"/>
    <tableColumn id="15" xr3:uid="{4841A0FE-D2BA-4AE0-8D68-1D0DD08EC86E}" name="2018" dataDxfId="7"/>
    <tableColumn id="16" xr3:uid="{E6F84252-F94B-4583-9B2C-8824FECA8C67}" name="2019" dataDxfId="6"/>
    <tableColumn id="17" xr3:uid="{AC89B1C6-40C2-473A-91C1-20D152EB7CA2}" name="2020" dataDxfId="5"/>
    <tableColumn id="18" xr3:uid="{3D3973F9-1AB0-40C5-B243-993B7CCA7C44}" name="2021" dataDxfId="4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5512-54A6-41B1-A187-BCC5211C9AA9}">
  <dimension ref="B2:Z62"/>
  <sheetViews>
    <sheetView zoomScale="55" zoomScaleNormal="55" workbookViewId="0">
      <selection activeCell="G10" sqref="G10"/>
    </sheetView>
  </sheetViews>
  <sheetFormatPr defaultRowHeight="14.5"/>
  <cols>
    <col min="13" max="13" width="20.1796875" bestFit="1" customWidth="1"/>
    <col min="14" max="14" width="20.36328125" bestFit="1" customWidth="1"/>
    <col min="15" max="17" width="6" bestFit="1" customWidth="1"/>
    <col min="18" max="18" width="13" customWidth="1"/>
    <col min="19" max="19" width="8.6328125" customWidth="1"/>
    <col min="20" max="20" width="13" customWidth="1"/>
    <col min="21" max="25" width="6" bestFit="1" customWidth="1"/>
    <col min="26" max="26" width="17.1796875" bestFit="1" customWidth="1"/>
    <col min="27" max="27" width="13.26953125" bestFit="1" customWidth="1"/>
    <col min="28" max="28" width="14.1796875" bestFit="1" customWidth="1"/>
    <col min="29" max="29" width="13.26953125" bestFit="1" customWidth="1"/>
    <col min="30" max="30" width="14.1796875" bestFit="1" customWidth="1"/>
    <col min="31" max="31" width="13.26953125" bestFit="1" customWidth="1"/>
    <col min="32" max="32" width="14.1796875" bestFit="1" customWidth="1"/>
    <col min="33" max="33" width="13.26953125" bestFit="1" customWidth="1"/>
    <col min="34" max="34" width="14.1796875" bestFit="1" customWidth="1"/>
    <col min="35" max="35" width="13.26953125" bestFit="1" customWidth="1"/>
    <col min="36" max="36" width="14.1796875" bestFit="1" customWidth="1"/>
    <col min="37" max="37" width="13.26953125" bestFit="1" customWidth="1"/>
    <col min="38" max="38" width="19" bestFit="1" customWidth="1"/>
    <col min="39" max="39" width="18.08984375" bestFit="1" customWidth="1"/>
    <col min="40" max="46" width="4.81640625" bestFit="1" customWidth="1"/>
    <col min="47" max="47" width="17.81640625" bestFit="1" customWidth="1"/>
    <col min="48" max="48" width="18.36328125" bestFit="1" customWidth="1"/>
  </cols>
  <sheetData>
    <row r="2" spans="2:20">
      <c r="M2" s="40" t="s">
        <v>101</v>
      </c>
      <c r="N2" t="s">
        <v>142</v>
      </c>
      <c r="R2" s="40" t="s">
        <v>100</v>
      </c>
      <c r="S2" t="s">
        <v>142</v>
      </c>
    </row>
    <row r="4" spans="2:20">
      <c r="M4" s="40" t="s">
        <v>102</v>
      </c>
      <c r="N4" t="s">
        <v>141</v>
      </c>
      <c r="O4" t="s">
        <v>140</v>
      </c>
      <c r="R4" s="40" t="s">
        <v>102</v>
      </c>
      <c r="S4" t="s">
        <v>140</v>
      </c>
      <c r="T4" t="s">
        <v>141</v>
      </c>
    </row>
    <row r="5" spans="2:20">
      <c r="B5" t="s">
        <v>95</v>
      </c>
      <c r="C5" t="s">
        <v>104</v>
      </c>
      <c r="D5" t="s">
        <v>111</v>
      </c>
      <c r="E5" t="s">
        <v>150</v>
      </c>
      <c r="F5">
        <v>2000</v>
      </c>
      <c r="G5">
        <v>2010</v>
      </c>
      <c r="H5" t="s">
        <v>108</v>
      </c>
      <c r="M5" s="41" t="s">
        <v>53</v>
      </c>
      <c r="N5">
        <v>1</v>
      </c>
      <c r="O5">
        <v>0</v>
      </c>
      <c r="R5" s="41" t="s">
        <v>68</v>
      </c>
      <c r="S5">
        <v>17</v>
      </c>
      <c r="T5">
        <v>0</v>
      </c>
    </row>
    <row r="6" spans="2:20">
      <c r="B6" t="s">
        <v>106</v>
      </c>
      <c r="C6" t="s">
        <v>104</v>
      </c>
      <c r="D6" t="s">
        <v>111</v>
      </c>
      <c r="H6" t="s">
        <v>110</v>
      </c>
      <c r="M6" s="85">
        <v>7303</v>
      </c>
      <c r="N6">
        <v>1</v>
      </c>
      <c r="O6">
        <v>0</v>
      </c>
      <c r="R6" s="85">
        <v>7202</v>
      </c>
      <c r="S6">
        <v>17</v>
      </c>
      <c r="T6">
        <v>0</v>
      </c>
    </row>
    <row r="7" spans="2:20">
      <c r="B7" t="s">
        <v>107</v>
      </c>
      <c r="C7" t="s">
        <v>104</v>
      </c>
      <c r="D7" t="s">
        <v>111</v>
      </c>
      <c r="H7" t="s">
        <v>110</v>
      </c>
      <c r="M7" s="41" t="s">
        <v>27</v>
      </c>
      <c r="N7">
        <v>2</v>
      </c>
      <c r="O7">
        <v>17</v>
      </c>
      <c r="R7" s="41" t="s">
        <v>25</v>
      </c>
      <c r="S7">
        <v>7</v>
      </c>
      <c r="T7">
        <v>0</v>
      </c>
    </row>
    <row r="8" spans="2:20">
      <c r="B8" t="s">
        <v>109</v>
      </c>
      <c r="C8" t="s">
        <v>114</v>
      </c>
      <c r="D8" t="s">
        <v>113</v>
      </c>
      <c r="H8" t="s">
        <v>136</v>
      </c>
      <c r="M8" s="85">
        <v>7404</v>
      </c>
      <c r="N8">
        <v>2</v>
      </c>
      <c r="O8">
        <v>17</v>
      </c>
      <c r="R8" s="85">
        <v>7406</v>
      </c>
      <c r="S8">
        <v>7</v>
      </c>
      <c r="T8">
        <v>0</v>
      </c>
    </row>
    <row r="9" spans="2:20">
      <c r="B9" t="s">
        <v>112</v>
      </c>
      <c r="C9" t="s">
        <v>115</v>
      </c>
      <c r="D9" t="s">
        <v>111</v>
      </c>
      <c r="H9" t="s">
        <v>136</v>
      </c>
      <c r="M9" s="41" t="s">
        <v>23</v>
      </c>
      <c r="N9">
        <v>1</v>
      </c>
      <c r="O9">
        <v>17</v>
      </c>
      <c r="R9" s="41" t="s">
        <v>30</v>
      </c>
      <c r="S9">
        <v>3</v>
      </c>
      <c r="T9">
        <v>0</v>
      </c>
    </row>
    <row r="10" spans="2:20">
      <c r="B10" t="s">
        <v>135</v>
      </c>
      <c r="C10" t="s">
        <v>104</v>
      </c>
      <c r="D10" t="s">
        <v>111</v>
      </c>
      <c r="E10" t="s">
        <v>105</v>
      </c>
      <c r="F10">
        <v>2000</v>
      </c>
      <c r="G10">
        <v>2010</v>
      </c>
      <c r="H10" t="s">
        <v>108</v>
      </c>
      <c r="L10" s="51"/>
      <c r="M10" s="85">
        <v>7408</v>
      </c>
      <c r="N10">
        <v>1</v>
      </c>
      <c r="O10">
        <v>17</v>
      </c>
      <c r="R10" s="85">
        <v>7401</v>
      </c>
      <c r="S10">
        <v>3</v>
      </c>
      <c r="T10">
        <v>0</v>
      </c>
    </row>
    <row r="11" spans="2:20">
      <c r="M11" s="41" t="s">
        <v>28</v>
      </c>
      <c r="N11">
        <v>1</v>
      </c>
      <c r="O11">
        <v>14</v>
      </c>
      <c r="R11" s="41" t="s">
        <v>17</v>
      </c>
      <c r="S11">
        <v>4</v>
      </c>
      <c r="T11">
        <v>0</v>
      </c>
    </row>
    <row r="12" spans="2:20">
      <c r="M12" s="85">
        <v>7403</v>
      </c>
      <c r="N12">
        <v>1</v>
      </c>
      <c r="O12">
        <v>14</v>
      </c>
      <c r="R12" s="85">
        <v>7414</v>
      </c>
      <c r="S12">
        <v>4</v>
      </c>
      <c r="T12">
        <v>0</v>
      </c>
    </row>
    <row r="13" spans="2:20">
      <c r="M13" s="41" t="s">
        <v>36</v>
      </c>
      <c r="N13">
        <v>1</v>
      </c>
      <c r="O13">
        <v>3</v>
      </c>
      <c r="R13" s="41" t="s">
        <v>27</v>
      </c>
      <c r="S13">
        <v>17</v>
      </c>
      <c r="T13">
        <v>2</v>
      </c>
    </row>
    <row r="14" spans="2:20">
      <c r="M14" s="85">
        <v>7325</v>
      </c>
      <c r="N14">
        <v>1</v>
      </c>
      <c r="O14">
        <v>3</v>
      </c>
      <c r="R14" s="85">
        <v>7404</v>
      </c>
      <c r="S14">
        <v>17</v>
      </c>
      <c r="T14">
        <v>2</v>
      </c>
    </row>
    <row r="15" spans="2:20">
      <c r="M15" s="41" t="s">
        <v>67</v>
      </c>
      <c r="N15">
        <v>11</v>
      </c>
      <c r="O15">
        <v>31</v>
      </c>
      <c r="R15" s="41" t="s">
        <v>23</v>
      </c>
      <c r="S15">
        <v>17</v>
      </c>
      <c r="T15">
        <v>1</v>
      </c>
    </row>
    <row r="16" spans="2:20">
      <c r="M16" s="85">
        <v>7203</v>
      </c>
      <c r="N16">
        <v>11</v>
      </c>
      <c r="O16">
        <v>31</v>
      </c>
      <c r="R16" s="85">
        <v>7408</v>
      </c>
      <c r="S16">
        <v>17</v>
      </c>
      <c r="T16">
        <v>1</v>
      </c>
    </row>
    <row r="17" spans="13:20">
      <c r="M17" s="41" t="s">
        <v>58</v>
      </c>
      <c r="N17">
        <v>2</v>
      </c>
      <c r="O17">
        <v>15</v>
      </c>
      <c r="R17" s="41" t="s">
        <v>28</v>
      </c>
      <c r="S17">
        <v>14</v>
      </c>
      <c r="T17">
        <v>1</v>
      </c>
    </row>
    <row r="18" spans="13:20">
      <c r="M18" s="85">
        <v>7212</v>
      </c>
      <c r="N18">
        <v>2</v>
      </c>
      <c r="O18">
        <v>15</v>
      </c>
      <c r="R18" s="85">
        <v>7403</v>
      </c>
      <c r="S18">
        <v>14</v>
      </c>
      <c r="T18">
        <v>1</v>
      </c>
    </row>
    <row r="19" spans="13:20">
      <c r="M19" s="41" t="s">
        <v>103</v>
      </c>
      <c r="N19">
        <v>11</v>
      </c>
      <c r="O19">
        <v>31</v>
      </c>
      <c r="R19" s="41" t="s">
        <v>19</v>
      </c>
      <c r="S19">
        <v>1</v>
      </c>
      <c r="T19">
        <v>0</v>
      </c>
    </row>
    <row r="20" spans="13:20">
      <c r="R20" s="85">
        <v>7412</v>
      </c>
      <c r="S20">
        <v>1</v>
      </c>
      <c r="T20">
        <v>0</v>
      </c>
    </row>
    <row r="21" spans="13:20">
      <c r="R21" s="41" t="s">
        <v>26</v>
      </c>
      <c r="S21">
        <v>5</v>
      </c>
      <c r="T21">
        <v>0</v>
      </c>
    </row>
    <row r="22" spans="13:20">
      <c r="R22" s="85">
        <v>7405</v>
      </c>
      <c r="S22">
        <v>5</v>
      </c>
      <c r="T22">
        <v>0</v>
      </c>
    </row>
    <row r="23" spans="13:20">
      <c r="R23" s="41" t="s">
        <v>21</v>
      </c>
      <c r="S23">
        <v>71</v>
      </c>
      <c r="T23">
        <v>0</v>
      </c>
    </row>
    <row r="24" spans="13:20">
      <c r="R24" s="85">
        <v>7410</v>
      </c>
      <c r="S24">
        <v>71</v>
      </c>
      <c r="T24">
        <v>0</v>
      </c>
    </row>
    <row r="25" spans="13:20">
      <c r="R25" s="41" t="s">
        <v>36</v>
      </c>
      <c r="S25">
        <v>3</v>
      </c>
      <c r="T25">
        <v>1</v>
      </c>
    </row>
    <row r="26" spans="13:20">
      <c r="R26" s="85">
        <v>7325</v>
      </c>
      <c r="S26">
        <v>3</v>
      </c>
      <c r="T26">
        <v>1</v>
      </c>
    </row>
    <row r="27" spans="13:20">
      <c r="R27" s="41" t="s">
        <v>67</v>
      </c>
      <c r="S27">
        <v>31</v>
      </c>
      <c r="T27">
        <v>11</v>
      </c>
    </row>
    <row r="28" spans="13:20">
      <c r="R28" s="85">
        <v>7203</v>
      </c>
      <c r="S28">
        <v>31</v>
      </c>
      <c r="T28">
        <v>11</v>
      </c>
    </row>
    <row r="29" spans="13:20">
      <c r="R29" s="41" t="s">
        <v>58</v>
      </c>
      <c r="S29">
        <v>15</v>
      </c>
      <c r="T29">
        <v>2</v>
      </c>
    </row>
    <row r="30" spans="13:20">
      <c r="R30" s="85">
        <v>7212</v>
      </c>
      <c r="S30">
        <v>15</v>
      </c>
      <c r="T30">
        <v>2</v>
      </c>
    </row>
    <row r="31" spans="13:20">
      <c r="R31" s="41" t="s">
        <v>61</v>
      </c>
      <c r="S31">
        <v>1</v>
      </c>
      <c r="T31">
        <v>0</v>
      </c>
    </row>
    <row r="32" spans="13:20">
      <c r="R32" s="85">
        <v>7209</v>
      </c>
      <c r="S32">
        <v>1</v>
      </c>
      <c r="T32">
        <v>0</v>
      </c>
    </row>
    <row r="33" spans="13:26">
      <c r="R33" s="41" t="s">
        <v>103</v>
      </c>
      <c r="S33">
        <v>71</v>
      </c>
      <c r="T33">
        <v>11</v>
      </c>
    </row>
    <row r="44" spans="13:26">
      <c r="M44" s="40" t="s">
        <v>101</v>
      </c>
      <c r="N44" t="s">
        <v>142</v>
      </c>
    </row>
    <row r="46" spans="13:26">
      <c r="M46" s="40" t="s">
        <v>141</v>
      </c>
      <c r="N46" s="40" t="s">
        <v>143</v>
      </c>
    </row>
    <row r="47" spans="13:26">
      <c r="M47" s="40" t="s">
        <v>102</v>
      </c>
      <c r="N47">
        <v>2010</v>
      </c>
      <c r="O47">
        <v>2011</v>
      </c>
      <c r="P47">
        <v>2012</v>
      </c>
      <c r="Q47">
        <v>2013</v>
      </c>
      <c r="R47">
        <v>2014</v>
      </c>
      <c r="S47">
        <v>2015</v>
      </c>
      <c r="T47">
        <v>2016</v>
      </c>
      <c r="U47">
        <v>2017</v>
      </c>
      <c r="V47">
        <v>2018</v>
      </c>
      <c r="W47">
        <v>2019</v>
      </c>
      <c r="X47">
        <v>2020</v>
      </c>
      <c r="Y47">
        <v>2021</v>
      </c>
      <c r="Z47" t="s">
        <v>103</v>
      </c>
    </row>
    <row r="48" spans="13:26">
      <c r="M48" s="41" t="s">
        <v>53</v>
      </c>
      <c r="W48">
        <v>1</v>
      </c>
      <c r="X48">
        <v>1</v>
      </c>
      <c r="Y48">
        <v>1</v>
      </c>
      <c r="Z48">
        <v>1</v>
      </c>
    </row>
    <row r="49" spans="13:26">
      <c r="M49" s="85">
        <v>7303</v>
      </c>
      <c r="W49">
        <v>1</v>
      </c>
      <c r="X49">
        <v>1</v>
      </c>
      <c r="Y49">
        <v>1</v>
      </c>
      <c r="Z49">
        <v>1</v>
      </c>
    </row>
    <row r="50" spans="13:26">
      <c r="M50" s="41" t="s">
        <v>27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2</v>
      </c>
      <c r="Z50">
        <v>2</v>
      </c>
    </row>
    <row r="51" spans="13:26">
      <c r="M51" s="85">
        <v>7404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2</v>
      </c>
      <c r="Z51">
        <v>2</v>
      </c>
    </row>
    <row r="52" spans="13:26">
      <c r="M52" s="41" t="s">
        <v>23</v>
      </c>
      <c r="Y52">
        <v>1</v>
      </c>
      <c r="Z52">
        <v>1</v>
      </c>
    </row>
    <row r="53" spans="13:26">
      <c r="M53" s="85">
        <v>7408</v>
      </c>
      <c r="Y53">
        <v>1</v>
      </c>
      <c r="Z53">
        <v>1</v>
      </c>
    </row>
    <row r="54" spans="13:26">
      <c r="M54" s="41" t="s">
        <v>28</v>
      </c>
      <c r="Y54">
        <v>1</v>
      </c>
      <c r="Z54">
        <v>1</v>
      </c>
    </row>
    <row r="55" spans="13:26">
      <c r="M55" s="85">
        <v>7403</v>
      </c>
      <c r="Y55">
        <v>1</v>
      </c>
      <c r="Z55">
        <v>1</v>
      </c>
    </row>
    <row r="56" spans="13:26">
      <c r="M56" s="41" t="s">
        <v>36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</row>
    <row r="57" spans="13:26">
      <c r="M57" s="85">
        <v>7325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3:26">
      <c r="M58" s="41" t="s">
        <v>67</v>
      </c>
      <c r="P58">
        <v>1</v>
      </c>
      <c r="Q58">
        <v>1</v>
      </c>
      <c r="R58">
        <v>1</v>
      </c>
      <c r="S58">
        <v>2</v>
      </c>
      <c r="T58">
        <v>3</v>
      </c>
      <c r="U58">
        <v>5</v>
      </c>
      <c r="V58">
        <v>7</v>
      </c>
      <c r="W58">
        <v>8</v>
      </c>
      <c r="X58">
        <v>11</v>
      </c>
      <c r="Y58">
        <v>11</v>
      </c>
      <c r="Z58">
        <v>11</v>
      </c>
    </row>
    <row r="59" spans="13:26">
      <c r="M59" s="85">
        <v>7203</v>
      </c>
      <c r="P59">
        <v>1</v>
      </c>
      <c r="Q59">
        <v>1</v>
      </c>
      <c r="R59">
        <v>1</v>
      </c>
      <c r="S59">
        <v>2</v>
      </c>
      <c r="T59">
        <v>3</v>
      </c>
      <c r="U59">
        <v>5</v>
      </c>
      <c r="V59">
        <v>7</v>
      </c>
      <c r="W59">
        <v>8</v>
      </c>
      <c r="X59">
        <v>11</v>
      </c>
      <c r="Y59">
        <v>11</v>
      </c>
      <c r="Z59">
        <v>11</v>
      </c>
    </row>
    <row r="60" spans="13:26">
      <c r="M60" s="41" t="s">
        <v>58</v>
      </c>
      <c r="U60">
        <v>1</v>
      </c>
      <c r="V60">
        <v>1</v>
      </c>
      <c r="W60">
        <v>1</v>
      </c>
      <c r="X60">
        <v>1</v>
      </c>
      <c r="Y60">
        <v>2</v>
      </c>
      <c r="Z60">
        <v>2</v>
      </c>
    </row>
    <row r="61" spans="13:26">
      <c r="M61" s="85">
        <v>7212</v>
      </c>
      <c r="U61">
        <v>1</v>
      </c>
      <c r="V61">
        <v>1</v>
      </c>
      <c r="W61">
        <v>1</v>
      </c>
      <c r="X61">
        <v>1</v>
      </c>
      <c r="Y61">
        <v>2</v>
      </c>
      <c r="Z61">
        <v>2</v>
      </c>
    </row>
    <row r="62" spans="13:26">
      <c r="M62" s="41" t="s">
        <v>103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3</v>
      </c>
      <c r="U62">
        <v>5</v>
      </c>
      <c r="V62">
        <v>7</v>
      </c>
      <c r="W62">
        <v>8</v>
      </c>
      <c r="X62">
        <v>11</v>
      </c>
      <c r="Y62">
        <v>11</v>
      </c>
      <c r="Z62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0AE9-9F75-4CDE-BEA3-79F0F235B6B7}">
  <dimension ref="B1:R103"/>
  <sheetViews>
    <sheetView topLeftCell="B1" workbookViewId="0">
      <selection activeCell="F5" sqref="F5"/>
    </sheetView>
  </sheetViews>
  <sheetFormatPr defaultRowHeight="14.5"/>
  <cols>
    <col min="1" max="2" width="16.1796875" bestFit="1" customWidth="1"/>
  </cols>
  <sheetData>
    <row r="1" spans="2:18">
      <c r="B1" t="s">
        <v>153</v>
      </c>
      <c r="C1" t="s">
        <v>151</v>
      </c>
      <c r="D1" t="s">
        <v>94</v>
      </c>
      <c r="E1" t="s">
        <v>152</v>
      </c>
    </row>
    <row r="2" spans="2:18">
      <c r="B2" t="s">
        <v>71</v>
      </c>
      <c r="C2">
        <v>71</v>
      </c>
      <c r="D2">
        <v>2005</v>
      </c>
      <c r="E2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2:18">
      <c r="B3" t="s">
        <v>71</v>
      </c>
      <c r="C3">
        <v>71</v>
      </c>
      <c r="D3">
        <v>2006</v>
      </c>
      <c r="E3">
        <v>138.13916666666665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2:18">
      <c r="B4" t="s">
        <v>71</v>
      </c>
      <c r="C4">
        <v>71</v>
      </c>
      <c r="D4">
        <v>2007</v>
      </c>
      <c r="E4">
        <v>148.02166666666668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2:18">
      <c r="B5" t="s">
        <v>71</v>
      </c>
      <c r="C5">
        <v>71</v>
      </c>
      <c r="D5">
        <v>2008</v>
      </c>
      <c r="E5">
        <v>132.28666666666666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2:18">
      <c r="B6" t="s">
        <v>71</v>
      </c>
      <c r="C6">
        <v>71</v>
      </c>
      <c r="D6">
        <v>2009</v>
      </c>
      <c r="E6">
        <v>115.425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2:18">
      <c r="B7" t="s">
        <v>71</v>
      </c>
      <c r="C7">
        <v>71</v>
      </c>
      <c r="D7">
        <v>2010</v>
      </c>
      <c r="E7">
        <v>121.08666666666666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2:18">
      <c r="B8" t="s">
        <v>71</v>
      </c>
      <c r="C8">
        <v>71</v>
      </c>
      <c r="D8">
        <v>2011</v>
      </c>
      <c r="E8">
        <v>125.60833333333333</v>
      </c>
    </row>
    <row r="9" spans="2:18">
      <c r="B9" t="s">
        <v>71</v>
      </c>
      <c r="C9">
        <v>71</v>
      </c>
      <c r="D9">
        <v>2012</v>
      </c>
      <c r="E9">
        <v>130.45749999999998</v>
      </c>
    </row>
    <row r="10" spans="2:18">
      <c r="B10" t="s">
        <v>71</v>
      </c>
      <c r="C10">
        <v>71</v>
      </c>
      <c r="D10">
        <v>2013</v>
      </c>
      <c r="E10">
        <v>138.88</v>
      </c>
    </row>
    <row r="11" spans="2:18">
      <c r="B11" t="s">
        <v>71</v>
      </c>
      <c r="C11">
        <v>71</v>
      </c>
      <c r="D11">
        <v>2014</v>
      </c>
      <c r="E11">
        <v>111.30416666666666</v>
      </c>
    </row>
    <row r="12" spans="2:18">
      <c r="B12" t="s">
        <v>71</v>
      </c>
      <c r="C12">
        <v>71</v>
      </c>
      <c r="D12">
        <v>2015</v>
      </c>
      <c r="E12">
        <v>120.42666666666666</v>
      </c>
    </row>
    <row r="13" spans="2:18">
      <c r="B13" t="s">
        <v>71</v>
      </c>
      <c r="C13">
        <v>71</v>
      </c>
      <c r="D13">
        <v>2016</v>
      </c>
      <c r="E13">
        <v>124.5425</v>
      </c>
    </row>
    <row r="14" spans="2:18">
      <c r="B14" t="s">
        <v>71</v>
      </c>
      <c r="C14">
        <v>71</v>
      </c>
      <c r="D14">
        <v>2017</v>
      </c>
      <c r="E14">
        <v>128.48749999999998</v>
      </c>
    </row>
    <row r="15" spans="2:18">
      <c r="B15" t="s">
        <v>71</v>
      </c>
      <c r="C15">
        <v>71</v>
      </c>
      <c r="D15">
        <v>2018</v>
      </c>
      <c r="E15">
        <v>131.41249999999999</v>
      </c>
    </row>
    <row r="16" spans="2:18">
      <c r="B16" t="s">
        <v>71</v>
      </c>
      <c r="C16">
        <v>71</v>
      </c>
      <c r="D16">
        <v>2019</v>
      </c>
      <c r="E16">
        <v>136.2525</v>
      </c>
    </row>
    <row r="17" spans="2:5">
      <c r="B17" t="s">
        <v>71</v>
      </c>
      <c r="C17">
        <v>71</v>
      </c>
      <c r="D17">
        <v>2020</v>
      </c>
      <c r="E17">
        <v>105.21916666666667</v>
      </c>
    </row>
    <row r="18" spans="2:5">
      <c r="B18" t="s">
        <v>71</v>
      </c>
      <c r="C18">
        <v>71</v>
      </c>
      <c r="D18">
        <v>2021</v>
      </c>
      <c r="E18">
        <v>107.65916666666666</v>
      </c>
    </row>
    <row r="19" spans="2:5">
      <c r="B19" t="s">
        <v>57</v>
      </c>
      <c r="C19">
        <v>72</v>
      </c>
      <c r="D19">
        <v>2005</v>
      </c>
      <c r="E19">
        <v>1</v>
      </c>
    </row>
    <row r="20" spans="2:5">
      <c r="B20" t="s">
        <v>57</v>
      </c>
      <c r="C20">
        <v>72</v>
      </c>
      <c r="D20">
        <v>2006</v>
      </c>
      <c r="E20">
        <v>148.20166666666668</v>
      </c>
    </row>
    <row r="21" spans="2:5">
      <c r="B21" t="s">
        <v>57</v>
      </c>
      <c r="C21">
        <v>72</v>
      </c>
      <c r="D21">
        <v>2007</v>
      </c>
      <c r="E21">
        <v>157.54583333333332</v>
      </c>
    </row>
    <row r="22" spans="2:5">
      <c r="B22" t="s">
        <v>57</v>
      </c>
      <c r="C22">
        <v>72</v>
      </c>
      <c r="D22">
        <v>2008</v>
      </c>
      <c r="E22">
        <v>136.59666666666666</v>
      </c>
    </row>
    <row r="23" spans="2:5">
      <c r="B23" t="s">
        <v>57</v>
      </c>
      <c r="C23">
        <v>72</v>
      </c>
      <c r="D23">
        <v>2009</v>
      </c>
      <c r="E23">
        <v>117.44916666666667</v>
      </c>
    </row>
    <row r="24" spans="2:5">
      <c r="B24" t="s">
        <v>57</v>
      </c>
      <c r="C24">
        <v>72</v>
      </c>
      <c r="D24">
        <v>2010</v>
      </c>
      <c r="E24">
        <v>123.8</v>
      </c>
    </row>
    <row r="25" spans="2:5">
      <c r="B25" t="s">
        <v>57</v>
      </c>
      <c r="C25">
        <v>72</v>
      </c>
      <c r="D25">
        <v>2011</v>
      </c>
      <c r="E25">
        <v>131.98500000000004</v>
      </c>
    </row>
    <row r="26" spans="2:5">
      <c r="B26" t="s">
        <v>57</v>
      </c>
      <c r="C26">
        <v>72</v>
      </c>
      <c r="D26">
        <v>2012</v>
      </c>
      <c r="E26">
        <v>138.56</v>
      </c>
    </row>
    <row r="27" spans="2:5">
      <c r="B27" t="s">
        <v>57</v>
      </c>
      <c r="C27">
        <v>72</v>
      </c>
      <c r="D27">
        <v>2013</v>
      </c>
      <c r="E27">
        <v>147.00499999999997</v>
      </c>
    </row>
    <row r="28" spans="2:5">
      <c r="B28" t="s">
        <v>57</v>
      </c>
      <c r="C28">
        <v>72</v>
      </c>
      <c r="D28">
        <v>2014</v>
      </c>
      <c r="E28">
        <v>114.28833333333334</v>
      </c>
    </row>
    <row r="29" spans="2:5">
      <c r="B29" t="s">
        <v>57</v>
      </c>
      <c r="C29">
        <v>72</v>
      </c>
      <c r="D29">
        <v>2015</v>
      </c>
      <c r="E29">
        <v>120.77</v>
      </c>
    </row>
    <row r="30" spans="2:5">
      <c r="B30" t="s">
        <v>57</v>
      </c>
      <c r="C30">
        <v>72</v>
      </c>
      <c r="D30">
        <v>2016</v>
      </c>
      <c r="E30">
        <v>125.22166666666665</v>
      </c>
    </row>
    <row r="31" spans="2:5">
      <c r="B31" t="s">
        <v>57</v>
      </c>
      <c r="C31">
        <v>72</v>
      </c>
      <c r="D31">
        <v>2017</v>
      </c>
      <c r="E31">
        <v>130.84666666666666</v>
      </c>
    </row>
    <row r="32" spans="2:5">
      <c r="B32" t="s">
        <v>57</v>
      </c>
      <c r="C32">
        <v>72</v>
      </c>
      <c r="D32">
        <v>2018</v>
      </c>
      <c r="E32">
        <v>136.12833333333336</v>
      </c>
    </row>
    <row r="33" spans="2:5">
      <c r="B33" t="s">
        <v>57</v>
      </c>
      <c r="C33">
        <v>72</v>
      </c>
      <c r="D33">
        <v>2019</v>
      </c>
      <c r="E33">
        <v>142.63166666666666</v>
      </c>
    </row>
    <row r="34" spans="2:5">
      <c r="B34" t="s">
        <v>57</v>
      </c>
      <c r="C34">
        <v>72</v>
      </c>
      <c r="D34">
        <v>2020</v>
      </c>
      <c r="E34">
        <v>106.51208333333332</v>
      </c>
    </row>
    <row r="35" spans="2:5">
      <c r="B35" t="s">
        <v>57</v>
      </c>
      <c r="C35">
        <v>72</v>
      </c>
      <c r="D35">
        <v>2021</v>
      </c>
      <c r="E35">
        <v>108.3575</v>
      </c>
    </row>
    <row r="36" spans="2:5">
      <c r="B36" t="s">
        <v>32</v>
      </c>
      <c r="C36">
        <v>73</v>
      </c>
      <c r="D36">
        <v>2005</v>
      </c>
      <c r="E36">
        <v>1</v>
      </c>
    </row>
    <row r="37" spans="2:5">
      <c r="B37" t="s">
        <v>32</v>
      </c>
      <c r="C37">
        <v>73</v>
      </c>
      <c r="D37">
        <v>2006</v>
      </c>
      <c r="E37">
        <v>137.84083333333334</v>
      </c>
    </row>
    <row r="38" spans="2:5">
      <c r="B38" t="s">
        <v>32</v>
      </c>
      <c r="C38">
        <v>73</v>
      </c>
      <c r="D38">
        <v>2007</v>
      </c>
      <c r="E38">
        <v>145.67916666666667</v>
      </c>
    </row>
    <row r="39" spans="2:5">
      <c r="B39" t="s">
        <v>32</v>
      </c>
      <c r="C39">
        <v>73</v>
      </c>
      <c r="D39">
        <v>2008</v>
      </c>
      <c r="E39">
        <v>121.18375</v>
      </c>
    </row>
    <row r="40" spans="2:5">
      <c r="B40" t="s">
        <v>32</v>
      </c>
      <c r="C40">
        <v>73</v>
      </c>
      <c r="D40">
        <v>2009</v>
      </c>
      <c r="E40">
        <v>121.30541666666666</v>
      </c>
    </row>
    <row r="41" spans="2:5">
      <c r="B41" t="s">
        <v>32</v>
      </c>
      <c r="C41">
        <v>73</v>
      </c>
      <c r="D41">
        <v>2010</v>
      </c>
      <c r="E41">
        <v>127.26666666666668</v>
      </c>
    </row>
    <row r="42" spans="2:5">
      <c r="B42" t="s">
        <v>32</v>
      </c>
      <c r="C42">
        <v>73</v>
      </c>
      <c r="D42">
        <v>2011</v>
      </c>
      <c r="E42">
        <v>133.26541666666665</v>
      </c>
    </row>
    <row r="43" spans="2:5">
      <c r="B43" t="s">
        <v>32</v>
      </c>
      <c r="C43">
        <v>73</v>
      </c>
      <c r="D43">
        <v>2012</v>
      </c>
      <c r="E43">
        <v>138.48645833333333</v>
      </c>
    </row>
    <row r="44" spans="2:5">
      <c r="B44" t="s">
        <v>32</v>
      </c>
      <c r="C44">
        <v>73</v>
      </c>
      <c r="D44">
        <v>2013</v>
      </c>
      <c r="E44">
        <v>145.58499999999998</v>
      </c>
    </row>
    <row r="45" spans="2:5">
      <c r="B45" t="s">
        <v>32</v>
      </c>
      <c r="C45">
        <v>73</v>
      </c>
      <c r="D45">
        <v>2014</v>
      </c>
      <c r="E45">
        <v>112.76349999999999</v>
      </c>
    </row>
    <row r="46" spans="2:5">
      <c r="B46" t="s">
        <v>32</v>
      </c>
      <c r="C46">
        <v>73</v>
      </c>
      <c r="D46">
        <v>2015</v>
      </c>
      <c r="E46">
        <v>119.52183333333332</v>
      </c>
    </row>
    <row r="47" spans="2:5">
      <c r="B47" t="s">
        <v>32</v>
      </c>
      <c r="C47">
        <v>73</v>
      </c>
      <c r="D47">
        <v>2016</v>
      </c>
      <c r="E47">
        <v>123.12116666666665</v>
      </c>
    </row>
    <row r="48" spans="2:5">
      <c r="B48" t="s">
        <v>32</v>
      </c>
      <c r="C48">
        <v>73</v>
      </c>
      <c r="D48">
        <v>2017</v>
      </c>
      <c r="E48">
        <v>128.11416666666668</v>
      </c>
    </row>
    <row r="49" spans="2:5">
      <c r="B49" t="s">
        <v>32</v>
      </c>
      <c r="C49">
        <v>73</v>
      </c>
      <c r="D49">
        <v>2018</v>
      </c>
      <c r="E49">
        <v>133.25016666666664</v>
      </c>
    </row>
    <row r="50" spans="2:5">
      <c r="B50" t="s">
        <v>32</v>
      </c>
      <c r="C50">
        <v>73</v>
      </c>
      <c r="D50">
        <v>2019</v>
      </c>
      <c r="E50">
        <v>136.63816666666668</v>
      </c>
    </row>
    <row r="51" spans="2:5">
      <c r="B51" t="s">
        <v>32</v>
      </c>
      <c r="C51">
        <v>73</v>
      </c>
      <c r="D51">
        <v>2020</v>
      </c>
      <c r="E51">
        <v>104.50050000000002</v>
      </c>
    </row>
    <row r="52" spans="2:5">
      <c r="B52" t="s">
        <v>32</v>
      </c>
      <c r="C52">
        <v>73</v>
      </c>
      <c r="D52">
        <v>2021</v>
      </c>
      <c r="E52">
        <v>106.59016666666666</v>
      </c>
    </row>
    <row r="53" spans="2:5">
      <c r="B53" t="s">
        <v>14</v>
      </c>
      <c r="C53">
        <v>74</v>
      </c>
      <c r="D53">
        <v>2005</v>
      </c>
      <c r="E53">
        <v>1</v>
      </c>
    </row>
    <row r="54" spans="2:5">
      <c r="B54" t="s">
        <v>14</v>
      </c>
      <c r="C54">
        <v>74</v>
      </c>
      <c r="D54">
        <v>2006</v>
      </c>
      <c r="E54">
        <v>149.68333333333337</v>
      </c>
    </row>
    <row r="55" spans="2:5">
      <c r="B55" t="s">
        <v>14</v>
      </c>
      <c r="C55">
        <v>74</v>
      </c>
      <c r="D55">
        <v>2007</v>
      </c>
      <c r="E55">
        <v>164.39750000000001</v>
      </c>
    </row>
    <row r="56" spans="2:5">
      <c r="B56" t="s">
        <v>14</v>
      </c>
      <c r="C56">
        <v>74</v>
      </c>
      <c r="D56">
        <v>2008</v>
      </c>
      <c r="E56">
        <v>140.36583333333334</v>
      </c>
    </row>
    <row r="57" spans="2:5">
      <c r="B57" t="s">
        <v>14</v>
      </c>
      <c r="C57">
        <v>74</v>
      </c>
      <c r="D57">
        <v>2009</v>
      </c>
      <c r="E57">
        <v>121.69333333333334</v>
      </c>
    </row>
    <row r="58" spans="2:5">
      <c r="B58" t="s">
        <v>14</v>
      </c>
      <c r="C58">
        <v>74</v>
      </c>
      <c r="D58">
        <v>2010</v>
      </c>
      <c r="E58">
        <v>125.33166666666665</v>
      </c>
    </row>
    <row r="59" spans="2:5">
      <c r="B59" t="s">
        <v>14</v>
      </c>
      <c r="C59">
        <v>74</v>
      </c>
      <c r="D59">
        <v>2011</v>
      </c>
      <c r="E59">
        <v>133.34333333333336</v>
      </c>
    </row>
    <row r="60" spans="2:5">
      <c r="B60" t="s">
        <v>14</v>
      </c>
      <c r="C60">
        <v>74</v>
      </c>
      <c r="D60">
        <v>2012</v>
      </c>
      <c r="E60">
        <v>139.19916666666666</v>
      </c>
    </row>
    <row r="61" spans="2:5">
      <c r="B61" t="s">
        <v>14</v>
      </c>
      <c r="C61">
        <v>74</v>
      </c>
      <c r="D61">
        <v>2013</v>
      </c>
      <c r="E61">
        <v>146.28749999999999</v>
      </c>
    </row>
    <row r="62" spans="2:5">
      <c r="B62" t="s">
        <v>14</v>
      </c>
      <c r="C62">
        <v>74</v>
      </c>
      <c r="D62">
        <v>2014</v>
      </c>
      <c r="E62">
        <v>111.97666666666666</v>
      </c>
    </row>
    <row r="63" spans="2:5">
      <c r="B63" t="s">
        <v>14</v>
      </c>
      <c r="C63">
        <v>74</v>
      </c>
      <c r="D63">
        <v>2015</v>
      </c>
      <c r="E63">
        <v>119.95541666666668</v>
      </c>
    </row>
    <row r="64" spans="2:5">
      <c r="B64" t="s">
        <v>14</v>
      </c>
      <c r="C64">
        <v>74</v>
      </c>
      <c r="D64">
        <v>2016</v>
      </c>
      <c r="E64">
        <v>124.57916666666665</v>
      </c>
    </row>
    <row r="65" spans="2:5">
      <c r="B65" t="s">
        <v>14</v>
      </c>
      <c r="C65">
        <v>74</v>
      </c>
      <c r="D65">
        <v>2017</v>
      </c>
      <c r="E65">
        <v>128.01708333333335</v>
      </c>
    </row>
    <row r="66" spans="2:5">
      <c r="B66" t="s">
        <v>14</v>
      </c>
      <c r="C66">
        <v>74</v>
      </c>
      <c r="D66">
        <v>2018</v>
      </c>
      <c r="E66">
        <v>131.12291666666667</v>
      </c>
    </row>
    <row r="67" spans="2:5">
      <c r="B67" t="s">
        <v>14</v>
      </c>
      <c r="C67">
        <v>74</v>
      </c>
      <c r="D67">
        <v>2019</v>
      </c>
      <c r="E67">
        <v>134.5625</v>
      </c>
    </row>
    <row r="68" spans="2:5">
      <c r="B68" t="s">
        <v>14</v>
      </c>
      <c r="C68">
        <v>74</v>
      </c>
      <c r="D68">
        <v>2020</v>
      </c>
      <c r="E68">
        <v>103.84166666666667</v>
      </c>
    </row>
    <row r="69" spans="2:5">
      <c r="B69" t="s">
        <v>14</v>
      </c>
      <c r="C69">
        <v>74</v>
      </c>
      <c r="D69">
        <v>2021</v>
      </c>
      <c r="E69">
        <v>105.99666666666667</v>
      </c>
    </row>
    <row r="70" spans="2:5">
      <c r="B70" t="s">
        <v>88</v>
      </c>
      <c r="C70">
        <v>75</v>
      </c>
      <c r="D70">
        <v>2005</v>
      </c>
      <c r="E70">
        <v>1</v>
      </c>
    </row>
    <row r="71" spans="2:5">
      <c r="B71" t="s">
        <v>88</v>
      </c>
      <c r="C71">
        <v>75</v>
      </c>
      <c r="D71">
        <v>2006</v>
      </c>
      <c r="E71">
        <v>139.77250000000001</v>
      </c>
    </row>
    <row r="72" spans="2:5">
      <c r="B72" t="s">
        <v>88</v>
      </c>
      <c r="C72">
        <v>75</v>
      </c>
      <c r="D72">
        <v>2007</v>
      </c>
      <c r="E72">
        <v>147.01166666666666</v>
      </c>
    </row>
    <row r="73" spans="2:5">
      <c r="B73" t="s">
        <v>88</v>
      </c>
      <c r="C73">
        <v>75</v>
      </c>
      <c r="D73">
        <v>2008</v>
      </c>
      <c r="E73">
        <v>130.56416666666669</v>
      </c>
    </row>
    <row r="74" spans="2:5">
      <c r="B74" t="s">
        <v>88</v>
      </c>
      <c r="C74">
        <v>75</v>
      </c>
      <c r="D74">
        <v>2009</v>
      </c>
      <c r="E74">
        <v>116.89583333333331</v>
      </c>
    </row>
    <row r="75" spans="2:5">
      <c r="B75" t="s">
        <v>88</v>
      </c>
      <c r="C75">
        <v>75</v>
      </c>
      <c r="D75">
        <v>2010</v>
      </c>
      <c r="E75">
        <v>122.63500000000001</v>
      </c>
    </row>
    <row r="76" spans="2:5">
      <c r="B76" t="s">
        <v>88</v>
      </c>
      <c r="C76">
        <v>75</v>
      </c>
      <c r="D76">
        <v>2011</v>
      </c>
      <c r="E76">
        <v>129.27916666666667</v>
      </c>
    </row>
    <row r="77" spans="2:5">
      <c r="B77" t="s">
        <v>88</v>
      </c>
      <c r="C77">
        <v>75</v>
      </c>
      <c r="D77">
        <v>2012</v>
      </c>
      <c r="E77">
        <v>136.9433333333333</v>
      </c>
    </row>
    <row r="78" spans="2:5">
      <c r="B78" t="s">
        <v>88</v>
      </c>
      <c r="C78">
        <v>75</v>
      </c>
      <c r="D78">
        <v>2013</v>
      </c>
      <c r="E78">
        <v>143.00333333333333</v>
      </c>
    </row>
    <row r="79" spans="2:5">
      <c r="B79" t="s">
        <v>88</v>
      </c>
      <c r="C79">
        <v>75</v>
      </c>
      <c r="D79">
        <v>2014</v>
      </c>
      <c r="E79">
        <v>109.81833333333334</v>
      </c>
    </row>
    <row r="80" spans="2:5">
      <c r="B80" t="s">
        <v>88</v>
      </c>
      <c r="C80">
        <v>75</v>
      </c>
      <c r="D80">
        <v>2015</v>
      </c>
      <c r="E80">
        <v>116.18416666666667</v>
      </c>
    </row>
    <row r="81" spans="2:5">
      <c r="B81" t="s">
        <v>88</v>
      </c>
      <c r="C81">
        <v>75</v>
      </c>
      <c r="D81">
        <v>2016</v>
      </c>
      <c r="E81">
        <v>120.84583333333335</v>
      </c>
    </row>
    <row r="82" spans="2:5">
      <c r="B82" t="s">
        <v>88</v>
      </c>
      <c r="C82">
        <v>75</v>
      </c>
      <c r="D82">
        <v>2017</v>
      </c>
      <c r="E82">
        <v>125.2925</v>
      </c>
    </row>
    <row r="83" spans="2:5">
      <c r="B83" t="s">
        <v>88</v>
      </c>
      <c r="C83">
        <v>75</v>
      </c>
      <c r="D83">
        <v>2018</v>
      </c>
      <c r="E83">
        <v>128.27666666666667</v>
      </c>
    </row>
    <row r="84" spans="2:5">
      <c r="B84" t="s">
        <v>88</v>
      </c>
      <c r="C84">
        <v>75</v>
      </c>
      <c r="D84">
        <v>2019</v>
      </c>
      <c r="E84">
        <v>131.77583333333334</v>
      </c>
    </row>
    <row r="85" spans="2:5">
      <c r="B85" t="s">
        <v>88</v>
      </c>
      <c r="C85">
        <v>75</v>
      </c>
      <c r="D85">
        <v>2020</v>
      </c>
      <c r="E85">
        <v>103.86416666666668</v>
      </c>
    </row>
    <row r="86" spans="2:5">
      <c r="B86" t="s">
        <v>88</v>
      </c>
      <c r="C86">
        <v>75</v>
      </c>
      <c r="D86">
        <v>2021</v>
      </c>
      <c r="E86">
        <v>106.29583333333335</v>
      </c>
    </row>
    <row r="87" spans="2:5">
      <c r="B87" t="s">
        <v>89</v>
      </c>
      <c r="C87">
        <v>76</v>
      </c>
      <c r="D87">
        <v>2005</v>
      </c>
      <c r="E87">
        <v>1</v>
      </c>
    </row>
    <row r="88" spans="2:5">
      <c r="B88" t="s">
        <v>89</v>
      </c>
      <c r="C88">
        <v>76</v>
      </c>
      <c r="D88">
        <v>2006</v>
      </c>
      <c r="E88">
        <v>149.68333333333337</v>
      </c>
    </row>
    <row r="89" spans="2:5">
      <c r="B89" t="s">
        <v>89</v>
      </c>
      <c r="C89">
        <v>76</v>
      </c>
      <c r="D89">
        <v>2007</v>
      </c>
      <c r="E89">
        <v>164.39750000000001</v>
      </c>
    </row>
    <row r="90" spans="2:5">
      <c r="B90" t="s">
        <v>89</v>
      </c>
      <c r="C90">
        <v>76</v>
      </c>
      <c r="D90">
        <v>2008</v>
      </c>
      <c r="E90">
        <v>113.26749999999998</v>
      </c>
    </row>
    <row r="91" spans="2:5">
      <c r="B91" t="s">
        <v>89</v>
      </c>
      <c r="C91">
        <v>76</v>
      </c>
      <c r="D91">
        <v>2009</v>
      </c>
      <c r="E91">
        <v>119.40583333333332</v>
      </c>
    </row>
    <row r="92" spans="2:5">
      <c r="B92" t="s">
        <v>89</v>
      </c>
      <c r="C92">
        <v>76</v>
      </c>
      <c r="D92">
        <v>2010</v>
      </c>
      <c r="E92">
        <v>124.08666666666666</v>
      </c>
    </row>
    <row r="93" spans="2:5">
      <c r="B93" t="s">
        <v>89</v>
      </c>
      <c r="C93">
        <v>76</v>
      </c>
      <c r="D93">
        <v>2011</v>
      </c>
      <c r="E93">
        <v>131.48333333333332</v>
      </c>
    </row>
    <row r="94" spans="2:5">
      <c r="B94" t="s">
        <v>89</v>
      </c>
      <c r="C94">
        <v>76</v>
      </c>
      <c r="D94">
        <v>2012</v>
      </c>
      <c r="E94">
        <v>136.11666666666667</v>
      </c>
    </row>
    <row r="95" spans="2:5">
      <c r="B95" t="s">
        <v>89</v>
      </c>
      <c r="C95">
        <v>76</v>
      </c>
      <c r="D95">
        <v>2013</v>
      </c>
      <c r="E95">
        <v>142.72500000000002</v>
      </c>
    </row>
    <row r="96" spans="2:5">
      <c r="B96" t="s">
        <v>89</v>
      </c>
      <c r="C96">
        <v>76</v>
      </c>
      <c r="D96">
        <v>2014</v>
      </c>
      <c r="E96">
        <v>111.21666666666664</v>
      </c>
    </row>
    <row r="97" spans="2:5">
      <c r="B97" t="s">
        <v>89</v>
      </c>
      <c r="C97">
        <v>76</v>
      </c>
      <c r="D97">
        <v>2015</v>
      </c>
      <c r="E97">
        <v>118.67750000000001</v>
      </c>
    </row>
    <row r="98" spans="2:5">
      <c r="B98" t="s">
        <v>89</v>
      </c>
      <c r="C98">
        <v>76</v>
      </c>
      <c r="D98">
        <v>2016</v>
      </c>
      <c r="E98">
        <v>123.40833333333332</v>
      </c>
    </row>
    <row r="99" spans="2:5">
      <c r="B99" t="s">
        <v>89</v>
      </c>
      <c r="C99">
        <v>76</v>
      </c>
      <c r="D99">
        <v>2017</v>
      </c>
      <c r="E99">
        <v>128.48416666666665</v>
      </c>
    </row>
    <row r="100" spans="2:5">
      <c r="B100" t="s">
        <v>89</v>
      </c>
      <c r="C100">
        <v>76</v>
      </c>
      <c r="D100">
        <v>2018</v>
      </c>
      <c r="E100">
        <v>131.75750000000002</v>
      </c>
    </row>
    <row r="101" spans="2:5">
      <c r="B101" t="s">
        <v>89</v>
      </c>
      <c r="C101">
        <v>76</v>
      </c>
      <c r="D101">
        <v>2019</v>
      </c>
      <c r="E101">
        <v>132.99166666666665</v>
      </c>
    </row>
    <row r="102" spans="2:5">
      <c r="B102" t="s">
        <v>89</v>
      </c>
      <c r="C102">
        <v>76</v>
      </c>
      <c r="D102">
        <v>2020</v>
      </c>
      <c r="E102">
        <v>103.80166666666668</v>
      </c>
    </row>
    <row r="103" spans="2:5">
      <c r="B103" t="s">
        <v>89</v>
      </c>
      <c r="C103">
        <v>76</v>
      </c>
      <c r="D103">
        <v>2021</v>
      </c>
      <c r="E103">
        <v>107.5175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8B87-568A-4D1A-90DF-67FD6B8FB47A}">
  <dimension ref="A1:R166"/>
  <sheetViews>
    <sheetView zoomScale="55" zoomScaleNormal="55" workbookViewId="0">
      <pane xSplit="1" ySplit="1" topLeftCell="B52" activePane="bottomRight" state="frozen"/>
      <selection pane="topRight" activeCell="C1" sqref="C1"/>
      <selection pane="bottomLeft" activeCell="A2" sqref="A2"/>
      <selection pane="bottomRight" activeCell="F91" sqref="F91"/>
    </sheetView>
  </sheetViews>
  <sheetFormatPr defaultRowHeight="14.5"/>
  <sheetData>
    <row r="1" spans="1:18">
      <c r="A1" s="1" t="s">
        <v>93</v>
      </c>
      <c r="B1" s="56">
        <v>2021</v>
      </c>
      <c r="C1" s="57">
        <v>2020</v>
      </c>
      <c r="D1" s="56">
        <v>2019</v>
      </c>
      <c r="E1" s="57">
        <v>2018</v>
      </c>
      <c r="F1" s="56">
        <v>2017</v>
      </c>
      <c r="G1" s="57">
        <v>2016</v>
      </c>
      <c r="H1" s="56">
        <v>2015</v>
      </c>
      <c r="I1" s="57">
        <v>2014</v>
      </c>
      <c r="J1" s="56">
        <v>2013</v>
      </c>
      <c r="K1" s="57">
        <v>2012</v>
      </c>
      <c r="L1" s="56">
        <v>2011</v>
      </c>
      <c r="M1" s="57">
        <v>2010</v>
      </c>
      <c r="N1" s="56">
        <v>2009</v>
      </c>
      <c r="O1" s="57">
        <v>2008</v>
      </c>
      <c r="P1" s="56">
        <v>2007</v>
      </c>
      <c r="Q1" s="57">
        <v>2006</v>
      </c>
      <c r="R1" s="56">
        <v>2005</v>
      </c>
    </row>
    <row r="2" spans="1:18">
      <c r="A2" s="3">
        <v>7101</v>
      </c>
      <c r="B2" s="55">
        <v>541.04999999999995</v>
      </c>
      <c r="C2" s="55">
        <v>466.55</v>
      </c>
      <c r="D2" s="55">
        <v>413.95</v>
      </c>
      <c r="E2" s="55">
        <v>348.73</v>
      </c>
      <c r="F2" s="55">
        <v>272.60000000000002</v>
      </c>
      <c r="G2" s="55">
        <v>251.04</v>
      </c>
      <c r="H2" s="55">
        <v>219.57</v>
      </c>
      <c r="I2" s="55">
        <v>189.27</v>
      </c>
      <c r="J2" s="55">
        <v>170.9</v>
      </c>
      <c r="K2" s="55">
        <v>156.63999999999999</v>
      </c>
      <c r="L2" s="55">
        <v>144.93</v>
      </c>
      <c r="M2" s="55">
        <v>136.57</v>
      </c>
      <c r="N2" s="82">
        <v>53.2</v>
      </c>
      <c r="O2" s="82">
        <v>203.88</v>
      </c>
      <c r="P2" s="82">
        <v>197.75</v>
      </c>
      <c r="Q2" s="82">
        <v>190</v>
      </c>
      <c r="R2" t="s">
        <v>90</v>
      </c>
    </row>
    <row r="3" spans="1:18">
      <c r="A3" s="3">
        <v>7102</v>
      </c>
      <c r="B3" s="55">
        <v>815.19600000000003</v>
      </c>
      <c r="C3" s="55">
        <v>785.63499999999999</v>
      </c>
      <c r="D3" s="55">
        <v>799.73</v>
      </c>
      <c r="E3" s="55">
        <v>746.43</v>
      </c>
      <c r="F3" s="55">
        <v>702.09</v>
      </c>
      <c r="G3" s="55">
        <v>663.48</v>
      </c>
      <c r="H3" s="55">
        <v>619.91999999999996</v>
      </c>
      <c r="I3" s="55">
        <v>595.71</v>
      </c>
      <c r="J3" s="55">
        <v>568.65</v>
      </c>
      <c r="K3" s="55">
        <v>542.80999999999995</v>
      </c>
      <c r="L3" s="55">
        <v>509.05</v>
      </c>
      <c r="M3" s="55">
        <v>477.49</v>
      </c>
      <c r="N3" s="82">
        <v>138.47999999999999</v>
      </c>
      <c r="O3" s="82">
        <v>129.72999999999999</v>
      </c>
      <c r="P3" s="82">
        <v>120.55</v>
      </c>
      <c r="Q3" s="82">
        <v>115.21</v>
      </c>
      <c r="R3" t="s">
        <v>90</v>
      </c>
    </row>
    <row r="4" spans="1:18">
      <c r="A4" s="3">
        <v>7103</v>
      </c>
      <c r="B4" s="55">
        <v>136.39060000000001</v>
      </c>
      <c r="C4" s="55">
        <v>124.4662</v>
      </c>
      <c r="D4" s="55">
        <v>126.64</v>
      </c>
      <c r="E4" s="55">
        <v>118.12</v>
      </c>
      <c r="F4" s="55">
        <v>110.46</v>
      </c>
      <c r="G4" s="55">
        <v>104.61</v>
      </c>
      <c r="H4" s="55">
        <v>99.15</v>
      </c>
      <c r="I4" s="55">
        <v>93.49</v>
      </c>
      <c r="J4" s="55">
        <v>89.77</v>
      </c>
      <c r="K4" s="55">
        <v>85.62</v>
      </c>
      <c r="L4" s="55">
        <v>81.180000000000007</v>
      </c>
      <c r="M4" s="55">
        <v>75.5</v>
      </c>
      <c r="N4" s="82">
        <v>24.9</v>
      </c>
      <c r="O4" s="82">
        <v>23.21</v>
      </c>
      <c r="P4" s="82">
        <v>21.03</v>
      </c>
      <c r="Q4" s="82">
        <v>19.670000000000002</v>
      </c>
      <c r="R4" t="s">
        <v>90</v>
      </c>
    </row>
    <row r="5" spans="1:18">
      <c r="A5" s="3">
        <v>7104</v>
      </c>
      <c r="B5" s="55">
        <v>28.140799999999999</v>
      </c>
      <c r="C5" s="55">
        <v>27.850100000000001</v>
      </c>
      <c r="D5" s="55">
        <v>28.42</v>
      </c>
      <c r="E5" s="55">
        <v>26.58</v>
      </c>
      <c r="F5" s="55">
        <v>25.29</v>
      </c>
      <c r="G5" s="55">
        <v>24.05</v>
      </c>
      <c r="H5" s="55">
        <v>23.34</v>
      </c>
      <c r="I5" s="55">
        <v>22.39</v>
      </c>
      <c r="J5" s="55">
        <v>21.46</v>
      </c>
      <c r="K5" s="55">
        <v>20.49</v>
      </c>
      <c r="L5" s="55">
        <v>19.88</v>
      </c>
      <c r="M5" s="55">
        <v>18.989999999999998</v>
      </c>
      <c r="N5" t="s">
        <v>90</v>
      </c>
      <c r="O5" t="s">
        <v>90</v>
      </c>
      <c r="P5" t="s">
        <v>90</v>
      </c>
      <c r="Q5" t="s">
        <v>90</v>
      </c>
      <c r="R5" t="s">
        <v>90</v>
      </c>
    </row>
    <row r="6" spans="1:18">
      <c r="A6" s="3">
        <v>7105</v>
      </c>
      <c r="B6" s="55">
        <v>585.58609999999999</v>
      </c>
      <c r="C6" s="55">
        <v>545.36149999999998</v>
      </c>
      <c r="D6" s="55">
        <v>557.6</v>
      </c>
      <c r="E6" s="55">
        <v>521.28</v>
      </c>
      <c r="F6" s="55">
        <v>487.72</v>
      </c>
      <c r="G6" s="55">
        <v>461.69</v>
      </c>
      <c r="H6" s="55">
        <v>437.85</v>
      </c>
      <c r="I6" s="55">
        <v>408.56</v>
      </c>
      <c r="J6" s="55">
        <v>387.92</v>
      </c>
      <c r="K6" s="55">
        <v>368.9</v>
      </c>
      <c r="L6" s="55">
        <v>353.41</v>
      </c>
      <c r="M6" s="55">
        <v>333.28</v>
      </c>
      <c r="N6" t="s">
        <v>90</v>
      </c>
      <c r="O6" t="s">
        <v>90</v>
      </c>
      <c r="P6" t="s">
        <v>90</v>
      </c>
      <c r="Q6" t="s">
        <v>90</v>
      </c>
      <c r="R6" t="s">
        <v>90</v>
      </c>
    </row>
    <row r="7" spans="1:18">
      <c r="A7" s="3">
        <v>7106</v>
      </c>
      <c r="B7" s="55">
        <v>1283.7820999999999</v>
      </c>
      <c r="C7" s="55">
        <v>1130.587</v>
      </c>
      <c r="D7" s="55">
        <v>1105.21</v>
      </c>
      <c r="E7" s="55">
        <v>1002.46</v>
      </c>
      <c r="F7" s="55">
        <v>903.21</v>
      </c>
      <c r="G7" s="55">
        <v>839.65</v>
      </c>
      <c r="H7" s="55">
        <v>769.96</v>
      </c>
      <c r="I7" s="55">
        <v>699.28</v>
      </c>
      <c r="J7" s="55">
        <v>651.05999999999995</v>
      </c>
      <c r="K7" s="55">
        <v>601.70000000000005</v>
      </c>
      <c r="L7" s="55">
        <v>559.6</v>
      </c>
      <c r="M7" s="55">
        <v>514.34</v>
      </c>
      <c r="N7" t="s">
        <v>90</v>
      </c>
      <c r="O7" t="s">
        <v>90</v>
      </c>
      <c r="P7" t="s">
        <v>90</v>
      </c>
      <c r="Q7" t="s">
        <v>90</v>
      </c>
      <c r="R7" t="s">
        <v>90</v>
      </c>
    </row>
    <row r="8" spans="1:18">
      <c r="A8" s="3">
        <v>7107</v>
      </c>
      <c r="B8" s="55">
        <v>212.26509999999999</v>
      </c>
      <c r="C8" s="55">
        <v>198.7047</v>
      </c>
      <c r="D8" s="55">
        <v>194.99</v>
      </c>
      <c r="E8" s="55">
        <v>180.09</v>
      </c>
      <c r="F8" s="55">
        <v>167.43</v>
      </c>
      <c r="G8" s="55">
        <v>155.69999999999999</v>
      </c>
      <c r="H8" s="55">
        <v>144.66</v>
      </c>
      <c r="I8" s="55">
        <v>133.11000000000001</v>
      </c>
      <c r="J8" s="55">
        <v>121.82</v>
      </c>
      <c r="K8" s="55">
        <v>112.84</v>
      </c>
      <c r="L8" s="55">
        <v>105.087</v>
      </c>
      <c r="M8" s="55">
        <v>97.07</v>
      </c>
      <c r="N8" t="s">
        <v>90</v>
      </c>
      <c r="O8" t="s">
        <v>90</v>
      </c>
      <c r="P8" t="s">
        <v>90</v>
      </c>
      <c r="Q8" t="s">
        <v>90</v>
      </c>
      <c r="R8" t="s">
        <v>90</v>
      </c>
    </row>
    <row r="9" spans="1:18">
      <c r="A9" s="3">
        <v>7108</v>
      </c>
      <c r="B9" s="55">
        <v>52.45937</v>
      </c>
      <c r="C9" s="55">
        <v>49.257240000000003</v>
      </c>
      <c r="D9" s="55">
        <v>50.47</v>
      </c>
      <c r="E9" s="55">
        <v>46.89</v>
      </c>
      <c r="F9" s="55">
        <v>46.89</v>
      </c>
      <c r="G9" s="55">
        <v>40.94</v>
      </c>
      <c r="H9" s="55">
        <v>38.200000000000003</v>
      </c>
      <c r="I9" s="55">
        <v>35.630000000000003</v>
      </c>
      <c r="J9" s="55">
        <v>34.01</v>
      </c>
      <c r="K9" s="55">
        <v>31.98</v>
      </c>
      <c r="L9" s="55">
        <v>38.200000000000003</v>
      </c>
      <c r="M9" s="55">
        <v>27.91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</row>
    <row r="10" spans="1:18">
      <c r="A10" s="3">
        <v>7109</v>
      </c>
      <c r="B10" s="55">
        <v>296.78429999999997</v>
      </c>
      <c r="C10" s="55">
        <v>280.34109999999998</v>
      </c>
      <c r="D10" s="55">
        <v>283.29000000000002</v>
      </c>
      <c r="E10" s="55">
        <v>265.04000000000002</v>
      </c>
      <c r="F10" s="55">
        <v>248.14</v>
      </c>
      <c r="G10" s="55">
        <v>232.25</v>
      </c>
      <c r="H10" s="55">
        <v>238.18</v>
      </c>
      <c r="I10" s="55">
        <v>215.94</v>
      </c>
      <c r="J10" s="55">
        <v>202.82</v>
      </c>
      <c r="K10" s="55">
        <v>189.69</v>
      </c>
      <c r="L10" s="55">
        <v>179.03</v>
      </c>
      <c r="M10" s="55">
        <v>164.28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</row>
    <row r="11" spans="1:18">
      <c r="A11" s="3">
        <v>7110</v>
      </c>
      <c r="B11" s="55">
        <v>92.162999999999997</v>
      </c>
      <c r="C11" s="55">
        <v>87381</v>
      </c>
      <c r="D11" s="55">
        <v>86.25</v>
      </c>
      <c r="E11" s="55">
        <v>80.95</v>
      </c>
      <c r="F11" s="55">
        <v>77.2</v>
      </c>
      <c r="G11" s="55">
        <v>72.099999999999994</v>
      </c>
      <c r="H11" s="55">
        <v>67.8</v>
      </c>
      <c r="I11" s="55">
        <v>63.11</v>
      </c>
      <c r="J11" s="55">
        <v>56.78</v>
      </c>
      <c r="K11" s="55">
        <v>52.16</v>
      </c>
      <c r="L11" s="55">
        <v>47.994</v>
      </c>
      <c r="M11" s="55">
        <v>44.3</v>
      </c>
      <c r="N11" t="s">
        <v>90</v>
      </c>
      <c r="O11" t="s">
        <v>90</v>
      </c>
      <c r="P11" t="s">
        <v>90</v>
      </c>
      <c r="Q11" t="s">
        <v>90</v>
      </c>
      <c r="R11" t="s">
        <v>90</v>
      </c>
    </row>
    <row r="12" spans="1:18">
      <c r="A12" s="3">
        <v>7111</v>
      </c>
      <c r="B12" s="55">
        <v>437.7321</v>
      </c>
      <c r="C12" s="55">
        <v>468.70240000000001</v>
      </c>
      <c r="D12" s="55">
        <v>517.41999999999996</v>
      </c>
      <c r="E12" s="55">
        <v>543.67999999999995</v>
      </c>
      <c r="F12" s="55">
        <v>530.41</v>
      </c>
      <c r="G12" s="55">
        <v>505.84</v>
      </c>
      <c r="H12" s="55">
        <v>481.97</v>
      </c>
      <c r="I12" s="55">
        <v>451.96</v>
      </c>
      <c r="J12" s="55">
        <v>415.21</v>
      </c>
      <c r="K12" s="55">
        <v>386.82</v>
      </c>
      <c r="L12" s="55">
        <v>364.75</v>
      </c>
      <c r="M12" s="55">
        <v>341.71</v>
      </c>
      <c r="N12" t="s">
        <v>90</v>
      </c>
      <c r="O12" t="s">
        <v>90</v>
      </c>
      <c r="P12" t="s">
        <v>90</v>
      </c>
      <c r="Q12" t="s">
        <v>90</v>
      </c>
      <c r="R12" t="s">
        <v>90</v>
      </c>
    </row>
    <row r="13" spans="1:18">
      <c r="A13" s="3">
        <v>7171</v>
      </c>
      <c r="B13" s="55">
        <v>19.87321</v>
      </c>
      <c r="C13" s="55">
        <v>20.149999999999999</v>
      </c>
      <c r="D13" s="55">
        <v>18.68</v>
      </c>
      <c r="E13" s="55">
        <v>18.149999999999999</v>
      </c>
      <c r="F13" s="55">
        <v>17.600000000000001</v>
      </c>
      <c r="G13" s="55">
        <v>17.13</v>
      </c>
      <c r="H13" s="55">
        <v>16.37</v>
      </c>
      <c r="I13" s="55">
        <v>15.79</v>
      </c>
      <c r="J13" s="55">
        <v>14.42</v>
      </c>
      <c r="K13" s="55">
        <v>14.4</v>
      </c>
      <c r="L13" s="55">
        <v>14.35</v>
      </c>
      <c r="M13" t="s">
        <v>90</v>
      </c>
      <c r="N13" s="82">
        <v>5.34</v>
      </c>
      <c r="O13" s="82">
        <v>5.3</v>
      </c>
      <c r="P13" s="82">
        <v>4.74</v>
      </c>
      <c r="Q13" s="82">
        <v>4.41</v>
      </c>
      <c r="R13" t="s">
        <v>90</v>
      </c>
    </row>
    <row r="14" spans="1:18">
      <c r="A14" s="3">
        <v>7172</v>
      </c>
      <c r="B14" s="55">
        <v>61.53781</v>
      </c>
      <c r="C14" s="55">
        <v>61.12</v>
      </c>
      <c r="D14" s="55">
        <v>55.84</v>
      </c>
      <c r="E14" s="55">
        <v>51.92</v>
      </c>
      <c r="F14" s="55">
        <v>48.41</v>
      </c>
      <c r="G14" s="55">
        <v>44.87</v>
      </c>
      <c r="H14" s="55">
        <v>43.46</v>
      </c>
      <c r="I14" s="55">
        <v>42.01</v>
      </c>
      <c r="J14" s="55">
        <v>40.99</v>
      </c>
      <c r="K14" s="55">
        <v>39.26</v>
      </c>
      <c r="L14" s="55">
        <v>36.49</v>
      </c>
      <c r="M14" t="s">
        <v>90</v>
      </c>
      <c r="N14" s="82">
        <v>13.17</v>
      </c>
      <c r="O14" s="82">
        <v>12.25</v>
      </c>
      <c r="P14" s="82">
        <v>10.32</v>
      </c>
      <c r="Q14" s="82">
        <v>9.9499999999999993</v>
      </c>
      <c r="R14" t="s">
        <v>90</v>
      </c>
    </row>
    <row r="15" spans="1:18">
      <c r="A15" s="3">
        <v>7173</v>
      </c>
      <c r="B15" s="55">
        <v>316.04158999999999</v>
      </c>
      <c r="C15" s="55">
        <v>302.98</v>
      </c>
      <c r="D15" s="55">
        <v>254.91</v>
      </c>
      <c r="E15" s="55">
        <v>271.72000000000003</v>
      </c>
      <c r="F15" s="55">
        <v>169.37</v>
      </c>
      <c r="G15" s="55">
        <v>239.03</v>
      </c>
      <c r="H15" s="55">
        <v>215.15</v>
      </c>
      <c r="I15" s="55">
        <v>199.88</v>
      </c>
      <c r="J15" s="55">
        <v>201.61</v>
      </c>
      <c r="K15" s="55">
        <v>168.44</v>
      </c>
      <c r="L15" s="55">
        <v>156.01</v>
      </c>
      <c r="M15" t="s">
        <v>90</v>
      </c>
      <c r="N15" s="82">
        <v>52.58</v>
      </c>
      <c r="O15" s="82">
        <v>45.77</v>
      </c>
      <c r="P15" s="82">
        <v>41.41</v>
      </c>
      <c r="Q15" s="82">
        <v>39.14</v>
      </c>
      <c r="R15" t="s">
        <v>90</v>
      </c>
    </row>
    <row r="16" spans="1:18">
      <c r="A16" s="3">
        <v>7174</v>
      </c>
      <c r="B16" s="55">
        <v>73.1738</v>
      </c>
      <c r="C16" s="55">
        <v>75.42</v>
      </c>
      <c r="D16" s="55">
        <v>69.48</v>
      </c>
      <c r="E16" s="55">
        <v>64.62</v>
      </c>
      <c r="F16" s="55">
        <v>60.75</v>
      </c>
      <c r="G16" s="55">
        <v>57.32</v>
      </c>
      <c r="H16" s="55">
        <v>53.49</v>
      </c>
      <c r="I16" s="55">
        <v>51.13</v>
      </c>
      <c r="J16" s="55">
        <v>48.97</v>
      </c>
      <c r="K16" s="55">
        <v>47.03</v>
      </c>
      <c r="L16" s="55">
        <v>45.48</v>
      </c>
      <c r="M16" t="s">
        <v>90</v>
      </c>
      <c r="N16" s="82">
        <v>14.81</v>
      </c>
      <c r="O16" s="82">
        <v>14.42</v>
      </c>
      <c r="P16" s="82">
        <v>14.43</v>
      </c>
      <c r="Q16" s="82">
        <v>13.87</v>
      </c>
      <c r="R16" t="s">
        <v>90</v>
      </c>
    </row>
    <row r="17" spans="1:18">
      <c r="A17" s="3">
        <v>7201</v>
      </c>
      <c r="B17" s="55">
        <v>20.751999999999999</v>
      </c>
      <c r="C17" s="55">
        <v>20.056999999999999</v>
      </c>
      <c r="D17" s="55">
        <v>24.23</v>
      </c>
      <c r="E17" s="55">
        <v>21.4</v>
      </c>
      <c r="F17" s="55">
        <v>21.16</v>
      </c>
      <c r="G17" s="55">
        <v>19.37</v>
      </c>
      <c r="H17" s="55">
        <v>18.059999999999999</v>
      </c>
      <c r="I17" s="55">
        <v>16.5</v>
      </c>
      <c r="J17" s="55">
        <v>15.07</v>
      </c>
      <c r="K17" s="55">
        <v>21.59</v>
      </c>
      <c r="L17" s="55">
        <v>19.829999999999998</v>
      </c>
      <c r="M17" s="55">
        <v>18.22</v>
      </c>
      <c r="N17" s="82">
        <v>3.76</v>
      </c>
      <c r="O17" s="82">
        <v>3.49</v>
      </c>
      <c r="P17" s="82">
        <v>3.34</v>
      </c>
      <c r="Q17" s="82">
        <v>3.19</v>
      </c>
      <c r="R17" t="s">
        <v>90</v>
      </c>
    </row>
    <row r="18" spans="1:18">
      <c r="A18" s="3">
        <v>7202</v>
      </c>
      <c r="B18" s="55">
        <v>5268.5137000000004</v>
      </c>
      <c r="C18" s="55">
        <v>5291.9768000000004</v>
      </c>
      <c r="D18" s="55">
        <v>5220.87</v>
      </c>
      <c r="E18" s="55">
        <v>4739.57</v>
      </c>
      <c r="F18" s="55">
        <v>4398.3599999999997</v>
      </c>
      <c r="G18" s="55">
        <v>3870.25</v>
      </c>
      <c r="H18" s="55">
        <v>1666.75</v>
      </c>
      <c r="I18" s="55">
        <v>624.29</v>
      </c>
      <c r="J18" s="55">
        <v>799.89</v>
      </c>
      <c r="K18" s="55">
        <v>636.72</v>
      </c>
      <c r="L18" s="55">
        <v>477.34</v>
      </c>
      <c r="M18" s="55">
        <v>323.14999999999998</v>
      </c>
      <c r="N18" s="82">
        <v>23.11</v>
      </c>
      <c r="O18" s="82">
        <v>20.88</v>
      </c>
      <c r="P18" s="82">
        <v>17.309999999999999</v>
      </c>
      <c r="Q18" s="82">
        <v>15.94</v>
      </c>
      <c r="R18" t="s">
        <v>90</v>
      </c>
    </row>
    <row r="19" spans="1:18">
      <c r="A19" s="3">
        <v>7203</v>
      </c>
      <c r="B19" s="55">
        <v>12701.490400000001</v>
      </c>
      <c r="C19" s="55">
        <v>10315.559600000001</v>
      </c>
      <c r="D19" s="55">
        <v>7676.33</v>
      </c>
      <c r="E19" s="55">
        <v>6408.96</v>
      </c>
      <c r="F19" s="55">
        <v>4237.42</v>
      </c>
      <c r="G19" s="55">
        <v>3655.29</v>
      </c>
      <c r="H19" s="55">
        <v>3153.03</v>
      </c>
      <c r="I19" s="55">
        <v>1494.68</v>
      </c>
      <c r="J19" s="55">
        <v>3334.69</v>
      </c>
      <c r="K19" s="55">
        <v>4880.92</v>
      </c>
      <c r="L19" s="55">
        <v>3546.14</v>
      </c>
      <c r="M19" s="55">
        <v>2404.0100000000002</v>
      </c>
      <c r="N19" s="82">
        <v>302.38</v>
      </c>
      <c r="O19" s="82">
        <v>286.44</v>
      </c>
      <c r="P19" s="82">
        <v>222.64</v>
      </c>
      <c r="Q19" s="82">
        <v>120.67</v>
      </c>
      <c r="R19" t="s">
        <v>90</v>
      </c>
    </row>
    <row r="20" spans="1:18">
      <c r="A20" s="3">
        <v>7204</v>
      </c>
      <c r="B20" s="55">
        <v>87.755260000000007</v>
      </c>
      <c r="C20" s="55">
        <v>86.637500000000003</v>
      </c>
      <c r="D20" s="55">
        <v>107.44</v>
      </c>
      <c r="E20" s="55">
        <v>96.96</v>
      </c>
      <c r="F20" s="55">
        <v>91.99</v>
      </c>
      <c r="G20" s="55">
        <v>85.04</v>
      </c>
      <c r="H20" s="55">
        <v>77.849999999999994</v>
      </c>
      <c r="I20" s="55">
        <v>71.349999999999994</v>
      </c>
      <c r="J20" s="55">
        <v>63.96</v>
      </c>
      <c r="K20" s="55">
        <v>58.24</v>
      </c>
      <c r="L20" s="55">
        <v>53.61</v>
      </c>
      <c r="M20" s="55">
        <v>51.12</v>
      </c>
      <c r="N20" s="82">
        <v>8.52</v>
      </c>
      <c r="O20" s="82">
        <v>7.87</v>
      </c>
      <c r="P20" s="82">
        <v>7.29</v>
      </c>
      <c r="Q20" s="82">
        <v>6.94</v>
      </c>
      <c r="R20" t="s">
        <v>90</v>
      </c>
    </row>
    <row r="21" spans="1:18">
      <c r="A21" s="3">
        <v>7205</v>
      </c>
      <c r="B21" s="55">
        <v>1187.4794899999999</v>
      </c>
      <c r="C21" s="55">
        <v>1151.47892</v>
      </c>
      <c r="D21" s="55">
        <v>1390.6</v>
      </c>
      <c r="E21" s="55">
        <v>1191.51</v>
      </c>
      <c r="F21" s="55">
        <v>1206.58</v>
      </c>
      <c r="G21" s="55">
        <v>1069.3599999999999</v>
      </c>
      <c r="H21" s="55">
        <v>979.56</v>
      </c>
      <c r="I21" s="55">
        <v>847.74</v>
      </c>
      <c r="J21" s="55">
        <v>761.14</v>
      </c>
      <c r="K21" s="55">
        <v>686.18</v>
      </c>
      <c r="L21" s="55">
        <v>638.29</v>
      </c>
      <c r="M21" s="55">
        <v>588.12</v>
      </c>
      <c r="N21" s="82">
        <v>63.96</v>
      </c>
      <c r="O21" s="82">
        <v>84.82</v>
      </c>
      <c r="P21" s="82">
        <v>78.05</v>
      </c>
      <c r="Q21" s="82">
        <v>71.52</v>
      </c>
      <c r="R21" t="s">
        <v>90</v>
      </c>
    </row>
    <row r="22" spans="1:18">
      <c r="A22" s="3">
        <v>7206</v>
      </c>
      <c r="B22" s="55">
        <v>99.594700000000003</v>
      </c>
      <c r="C22" s="55">
        <v>95.345600000000005</v>
      </c>
      <c r="D22" s="55">
        <v>119.2</v>
      </c>
      <c r="E22" s="55">
        <v>106.15</v>
      </c>
      <c r="F22" s="55">
        <v>104.97</v>
      </c>
      <c r="G22" s="55">
        <v>98.04</v>
      </c>
      <c r="H22" s="55">
        <v>91.09</v>
      </c>
      <c r="I22" s="55">
        <v>80.48</v>
      </c>
      <c r="J22" s="55">
        <v>72.180000000000007</v>
      </c>
      <c r="K22" s="55">
        <v>63.39</v>
      </c>
      <c r="L22" s="55">
        <v>58.51</v>
      </c>
      <c r="M22" s="55">
        <v>54.19</v>
      </c>
      <c r="N22" s="82">
        <v>18.73</v>
      </c>
      <c r="O22" s="82">
        <v>17.54</v>
      </c>
      <c r="P22" s="82">
        <v>16.37</v>
      </c>
      <c r="Q22" s="82">
        <v>15.48</v>
      </c>
      <c r="R22" t="s">
        <v>90</v>
      </c>
    </row>
    <row r="23" spans="1:18">
      <c r="A23" s="3">
        <v>7207</v>
      </c>
      <c r="B23" s="55">
        <v>59.17</v>
      </c>
      <c r="C23" s="55">
        <v>56.91</v>
      </c>
      <c r="D23" s="55">
        <v>67.33</v>
      </c>
      <c r="E23" s="55">
        <v>59.27</v>
      </c>
      <c r="F23" s="55">
        <v>58.65</v>
      </c>
      <c r="G23" s="55">
        <v>55.34</v>
      </c>
      <c r="H23" s="55">
        <v>52.28</v>
      </c>
      <c r="I23" s="55">
        <v>49.04</v>
      </c>
      <c r="J23" s="55">
        <v>46.12</v>
      </c>
      <c r="K23" s="55">
        <v>44.37</v>
      </c>
      <c r="L23" s="55">
        <v>42.46</v>
      </c>
      <c r="M23" s="55">
        <v>40.97</v>
      </c>
      <c r="N23" s="82">
        <v>5.13</v>
      </c>
      <c r="O23" s="82">
        <v>4.84</v>
      </c>
      <c r="P23" s="82">
        <v>4.62</v>
      </c>
      <c r="Q23" s="82">
        <v>4.3600000000000003</v>
      </c>
      <c r="R23" t="s">
        <v>90</v>
      </c>
    </row>
    <row r="24" spans="1:18">
      <c r="A24" s="3">
        <v>7208</v>
      </c>
      <c r="B24" s="55">
        <v>579.83924000000002</v>
      </c>
      <c r="C24" s="55">
        <v>554.50891999999999</v>
      </c>
      <c r="D24" s="55">
        <v>631.69000000000005</v>
      </c>
      <c r="E24" s="55">
        <v>576.26</v>
      </c>
      <c r="F24" s="55">
        <v>523.61</v>
      </c>
      <c r="G24" s="55">
        <v>481.3</v>
      </c>
      <c r="H24" s="55">
        <v>449.46</v>
      </c>
      <c r="I24" s="55">
        <v>416.93</v>
      </c>
      <c r="J24" s="55">
        <v>368.29</v>
      </c>
      <c r="K24" s="55">
        <v>332.02</v>
      </c>
      <c r="L24" s="55">
        <v>309.29000000000002</v>
      </c>
      <c r="M24" s="55">
        <v>287.52999999999997</v>
      </c>
      <c r="N24" s="82">
        <v>36.25</v>
      </c>
      <c r="O24" s="82">
        <v>33.82</v>
      </c>
      <c r="P24" s="82">
        <v>30.2</v>
      </c>
      <c r="Q24" s="82">
        <v>27.49</v>
      </c>
      <c r="R24" t="s">
        <v>90</v>
      </c>
    </row>
    <row r="25" spans="1:18">
      <c r="A25" s="3">
        <v>7209</v>
      </c>
      <c r="B25" s="55">
        <v>59.13</v>
      </c>
      <c r="C25" s="55">
        <v>58.11</v>
      </c>
      <c r="D25" s="55">
        <v>77.5</v>
      </c>
      <c r="E25" s="55">
        <v>66.540000000000006</v>
      </c>
      <c r="F25" s="55">
        <v>63.42</v>
      </c>
      <c r="G25" s="55">
        <v>57.23</v>
      </c>
      <c r="H25" s="55">
        <v>53.51</v>
      </c>
      <c r="I25" s="55">
        <v>75.02</v>
      </c>
      <c r="J25" s="55">
        <v>75.88</v>
      </c>
      <c r="K25" s="55">
        <v>69.180000000000007</v>
      </c>
      <c r="L25" s="55">
        <v>62.82</v>
      </c>
      <c r="M25" s="55">
        <v>51.4</v>
      </c>
      <c r="N25" s="82">
        <v>6.23</v>
      </c>
      <c r="O25" s="82">
        <v>5.71</v>
      </c>
      <c r="P25" s="82">
        <v>5.13</v>
      </c>
      <c r="Q25" s="82">
        <v>4.8899999999999997</v>
      </c>
      <c r="R25" t="s">
        <v>90</v>
      </c>
    </row>
    <row r="26" spans="1:18">
      <c r="A26" s="3">
        <v>7210</v>
      </c>
      <c r="B26" s="55">
        <v>226.41</v>
      </c>
      <c r="C26" s="55">
        <v>217.07</v>
      </c>
      <c r="D26" s="55">
        <v>254.07</v>
      </c>
      <c r="E26" s="55">
        <v>216.94</v>
      </c>
      <c r="F26" s="55">
        <v>212.43</v>
      </c>
      <c r="G26" s="55">
        <v>197.9</v>
      </c>
      <c r="H26" s="55">
        <v>188.24</v>
      </c>
      <c r="I26" s="55">
        <v>174.54</v>
      </c>
      <c r="J26" s="55">
        <v>159.46</v>
      </c>
      <c r="K26" s="55">
        <v>146.1</v>
      </c>
      <c r="L26" s="55">
        <v>134.18</v>
      </c>
      <c r="M26" s="55">
        <v>124.08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</row>
    <row r="27" spans="1:18">
      <c r="A27" s="3">
        <v>7211</v>
      </c>
      <c r="B27" s="55">
        <v>13.194000000000001</v>
      </c>
      <c r="C27" s="55">
        <v>12.391999999999999</v>
      </c>
      <c r="D27" s="55">
        <v>14.88</v>
      </c>
      <c r="E27" s="55">
        <v>13.43</v>
      </c>
      <c r="F27" s="55">
        <v>12.91</v>
      </c>
      <c r="G27" s="55">
        <v>11.75</v>
      </c>
      <c r="H27" s="55">
        <v>10.52</v>
      </c>
      <c r="I27" s="55">
        <v>9.44</v>
      </c>
      <c r="J27" s="55">
        <v>8.42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</row>
    <row r="28" spans="1:18">
      <c r="A28" s="3">
        <v>7212</v>
      </c>
      <c r="B28" s="55">
        <v>3637.3330000000001</v>
      </c>
      <c r="C28" s="55">
        <v>3298.1239999999998</v>
      </c>
      <c r="D28" s="55">
        <v>3243.17</v>
      </c>
      <c r="E28" s="55">
        <v>3090.19</v>
      </c>
      <c r="F28" s="55">
        <v>2077.33</v>
      </c>
      <c r="G28" s="55">
        <v>1445.34</v>
      </c>
      <c r="H28" s="55">
        <v>1203.2</v>
      </c>
      <c r="I28" s="55">
        <v>2734.53</v>
      </c>
      <c r="J28" s="55">
        <v>3118.18</v>
      </c>
      <c r="K28" t="s">
        <v>90</v>
      </c>
      <c r="L28" t="s">
        <v>90</v>
      </c>
      <c r="M28" t="s">
        <v>90</v>
      </c>
      <c r="N28" t="s">
        <v>90</v>
      </c>
      <c r="O28" t="s">
        <v>90</v>
      </c>
      <c r="P28" t="s">
        <v>90</v>
      </c>
      <c r="Q28" t="s">
        <v>90</v>
      </c>
      <c r="R28" t="s">
        <v>90</v>
      </c>
    </row>
    <row r="29" spans="1:18">
      <c r="A29" s="3">
        <v>7271</v>
      </c>
      <c r="B29" s="83">
        <v>923.84</v>
      </c>
      <c r="C29" s="55">
        <v>1166.9358</v>
      </c>
      <c r="D29" s="55">
        <v>1014.92</v>
      </c>
      <c r="E29" s="55">
        <v>1008.26</v>
      </c>
      <c r="F29" s="55">
        <v>912.55</v>
      </c>
      <c r="G29" s="55">
        <v>830.6</v>
      </c>
      <c r="H29" s="55">
        <v>731</v>
      </c>
      <c r="I29" s="55">
        <v>655.41</v>
      </c>
      <c r="J29" s="55">
        <v>596.4</v>
      </c>
      <c r="K29" s="55">
        <v>561.87</v>
      </c>
      <c r="L29" s="55">
        <v>515.77</v>
      </c>
      <c r="M29" t="s">
        <v>90</v>
      </c>
      <c r="N29" s="82">
        <v>114.66</v>
      </c>
      <c r="O29" s="82">
        <v>103.15</v>
      </c>
      <c r="P29" s="82">
        <v>95.58</v>
      </c>
      <c r="Q29" s="82">
        <v>88.53</v>
      </c>
      <c r="R29" t="s">
        <v>90</v>
      </c>
    </row>
    <row r="30" spans="1:18">
      <c r="A30" s="3">
        <v>7301</v>
      </c>
      <c r="B30" s="55">
        <v>31.596679999999999</v>
      </c>
      <c r="C30" s="55">
        <v>29.554390000000001</v>
      </c>
      <c r="D30" s="55">
        <v>29.134139999999999</v>
      </c>
      <c r="E30" s="55">
        <v>27.94</v>
      </c>
      <c r="F30" s="55">
        <v>26.44</v>
      </c>
      <c r="G30" s="55">
        <v>24.42</v>
      </c>
      <c r="H30" s="55">
        <v>22.16</v>
      </c>
      <c r="I30" s="55">
        <v>19.89</v>
      </c>
      <c r="J30" s="55">
        <v>17.62</v>
      </c>
      <c r="K30" s="55">
        <v>15.98</v>
      </c>
      <c r="L30" s="55">
        <v>13.59</v>
      </c>
      <c r="M30" s="55">
        <v>12.2</v>
      </c>
      <c r="N30" s="82">
        <v>2.71</v>
      </c>
      <c r="O30" s="82">
        <v>2.39</v>
      </c>
      <c r="P30" s="82">
        <v>2.15</v>
      </c>
      <c r="Q30" s="82">
        <v>1.87</v>
      </c>
      <c r="R30" t="s">
        <v>90</v>
      </c>
    </row>
    <row r="31" spans="1:18">
      <c r="A31" s="3">
        <v>7302</v>
      </c>
      <c r="B31" s="55">
        <v>193.15823</v>
      </c>
      <c r="C31" s="55">
        <v>187.42310000000001</v>
      </c>
      <c r="D31" s="55">
        <v>183.58614</v>
      </c>
      <c r="E31" s="55">
        <v>178</v>
      </c>
      <c r="F31" s="55">
        <v>157.74</v>
      </c>
      <c r="G31" s="55">
        <v>139.55000000000001</v>
      </c>
      <c r="H31" s="55">
        <v>121.46</v>
      </c>
      <c r="I31" s="55">
        <v>104.22</v>
      </c>
      <c r="J31" s="55">
        <v>87.42</v>
      </c>
      <c r="K31" s="55">
        <v>82.14</v>
      </c>
      <c r="L31" s="55">
        <v>69.34</v>
      </c>
      <c r="M31" s="55">
        <v>61.52</v>
      </c>
      <c r="N31" s="82">
        <v>6.78</v>
      </c>
      <c r="O31" s="82">
        <v>6.06</v>
      </c>
      <c r="P31" s="82">
        <v>5.24</v>
      </c>
      <c r="Q31" s="82">
        <v>4.58</v>
      </c>
      <c r="R31" t="s">
        <v>90</v>
      </c>
    </row>
    <row r="32" spans="1:18">
      <c r="A32" s="3">
        <v>7303</v>
      </c>
      <c r="B32" s="55">
        <v>187.79112000000001</v>
      </c>
      <c r="C32" s="55">
        <v>176.7963</v>
      </c>
      <c r="D32" s="55">
        <v>166.15261000000001</v>
      </c>
      <c r="E32" s="55">
        <v>158.27000000000001</v>
      </c>
      <c r="F32" s="55">
        <v>143.97999999999999</v>
      </c>
      <c r="G32" s="55">
        <v>130.11000000000001</v>
      </c>
      <c r="H32" s="55">
        <v>116.97</v>
      </c>
      <c r="I32" s="55">
        <v>90.38</v>
      </c>
      <c r="J32" s="55">
        <v>80.12</v>
      </c>
      <c r="K32" s="55">
        <v>72.83</v>
      </c>
      <c r="L32" s="55">
        <v>63.67</v>
      </c>
      <c r="M32" s="55">
        <v>56.85</v>
      </c>
      <c r="N32" s="82">
        <v>4.8600000000000003</v>
      </c>
      <c r="O32" s="82">
        <v>4.1100000000000003</v>
      </c>
      <c r="P32" s="82">
        <v>3.87</v>
      </c>
      <c r="Q32" s="82">
        <v>3.74</v>
      </c>
      <c r="R32" t="s">
        <v>90</v>
      </c>
    </row>
    <row r="33" spans="1:18">
      <c r="A33" s="3">
        <v>7304</v>
      </c>
      <c r="B33" s="55">
        <v>162.41</v>
      </c>
      <c r="C33" s="55">
        <v>168.8</v>
      </c>
      <c r="D33" s="55">
        <v>169.68</v>
      </c>
      <c r="E33" s="55">
        <v>157.06</v>
      </c>
      <c r="F33" s="55">
        <v>141.08000000000001</v>
      </c>
      <c r="G33" s="55">
        <v>125.88</v>
      </c>
      <c r="H33" s="55">
        <v>111.56</v>
      </c>
      <c r="I33" s="55">
        <v>96.19</v>
      </c>
      <c r="J33" s="55">
        <v>84.31</v>
      </c>
      <c r="K33" s="55">
        <v>76.86</v>
      </c>
      <c r="L33" s="55">
        <v>69.38</v>
      </c>
      <c r="M33" s="55">
        <v>65.239999999999995</v>
      </c>
      <c r="N33" s="82">
        <v>13.18</v>
      </c>
      <c r="O33" s="82">
        <v>11.57</v>
      </c>
      <c r="P33" s="82">
        <v>12.64</v>
      </c>
      <c r="Q33" s="82">
        <v>12.06</v>
      </c>
      <c r="R33" t="s">
        <v>90</v>
      </c>
    </row>
    <row r="34" spans="1:18">
      <c r="A34" s="3">
        <v>7305</v>
      </c>
      <c r="B34" s="55">
        <v>109.76</v>
      </c>
      <c r="C34" s="55">
        <v>106.41</v>
      </c>
      <c r="D34" s="55">
        <v>103.54</v>
      </c>
      <c r="E34" s="55">
        <v>97.3</v>
      </c>
      <c r="F34" s="55">
        <v>91.44</v>
      </c>
      <c r="G34" s="55">
        <v>84.19</v>
      </c>
      <c r="H34" s="55">
        <v>77.150000000000006</v>
      </c>
      <c r="I34" s="55">
        <v>71.53</v>
      </c>
      <c r="J34" s="55">
        <v>62.92</v>
      </c>
      <c r="K34" s="55">
        <v>57.65</v>
      </c>
      <c r="L34" s="55">
        <v>53.55</v>
      </c>
      <c r="M34" s="55">
        <v>50.78</v>
      </c>
      <c r="N34" s="82">
        <v>5.58</v>
      </c>
      <c r="O34" s="82">
        <v>5.39</v>
      </c>
      <c r="P34" s="82">
        <v>5.4</v>
      </c>
      <c r="Q34" s="82">
        <v>5.23</v>
      </c>
      <c r="R34" t="s">
        <v>90</v>
      </c>
    </row>
    <row r="35" spans="1:18">
      <c r="A35" s="3">
        <v>7306</v>
      </c>
      <c r="B35" s="55">
        <v>520.64149999999995</v>
      </c>
      <c r="C35" s="55">
        <v>500.61680000000001</v>
      </c>
      <c r="D35" s="55">
        <v>495.072</v>
      </c>
      <c r="E35" s="55">
        <v>427.99</v>
      </c>
      <c r="F35" s="55">
        <v>379.94</v>
      </c>
      <c r="G35" s="55">
        <v>335.04</v>
      </c>
      <c r="H35" s="55">
        <v>295.06</v>
      </c>
      <c r="I35" s="55">
        <v>262.61</v>
      </c>
      <c r="J35" s="55">
        <v>233.06</v>
      </c>
      <c r="K35" s="55">
        <v>212.39</v>
      </c>
      <c r="L35" s="55">
        <v>183.46</v>
      </c>
      <c r="M35" s="55">
        <v>165.56</v>
      </c>
      <c r="N35" s="82">
        <v>10.88</v>
      </c>
      <c r="O35" s="82">
        <v>9.4499999999999993</v>
      </c>
      <c r="P35" s="82">
        <v>8.5399999999999991</v>
      </c>
      <c r="Q35" s="82">
        <v>7.8</v>
      </c>
      <c r="R35" t="s">
        <v>90</v>
      </c>
    </row>
    <row r="36" spans="1:18">
      <c r="A36" s="3">
        <v>7307</v>
      </c>
      <c r="B36" s="55">
        <v>178.13493</v>
      </c>
      <c r="C36" s="55">
        <v>173.94287</v>
      </c>
      <c r="D36" s="55">
        <v>158.60570000000001</v>
      </c>
      <c r="E36" s="55">
        <v>151.62</v>
      </c>
      <c r="F36" s="55">
        <v>138.9</v>
      </c>
      <c r="G36" s="55">
        <v>123.35</v>
      </c>
      <c r="H36" s="55">
        <v>111.49</v>
      </c>
      <c r="I36" s="55">
        <v>100.66</v>
      </c>
      <c r="J36" s="55">
        <v>87.39</v>
      </c>
      <c r="K36" s="55">
        <v>79.55</v>
      </c>
      <c r="L36" s="55">
        <v>71.73</v>
      </c>
      <c r="M36" s="55">
        <v>65.67</v>
      </c>
      <c r="N36" s="82">
        <v>5.32</v>
      </c>
      <c r="O36" s="82">
        <v>5.44</v>
      </c>
      <c r="P36" s="82">
        <v>4.5</v>
      </c>
      <c r="Q36" s="82">
        <v>4.2300000000000004</v>
      </c>
      <c r="R36" t="s">
        <v>90</v>
      </c>
    </row>
    <row r="37" spans="1:18">
      <c r="A37" s="3">
        <v>7308</v>
      </c>
      <c r="B37" s="55">
        <v>1522.62</v>
      </c>
      <c r="C37" s="55">
        <v>1432.11</v>
      </c>
      <c r="D37" s="55">
        <v>1419.9</v>
      </c>
      <c r="E37" s="55">
        <v>1253.53</v>
      </c>
      <c r="F37" s="55">
        <v>1142.05</v>
      </c>
      <c r="G37" s="55">
        <v>955.85</v>
      </c>
      <c r="H37" s="55">
        <v>828.87</v>
      </c>
      <c r="I37" s="55">
        <v>736.33</v>
      </c>
      <c r="J37" s="55">
        <v>624.61</v>
      </c>
      <c r="K37" s="55">
        <v>557.48</v>
      </c>
      <c r="L37" s="55">
        <v>490.68</v>
      </c>
      <c r="M37" s="55">
        <v>453.18</v>
      </c>
      <c r="N37" s="82">
        <v>16.350000000000001</v>
      </c>
      <c r="O37" s="82">
        <v>15.39</v>
      </c>
      <c r="P37" s="82">
        <v>14.63</v>
      </c>
      <c r="Q37" s="82">
        <v>14.15</v>
      </c>
      <c r="R37" t="s">
        <v>90</v>
      </c>
    </row>
    <row r="38" spans="1:18">
      <c r="A38" s="3">
        <v>7309</v>
      </c>
      <c r="B38" s="55">
        <v>1746.78</v>
      </c>
      <c r="C38" s="55">
        <v>1610.08</v>
      </c>
      <c r="D38" s="55">
        <v>1602.2</v>
      </c>
      <c r="E38" s="55">
        <v>1439.25</v>
      </c>
      <c r="F38" s="55">
        <v>1297.27</v>
      </c>
      <c r="G38" s="55">
        <v>1199.4000000000001</v>
      </c>
      <c r="H38" s="55">
        <v>1072.76</v>
      </c>
      <c r="I38" s="55">
        <v>993.45</v>
      </c>
      <c r="J38" s="55">
        <v>919.56</v>
      </c>
      <c r="K38" s="55">
        <v>897.46</v>
      </c>
      <c r="L38" s="55">
        <v>1072.76</v>
      </c>
      <c r="M38" s="55">
        <v>774.67</v>
      </c>
      <c r="N38" s="82">
        <v>134.02000000000001</v>
      </c>
      <c r="O38" s="82">
        <v>119.55</v>
      </c>
      <c r="P38" s="82">
        <v>110.74</v>
      </c>
      <c r="Q38" s="82">
        <v>102.63</v>
      </c>
      <c r="R38" t="s">
        <v>90</v>
      </c>
    </row>
    <row r="39" spans="1:18">
      <c r="A39" s="3">
        <v>7310</v>
      </c>
      <c r="B39" s="55">
        <v>144.1</v>
      </c>
      <c r="C39" s="55">
        <v>139.11000000000001</v>
      </c>
      <c r="D39" s="55">
        <v>138.15</v>
      </c>
      <c r="E39" s="55">
        <v>130.68</v>
      </c>
      <c r="F39" s="55">
        <v>125.04</v>
      </c>
      <c r="G39" s="55">
        <v>119.73</v>
      </c>
      <c r="H39" s="55">
        <v>115.48</v>
      </c>
      <c r="I39" s="55">
        <v>105.94</v>
      </c>
      <c r="J39" s="55">
        <v>96.2</v>
      </c>
      <c r="K39" s="55">
        <v>83.67</v>
      </c>
      <c r="L39" s="55">
        <v>66.84</v>
      </c>
      <c r="M39" s="55">
        <v>60.65</v>
      </c>
      <c r="N39" s="82">
        <v>8.11</v>
      </c>
      <c r="O39" s="82">
        <v>7.37</v>
      </c>
      <c r="P39" s="82">
        <v>6.82</v>
      </c>
      <c r="Q39" s="82">
        <v>6.69</v>
      </c>
      <c r="R39" t="s">
        <v>90</v>
      </c>
    </row>
    <row r="40" spans="1:18">
      <c r="A40" s="3">
        <v>7311</v>
      </c>
      <c r="B40" s="55">
        <v>703.06</v>
      </c>
      <c r="C40" s="55">
        <v>695.39</v>
      </c>
      <c r="D40" s="55">
        <v>682.79</v>
      </c>
      <c r="E40" s="55">
        <v>624.83000000000004</v>
      </c>
      <c r="F40" s="55">
        <v>563</v>
      </c>
      <c r="G40" s="55">
        <v>507.05</v>
      </c>
      <c r="H40" s="55">
        <v>458.87</v>
      </c>
      <c r="I40" s="55">
        <v>403.6</v>
      </c>
      <c r="J40" s="55">
        <v>352.96</v>
      </c>
      <c r="K40" s="55">
        <v>318.74</v>
      </c>
      <c r="L40" s="55">
        <v>278.20999999999998</v>
      </c>
      <c r="M40" s="55">
        <v>256.48</v>
      </c>
      <c r="N40" s="82">
        <v>17.170000000000002</v>
      </c>
      <c r="O40" s="82">
        <v>15.09</v>
      </c>
      <c r="P40" s="82">
        <v>12.42</v>
      </c>
      <c r="Q40" s="82">
        <v>9.58</v>
      </c>
      <c r="R40" t="s">
        <v>90</v>
      </c>
    </row>
    <row r="41" spans="1:18">
      <c r="A41" s="3">
        <v>7312</v>
      </c>
      <c r="B41" s="55">
        <v>246.96879000000001</v>
      </c>
      <c r="C41" s="55">
        <v>237.15260000000001</v>
      </c>
      <c r="D41" s="55">
        <v>228.34</v>
      </c>
      <c r="E41" s="55">
        <v>207.35</v>
      </c>
      <c r="F41" s="55">
        <v>189.23</v>
      </c>
      <c r="G41" s="55">
        <v>175.71</v>
      </c>
      <c r="H41" s="55">
        <v>158.53</v>
      </c>
      <c r="I41" s="55">
        <v>151.30000000000001</v>
      </c>
      <c r="J41" s="55">
        <v>138.27000000000001</v>
      </c>
      <c r="K41" s="55">
        <v>129.06</v>
      </c>
      <c r="L41" s="55">
        <v>117.19</v>
      </c>
      <c r="M41" s="55">
        <v>107.96</v>
      </c>
      <c r="N41" s="82">
        <v>6.27</v>
      </c>
      <c r="O41" s="82">
        <v>6.1</v>
      </c>
      <c r="P41" s="82">
        <v>5.75</v>
      </c>
      <c r="Q41" s="82">
        <v>5.32</v>
      </c>
      <c r="R41" t="s">
        <v>90</v>
      </c>
    </row>
    <row r="42" spans="1:18">
      <c r="A42" s="3">
        <v>7313</v>
      </c>
      <c r="B42" s="55">
        <v>2279.9768600000002</v>
      </c>
      <c r="C42" s="55">
        <v>2045.83772</v>
      </c>
      <c r="D42" s="55">
        <v>2208.6799999999998</v>
      </c>
      <c r="E42" s="55">
        <v>2039.38</v>
      </c>
      <c r="F42" s="55">
        <v>2408.56</v>
      </c>
      <c r="G42" s="55">
        <v>2410.2199999999998</v>
      </c>
      <c r="H42" s="55">
        <v>2525.1999999999998</v>
      </c>
      <c r="I42" s="55">
        <v>2310.9</v>
      </c>
      <c r="J42" s="55">
        <v>1992.44</v>
      </c>
      <c r="K42" s="55">
        <v>1947.33</v>
      </c>
      <c r="L42" s="55">
        <v>2012.82</v>
      </c>
      <c r="M42" s="55">
        <v>1893</v>
      </c>
      <c r="N42" s="82">
        <v>110.25</v>
      </c>
      <c r="O42" s="82">
        <v>101.77</v>
      </c>
      <c r="P42" s="82">
        <v>98.05</v>
      </c>
      <c r="Q42" s="82">
        <v>94.51</v>
      </c>
      <c r="R42" t="s">
        <v>90</v>
      </c>
    </row>
    <row r="43" spans="1:18">
      <c r="A43" s="3">
        <v>7314</v>
      </c>
      <c r="B43" s="55">
        <v>382.99459999999999</v>
      </c>
      <c r="C43" s="55">
        <v>348.68220000000002</v>
      </c>
      <c r="D43" s="55">
        <v>339.28</v>
      </c>
      <c r="E43" s="55">
        <v>310.98</v>
      </c>
      <c r="F43" s="55">
        <v>284.45999999999998</v>
      </c>
      <c r="G43" s="55">
        <v>252.49</v>
      </c>
      <c r="H43" s="55">
        <v>224.76</v>
      </c>
      <c r="I43" s="55">
        <v>205.03</v>
      </c>
      <c r="J43" s="55">
        <v>179.04</v>
      </c>
      <c r="K43" s="55">
        <v>163.81</v>
      </c>
      <c r="L43" s="55">
        <v>139.69</v>
      </c>
      <c r="M43" s="55">
        <v>128.74</v>
      </c>
      <c r="N43" s="82">
        <v>7.02</v>
      </c>
      <c r="O43" s="82">
        <v>6.54</v>
      </c>
      <c r="P43" s="82">
        <v>6.03</v>
      </c>
      <c r="Q43" s="82">
        <v>5.74</v>
      </c>
      <c r="R43" t="s">
        <v>90</v>
      </c>
    </row>
    <row r="44" spans="1:18">
      <c r="A44" s="3">
        <v>7315</v>
      </c>
      <c r="B44" s="55">
        <v>321.62911000000003</v>
      </c>
      <c r="C44" s="55">
        <v>303.56222000000002</v>
      </c>
      <c r="D44" s="55">
        <v>296.88</v>
      </c>
      <c r="E44" s="55">
        <v>271.62</v>
      </c>
      <c r="F44" s="55">
        <v>248.09</v>
      </c>
      <c r="G44" s="55">
        <v>223.06</v>
      </c>
      <c r="H44" s="55">
        <v>197.48</v>
      </c>
      <c r="I44" s="55">
        <v>178.15</v>
      </c>
      <c r="J44" s="55">
        <v>156.36000000000001</v>
      </c>
      <c r="K44" s="55">
        <v>139.83000000000001</v>
      </c>
      <c r="L44" s="55">
        <v>120.53</v>
      </c>
      <c r="M44" s="55">
        <v>111.79</v>
      </c>
      <c r="N44" s="82">
        <v>21.06</v>
      </c>
      <c r="O44" s="82">
        <v>19.13</v>
      </c>
      <c r="P44" s="82">
        <v>17.39</v>
      </c>
      <c r="Q44" s="82">
        <v>16.16</v>
      </c>
      <c r="R44" t="s">
        <v>90</v>
      </c>
    </row>
    <row r="45" spans="1:18">
      <c r="A45" s="3">
        <v>7316</v>
      </c>
      <c r="B45" s="55">
        <v>157.59</v>
      </c>
      <c r="C45" s="55">
        <v>154.6</v>
      </c>
      <c r="D45" s="55">
        <v>152.12</v>
      </c>
      <c r="E45" s="55">
        <v>151.5</v>
      </c>
      <c r="F45" s="55">
        <v>138.32</v>
      </c>
      <c r="G45" s="55">
        <v>127.88</v>
      </c>
      <c r="H45" s="55">
        <v>115.62</v>
      </c>
      <c r="I45" s="55">
        <v>108.03</v>
      </c>
      <c r="J45" s="55">
        <v>99.89</v>
      </c>
      <c r="K45" s="55">
        <v>89.56</v>
      </c>
      <c r="L45" s="55">
        <v>73.7</v>
      </c>
      <c r="M45" s="55">
        <v>68.400000000000006</v>
      </c>
      <c r="N45" s="82">
        <v>5.0999999999999996</v>
      </c>
      <c r="O45" s="82">
        <v>3.65</v>
      </c>
      <c r="P45" s="82">
        <v>3.42</v>
      </c>
      <c r="Q45" s="82">
        <v>2.96</v>
      </c>
      <c r="R45" t="s">
        <v>90</v>
      </c>
    </row>
    <row r="46" spans="1:18">
      <c r="A46" s="3">
        <v>7317</v>
      </c>
      <c r="B46" s="55">
        <v>240.56612999999999</v>
      </c>
      <c r="C46" s="55">
        <v>231.82390000000001</v>
      </c>
      <c r="D46" s="55">
        <v>227.42</v>
      </c>
      <c r="E46" s="55">
        <v>212.83</v>
      </c>
      <c r="F46" s="55">
        <v>200.41</v>
      </c>
      <c r="G46" s="55">
        <v>184.04</v>
      </c>
      <c r="H46" s="55">
        <v>168.83</v>
      </c>
      <c r="I46" s="55">
        <v>159.19</v>
      </c>
      <c r="J46" s="55">
        <v>143.04</v>
      </c>
      <c r="K46" s="55">
        <v>128.38999999999999</v>
      </c>
      <c r="L46" s="55">
        <v>113.08</v>
      </c>
      <c r="M46" s="55">
        <v>104.36</v>
      </c>
      <c r="N46" s="82">
        <v>15.9</v>
      </c>
      <c r="O46" s="82">
        <v>15.39</v>
      </c>
      <c r="P46" s="82">
        <v>15.54</v>
      </c>
      <c r="Q46" s="82">
        <v>13.57</v>
      </c>
      <c r="R46" t="s">
        <v>90</v>
      </c>
    </row>
    <row r="47" spans="1:18">
      <c r="A47" s="3">
        <v>7318</v>
      </c>
      <c r="B47" s="55">
        <v>59.541699999999999</v>
      </c>
      <c r="C47" s="55">
        <v>58.784300000000002</v>
      </c>
      <c r="D47" s="55">
        <v>59.84</v>
      </c>
      <c r="E47" s="55">
        <v>55.46</v>
      </c>
      <c r="F47" s="55">
        <v>51.93</v>
      </c>
      <c r="G47" s="55">
        <v>47.92</v>
      </c>
      <c r="H47" s="55">
        <v>45.21</v>
      </c>
      <c r="I47" s="55">
        <v>41.32</v>
      </c>
      <c r="J47" s="55">
        <v>36.380000000000003</v>
      </c>
      <c r="K47" s="55">
        <v>32.96</v>
      </c>
      <c r="L47" s="55">
        <v>31.08</v>
      </c>
      <c r="M47" s="55">
        <v>29.72</v>
      </c>
      <c r="N47" s="82">
        <v>3.43</v>
      </c>
      <c r="O47" s="82">
        <v>5.31</v>
      </c>
      <c r="P47" s="82">
        <v>5</v>
      </c>
      <c r="Q47" s="82">
        <v>4.38</v>
      </c>
      <c r="R47" t="s">
        <v>90</v>
      </c>
    </row>
    <row r="48" spans="1:18">
      <c r="A48" s="3">
        <v>7322</v>
      </c>
      <c r="B48" s="55">
        <v>157.88579999999999</v>
      </c>
      <c r="C48" s="55">
        <v>152.99860000000001</v>
      </c>
      <c r="D48" s="55">
        <v>148.52000000000001</v>
      </c>
      <c r="E48" s="55">
        <v>136.59</v>
      </c>
      <c r="F48" s="55">
        <v>120.5</v>
      </c>
      <c r="G48" s="55">
        <v>110.18</v>
      </c>
      <c r="H48" s="55">
        <v>100.53</v>
      </c>
      <c r="I48" s="55">
        <v>86.87</v>
      </c>
      <c r="J48" s="55">
        <v>73.87</v>
      </c>
      <c r="K48" s="55">
        <v>65.06</v>
      </c>
      <c r="L48" s="55">
        <v>48.37</v>
      </c>
      <c r="M48" s="55">
        <v>40.770000000000003</v>
      </c>
      <c r="N48" s="82">
        <v>8.19</v>
      </c>
      <c r="O48" s="82">
        <v>7.44</v>
      </c>
      <c r="P48" s="82">
        <v>6.92</v>
      </c>
      <c r="Q48" s="82">
        <v>6.28</v>
      </c>
      <c r="R48" t="s">
        <v>90</v>
      </c>
    </row>
    <row r="49" spans="1:18">
      <c r="A49" s="3">
        <v>7325</v>
      </c>
      <c r="B49" s="55">
        <v>7916.7669999999998</v>
      </c>
      <c r="C49" s="55">
        <v>8587.7690000000002</v>
      </c>
      <c r="D49" s="55">
        <v>8447.7099999999991</v>
      </c>
      <c r="E49" s="55">
        <v>8681.49</v>
      </c>
      <c r="F49" s="55">
        <v>8668</v>
      </c>
      <c r="G49" s="55">
        <v>8634.51</v>
      </c>
      <c r="H49" s="55">
        <v>8831.74</v>
      </c>
      <c r="I49" s="55">
        <v>8392.3700000000008</v>
      </c>
      <c r="J49" s="55">
        <v>7706.18</v>
      </c>
      <c r="K49" s="55">
        <v>7319.61</v>
      </c>
      <c r="L49" s="55">
        <v>7029.09</v>
      </c>
      <c r="M49" s="55">
        <v>7828.18</v>
      </c>
      <c r="N49" s="82">
        <v>3320.7</v>
      </c>
      <c r="O49" s="82">
        <v>3566.41</v>
      </c>
      <c r="P49" s="82">
        <v>3719.57</v>
      </c>
      <c r="Q49" s="82">
        <v>3513.58</v>
      </c>
      <c r="R49" t="s">
        <v>90</v>
      </c>
    </row>
    <row r="50" spans="1:18">
      <c r="A50" s="3">
        <v>7326</v>
      </c>
      <c r="B50" s="55">
        <v>62.546700000000001</v>
      </c>
      <c r="C50" s="55">
        <v>60.713099999999997</v>
      </c>
      <c r="D50" s="55">
        <v>61.05</v>
      </c>
      <c r="E50" s="55">
        <v>50.81</v>
      </c>
      <c r="F50" s="55">
        <v>43.31</v>
      </c>
      <c r="G50" s="55">
        <v>35.909999999999997</v>
      </c>
      <c r="H50" s="55">
        <v>29.87</v>
      </c>
      <c r="I50" s="55">
        <v>25.83</v>
      </c>
      <c r="J50" s="55">
        <v>22.81</v>
      </c>
      <c r="K50" s="55">
        <v>20.100000000000001</v>
      </c>
      <c r="L50" s="55">
        <v>17.510000000000002</v>
      </c>
      <c r="M50" s="55">
        <v>15.77</v>
      </c>
      <c r="N50" t="s">
        <v>90</v>
      </c>
      <c r="O50" t="s">
        <v>90</v>
      </c>
      <c r="P50" t="s">
        <v>90</v>
      </c>
      <c r="Q50" t="s">
        <v>90</v>
      </c>
      <c r="R50" t="s">
        <v>90</v>
      </c>
    </row>
    <row r="51" spans="1:18">
      <c r="A51" s="3">
        <v>7371</v>
      </c>
      <c r="B51" t="s">
        <v>90</v>
      </c>
      <c r="C51" s="55">
        <v>0.57999999999999996</v>
      </c>
      <c r="D51" s="55">
        <v>0.66</v>
      </c>
      <c r="E51" s="55">
        <v>0.77</v>
      </c>
      <c r="F51" s="55">
        <v>0.84</v>
      </c>
      <c r="G51" s="55">
        <v>0.97</v>
      </c>
      <c r="H51" s="55">
        <v>1.1299999999999999</v>
      </c>
      <c r="I51" s="55">
        <v>1.32</v>
      </c>
      <c r="J51" s="55">
        <v>1.56</v>
      </c>
      <c r="K51" s="55">
        <v>2.06</v>
      </c>
      <c r="L51" s="55">
        <v>2.68</v>
      </c>
      <c r="M51" t="s">
        <v>90</v>
      </c>
      <c r="N51" s="82">
        <v>1.45</v>
      </c>
      <c r="O51" s="82">
        <v>1.41</v>
      </c>
      <c r="P51" s="82">
        <v>1.36</v>
      </c>
      <c r="Q51" s="82">
        <v>1.33</v>
      </c>
      <c r="R51" t="s">
        <v>90</v>
      </c>
    </row>
    <row r="52" spans="1:18">
      <c r="A52" s="3">
        <v>7372</v>
      </c>
      <c r="B52" s="55">
        <v>11.19</v>
      </c>
      <c r="C52" s="55">
        <v>11.3</v>
      </c>
      <c r="D52" s="55">
        <v>11.35</v>
      </c>
      <c r="E52" s="55">
        <v>11.09</v>
      </c>
      <c r="F52" s="55">
        <v>10.81</v>
      </c>
      <c r="G52" s="55">
        <v>9.99</v>
      </c>
      <c r="H52" s="55">
        <v>9.14</v>
      </c>
      <c r="I52" s="55">
        <v>8.2899999999999991</v>
      </c>
      <c r="J52" s="55">
        <v>7.85</v>
      </c>
      <c r="K52" s="55">
        <v>7.31</v>
      </c>
      <c r="L52" s="55">
        <v>6.78</v>
      </c>
      <c r="M52" t="s">
        <v>90</v>
      </c>
      <c r="N52" s="82">
        <v>2.16</v>
      </c>
      <c r="O52" s="82">
        <v>2.06</v>
      </c>
      <c r="P52" s="82">
        <v>1.88</v>
      </c>
      <c r="Q52" s="82">
        <v>1.82</v>
      </c>
      <c r="R52" t="s">
        <v>90</v>
      </c>
    </row>
    <row r="53" spans="1:18">
      <c r="A53" s="3">
        <v>7373</v>
      </c>
      <c r="B53" s="55">
        <v>6.76213</v>
      </c>
      <c r="C53" s="55">
        <v>6.82</v>
      </c>
      <c r="D53" s="55">
        <v>6.71</v>
      </c>
      <c r="E53" s="55">
        <v>6.54</v>
      </c>
      <c r="F53" s="55">
        <v>6.27</v>
      </c>
      <c r="G53" s="55">
        <v>5.94</v>
      </c>
      <c r="H53" s="55">
        <v>5.68</v>
      </c>
      <c r="I53" s="55">
        <v>5.74</v>
      </c>
      <c r="J53" s="55">
        <v>5.85</v>
      </c>
      <c r="K53" s="55">
        <v>5.47</v>
      </c>
      <c r="L53" s="55">
        <v>5.24</v>
      </c>
      <c r="M53" t="s">
        <v>90</v>
      </c>
      <c r="N53" s="82">
        <v>1.56</v>
      </c>
      <c r="O53" s="82">
        <v>1.41</v>
      </c>
      <c r="P53" s="82">
        <v>1.23</v>
      </c>
      <c r="Q53" s="82">
        <v>1.29</v>
      </c>
      <c r="R53" t="s">
        <v>90</v>
      </c>
    </row>
    <row r="54" spans="1:18">
      <c r="A54" s="3">
        <v>7401</v>
      </c>
      <c r="B54" s="55">
        <v>1111.53</v>
      </c>
      <c r="C54" s="55">
        <v>1111.47</v>
      </c>
      <c r="D54" s="55">
        <v>1114.19</v>
      </c>
      <c r="E54" s="55">
        <v>1092.24</v>
      </c>
      <c r="F54" s="55">
        <v>1054.74</v>
      </c>
      <c r="G54" s="55">
        <v>1016.39</v>
      </c>
      <c r="H54" s="55">
        <v>984.97</v>
      </c>
      <c r="I54" s="55">
        <v>926.45</v>
      </c>
      <c r="J54" s="55">
        <v>1646.73</v>
      </c>
      <c r="K54" s="55">
        <v>1515.03</v>
      </c>
      <c r="L54" s="55">
        <v>1242.0899999999999</v>
      </c>
      <c r="M54" s="55">
        <v>997.42</v>
      </c>
      <c r="N54" s="82">
        <v>26.86</v>
      </c>
      <c r="O54" s="82">
        <v>23.94</v>
      </c>
      <c r="P54" s="82">
        <v>15.07</v>
      </c>
      <c r="Q54" s="82">
        <v>12.97</v>
      </c>
      <c r="R54" t="s">
        <v>90</v>
      </c>
    </row>
    <row r="55" spans="1:18">
      <c r="A55" s="3">
        <v>7402</v>
      </c>
      <c r="B55" s="55">
        <v>479.62261999999998</v>
      </c>
      <c r="C55" s="55">
        <v>479.33578999999997</v>
      </c>
      <c r="D55" s="55">
        <v>499.92937000000001</v>
      </c>
      <c r="E55" s="55">
        <v>467.69630999999998</v>
      </c>
      <c r="F55" s="55">
        <v>456.02</v>
      </c>
      <c r="G55" s="55">
        <v>450.63</v>
      </c>
      <c r="H55" s="55">
        <v>435.81</v>
      </c>
      <c r="I55" s="55">
        <v>372.81</v>
      </c>
      <c r="J55" s="55">
        <v>461.77</v>
      </c>
      <c r="K55" s="55">
        <v>428.03</v>
      </c>
      <c r="L55" s="55">
        <v>355.55</v>
      </c>
      <c r="M55" s="55">
        <v>302.27999999999997</v>
      </c>
      <c r="N55" s="82">
        <v>25.43</v>
      </c>
      <c r="O55" s="82">
        <v>21.51</v>
      </c>
      <c r="P55" s="82">
        <v>20.059999999999999</v>
      </c>
      <c r="Q55" s="82">
        <v>18.34</v>
      </c>
      <c r="R55" t="s">
        <v>90</v>
      </c>
    </row>
    <row r="56" spans="1:18">
      <c r="A56" s="3">
        <v>7403</v>
      </c>
      <c r="B56" s="55">
        <v>793.91</v>
      </c>
      <c r="C56" s="55">
        <v>781.33</v>
      </c>
      <c r="D56" s="55">
        <v>838.64</v>
      </c>
      <c r="E56" s="55">
        <v>805.09</v>
      </c>
      <c r="F56" s="55">
        <v>762.36</v>
      </c>
      <c r="G56" s="55">
        <v>714.86</v>
      </c>
      <c r="H56" s="55">
        <v>677.43</v>
      </c>
      <c r="I56" s="55">
        <v>619.30999999999995</v>
      </c>
      <c r="J56" s="55">
        <v>592.55999999999995</v>
      </c>
      <c r="K56" s="55">
        <v>631.88</v>
      </c>
      <c r="L56" s="55">
        <v>512.05999999999995</v>
      </c>
      <c r="M56" s="55">
        <v>404.07</v>
      </c>
      <c r="N56" s="82">
        <v>35.43</v>
      </c>
      <c r="O56" s="82">
        <v>27.38</v>
      </c>
      <c r="P56" s="82">
        <v>21.99</v>
      </c>
      <c r="Q56" s="82">
        <v>20.27</v>
      </c>
      <c r="R56" t="s">
        <v>90</v>
      </c>
    </row>
    <row r="57" spans="1:18">
      <c r="A57" s="3">
        <v>7404</v>
      </c>
      <c r="B57" s="55">
        <v>8972.56</v>
      </c>
      <c r="C57" s="55">
        <v>8893.25</v>
      </c>
      <c r="D57" s="55">
        <v>9615.0300000000007</v>
      </c>
      <c r="E57" s="55">
        <v>8931.68</v>
      </c>
      <c r="F57" s="55">
        <v>8364.4</v>
      </c>
      <c r="G57" s="55">
        <v>7068.69</v>
      </c>
      <c r="H57" s="55">
        <v>7207.72</v>
      </c>
      <c r="I57" s="55">
        <v>6639.38</v>
      </c>
      <c r="J57" s="55">
        <v>7261.88</v>
      </c>
      <c r="K57" s="55">
        <v>6868.28</v>
      </c>
      <c r="L57" s="55">
        <v>5101.05</v>
      </c>
      <c r="M57" s="55">
        <v>3912.18</v>
      </c>
      <c r="N57" s="82">
        <v>380.29</v>
      </c>
      <c r="O57" s="82">
        <v>377.73</v>
      </c>
      <c r="P57" s="82">
        <v>421.06</v>
      </c>
      <c r="Q57" s="82">
        <v>329.56</v>
      </c>
      <c r="R57" t="s">
        <v>90</v>
      </c>
    </row>
    <row r="58" spans="1:18">
      <c r="A58" s="3">
        <v>7405</v>
      </c>
      <c r="B58" s="55">
        <v>1998.7126900000001</v>
      </c>
      <c r="C58" s="55">
        <v>1919.3036</v>
      </c>
      <c r="D58" s="55">
        <v>2022.3489999999999</v>
      </c>
      <c r="E58" s="55">
        <v>1870.9848999999999</v>
      </c>
      <c r="F58" s="55">
        <v>1775.7161000000001</v>
      </c>
      <c r="G58" s="55">
        <v>1664.1766</v>
      </c>
      <c r="H58" s="55">
        <v>1545.7</v>
      </c>
      <c r="I58" s="55">
        <v>1399.01</v>
      </c>
      <c r="J58" s="55">
        <v>1285.07</v>
      </c>
      <c r="K58" s="55">
        <v>1186.24</v>
      </c>
      <c r="L58" s="55">
        <v>980.75</v>
      </c>
      <c r="M58" s="55">
        <v>822.21</v>
      </c>
      <c r="N58" t="s">
        <v>90</v>
      </c>
      <c r="O58" t="s">
        <v>90</v>
      </c>
      <c r="P58" t="s">
        <v>90</v>
      </c>
      <c r="Q58" t="s">
        <v>90</v>
      </c>
      <c r="R58" t="s">
        <v>90</v>
      </c>
    </row>
    <row r="59" spans="1:18">
      <c r="A59" s="3">
        <v>7406</v>
      </c>
      <c r="B59" s="55">
        <v>1330.0506</v>
      </c>
      <c r="C59" s="55">
        <v>1360.5595000000001</v>
      </c>
      <c r="D59" s="55">
        <v>1391.64681</v>
      </c>
      <c r="E59" s="55">
        <v>1313.4962</v>
      </c>
      <c r="F59" s="55">
        <v>1252.3752999999999</v>
      </c>
      <c r="G59" s="55">
        <v>1105.4316799999999</v>
      </c>
      <c r="H59" s="55">
        <v>1118.18</v>
      </c>
      <c r="I59" s="55">
        <v>1024.56</v>
      </c>
      <c r="J59" s="55">
        <v>1010.23</v>
      </c>
      <c r="K59" s="55">
        <v>920.81</v>
      </c>
      <c r="L59" s="55">
        <v>772.87</v>
      </c>
      <c r="M59" s="55">
        <v>639.42999999999995</v>
      </c>
      <c r="N59" t="s">
        <v>90</v>
      </c>
      <c r="O59" t="s">
        <v>90</v>
      </c>
      <c r="P59" t="s">
        <v>90</v>
      </c>
      <c r="Q59" t="s">
        <v>90</v>
      </c>
      <c r="R59" t="s">
        <v>90</v>
      </c>
    </row>
    <row r="60" spans="1:18">
      <c r="A60" s="3">
        <v>7407</v>
      </c>
      <c r="B60" s="55">
        <v>475.17</v>
      </c>
      <c r="C60" s="55">
        <v>478.86</v>
      </c>
      <c r="D60" s="55">
        <v>484.95</v>
      </c>
      <c r="E60" s="55">
        <v>451.62</v>
      </c>
      <c r="F60" s="55">
        <v>420.22</v>
      </c>
      <c r="G60" s="55">
        <v>404.96</v>
      </c>
      <c r="H60" s="55">
        <v>384.14</v>
      </c>
      <c r="I60" s="55">
        <v>361.43</v>
      </c>
      <c r="J60" s="55">
        <v>346.72</v>
      </c>
      <c r="K60" s="55">
        <v>327.33999999999997</v>
      </c>
      <c r="L60" s="55">
        <v>276.24</v>
      </c>
      <c r="M60" s="55">
        <v>236.05</v>
      </c>
      <c r="N60" t="s">
        <v>90</v>
      </c>
      <c r="O60" t="s">
        <v>90</v>
      </c>
      <c r="P60" t="s">
        <v>90</v>
      </c>
      <c r="Q60" t="s">
        <v>90</v>
      </c>
      <c r="R60" t="s">
        <v>90</v>
      </c>
    </row>
    <row r="61" spans="1:18">
      <c r="A61" s="3">
        <v>7408</v>
      </c>
      <c r="B61" s="55">
        <v>1071.1585</v>
      </c>
      <c r="C61" s="55">
        <v>1083.7755</v>
      </c>
      <c r="D61" s="55">
        <v>1081.0959</v>
      </c>
      <c r="E61" s="55">
        <v>994.02539999999999</v>
      </c>
      <c r="F61" s="55">
        <v>930.702</v>
      </c>
      <c r="G61" s="55">
        <v>861.45439999999996</v>
      </c>
      <c r="H61" s="55">
        <v>814.32</v>
      </c>
      <c r="I61" s="55">
        <v>810.49</v>
      </c>
      <c r="J61" s="55">
        <v>777.11</v>
      </c>
      <c r="K61" s="55">
        <v>696.23</v>
      </c>
      <c r="L61" s="55">
        <v>522.47</v>
      </c>
      <c r="M61" s="55">
        <v>378.47</v>
      </c>
      <c r="N61" t="s">
        <v>90</v>
      </c>
      <c r="O61" t="s">
        <v>90</v>
      </c>
      <c r="P61" t="s">
        <v>90</v>
      </c>
      <c r="Q61" t="s">
        <v>90</v>
      </c>
      <c r="R61" t="s">
        <v>90</v>
      </c>
    </row>
    <row r="62" spans="1:18">
      <c r="A62" s="3">
        <v>7409</v>
      </c>
      <c r="B62" s="55">
        <v>155.86689999999999</v>
      </c>
      <c r="C62" s="55">
        <v>148.71039999999999</v>
      </c>
      <c r="D62" s="55">
        <v>154.31419</v>
      </c>
      <c r="E62" s="55">
        <v>143.01593</v>
      </c>
      <c r="F62" s="55">
        <v>133.57587000000001</v>
      </c>
      <c r="G62" s="55">
        <v>124.58111</v>
      </c>
      <c r="H62" s="55">
        <v>110.9</v>
      </c>
      <c r="I62" s="55">
        <v>99.29</v>
      </c>
      <c r="J62" s="55">
        <v>87.11</v>
      </c>
      <c r="K62" s="55">
        <v>79.13</v>
      </c>
      <c r="L62" s="55">
        <v>66.41</v>
      </c>
      <c r="M62" s="55">
        <v>57.03</v>
      </c>
      <c r="N62" t="s">
        <v>90</v>
      </c>
      <c r="O62" t="s">
        <v>90</v>
      </c>
      <c r="P62" t="s">
        <v>90</v>
      </c>
      <c r="Q62" t="s">
        <v>90</v>
      </c>
      <c r="R62" t="s">
        <v>90</v>
      </c>
    </row>
    <row r="63" spans="1:18">
      <c r="A63" s="3">
        <v>7410</v>
      </c>
      <c r="B63" s="55">
        <v>604.35406</v>
      </c>
      <c r="C63" s="55">
        <v>590.10886000000005</v>
      </c>
      <c r="D63" s="55">
        <v>608.22438999999997</v>
      </c>
      <c r="E63" s="55">
        <v>554.90936999999997</v>
      </c>
      <c r="F63" s="55">
        <v>514.71058000000005</v>
      </c>
      <c r="G63" s="55">
        <v>465.8433</v>
      </c>
      <c r="H63" s="55">
        <v>457.99</v>
      </c>
      <c r="I63" s="55">
        <v>432.6</v>
      </c>
      <c r="J63" s="55">
        <v>519.67999999999995</v>
      </c>
      <c r="K63" s="55">
        <v>471.48</v>
      </c>
      <c r="L63" s="55">
        <v>389.74</v>
      </c>
      <c r="M63" s="55">
        <v>294.17</v>
      </c>
      <c r="N63" t="s">
        <v>90</v>
      </c>
      <c r="O63" t="s">
        <v>90</v>
      </c>
      <c r="P63" t="s">
        <v>90</v>
      </c>
      <c r="Q63" t="s">
        <v>90</v>
      </c>
      <c r="R63" t="s">
        <v>90</v>
      </c>
    </row>
    <row r="64" spans="1:18">
      <c r="A64" s="3">
        <v>7411</v>
      </c>
      <c r="B64" s="55">
        <v>309.00369999999998</v>
      </c>
      <c r="C64" s="55">
        <v>288.83519999999999</v>
      </c>
      <c r="D64" s="55">
        <v>302.16050000000001</v>
      </c>
      <c r="E64" s="55">
        <v>275.56819999999999</v>
      </c>
      <c r="F64" s="55">
        <v>257.82319999999999</v>
      </c>
      <c r="G64" s="55">
        <v>249.30090000000001</v>
      </c>
      <c r="H64" s="55">
        <v>221.65</v>
      </c>
      <c r="I64" s="55">
        <v>196.95</v>
      </c>
      <c r="J64" s="55">
        <v>177.62</v>
      </c>
      <c r="K64" t="s">
        <v>90</v>
      </c>
      <c r="L64" t="s">
        <v>90</v>
      </c>
      <c r="M64" t="s">
        <v>90</v>
      </c>
      <c r="N64" t="s">
        <v>90</v>
      </c>
      <c r="O64" t="s">
        <v>90</v>
      </c>
      <c r="P64" t="s">
        <v>90</v>
      </c>
      <c r="Q64" t="s">
        <v>90</v>
      </c>
      <c r="R64" t="s">
        <v>90</v>
      </c>
    </row>
    <row r="65" spans="1:18">
      <c r="A65" s="3">
        <v>7412</v>
      </c>
      <c r="B65" s="55">
        <v>118.61269</v>
      </c>
      <c r="C65" s="55">
        <v>117.16216</v>
      </c>
      <c r="D65" s="55">
        <v>118.15</v>
      </c>
      <c r="E65" s="55">
        <v>105.65</v>
      </c>
      <c r="F65" s="55">
        <v>94.03</v>
      </c>
      <c r="G65" s="55">
        <v>81.209999999999994</v>
      </c>
      <c r="H65" s="55">
        <v>68.87</v>
      </c>
      <c r="I65" s="55">
        <v>62.59</v>
      </c>
      <c r="J65" s="55">
        <v>66.099999999999994</v>
      </c>
      <c r="K65" t="s">
        <v>90</v>
      </c>
      <c r="L65" t="s">
        <v>90</v>
      </c>
      <c r="M65" t="s">
        <v>90</v>
      </c>
      <c r="N65" t="s">
        <v>90</v>
      </c>
      <c r="O65" t="s">
        <v>90</v>
      </c>
      <c r="P65" t="s">
        <v>90</v>
      </c>
      <c r="Q65" t="s">
        <v>90</v>
      </c>
      <c r="R65" t="s">
        <v>90</v>
      </c>
    </row>
    <row r="66" spans="1:18">
      <c r="A66" s="3">
        <v>7413</v>
      </c>
      <c r="B66" s="55">
        <v>198.18473</v>
      </c>
      <c r="C66" s="55">
        <v>188.89684</v>
      </c>
      <c r="D66" s="55">
        <v>195.86080000000001</v>
      </c>
      <c r="E66" s="55">
        <v>182.53229999999999</v>
      </c>
      <c r="F66" s="55">
        <v>170.02109999999999</v>
      </c>
      <c r="G66" s="55">
        <v>167.31989999999999</v>
      </c>
      <c r="H66" s="55">
        <v>158.55000000000001</v>
      </c>
      <c r="I66" s="55">
        <v>134.59</v>
      </c>
      <c r="J66" t="s">
        <v>90</v>
      </c>
      <c r="K66" t="s">
        <v>90</v>
      </c>
      <c r="L66" t="s">
        <v>90</v>
      </c>
      <c r="M66" t="s">
        <v>90</v>
      </c>
      <c r="N66" t="s">
        <v>90</v>
      </c>
      <c r="O66" t="s">
        <v>90</v>
      </c>
      <c r="P66" t="s">
        <v>90</v>
      </c>
      <c r="Q66" t="s">
        <v>90</v>
      </c>
      <c r="R66" t="s">
        <v>90</v>
      </c>
    </row>
    <row r="67" spans="1:18">
      <c r="A67" s="3">
        <v>7414</v>
      </c>
      <c r="B67" s="55">
        <v>143.8603</v>
      </c>
      <c r="C67" s="55">
        <v>141.1919</v>
      </c>
      <c r="D67" s="55">
        <v>91.84</v>
      </c>
      <c r="E67" s="55">
        <v>86.806269999999998</v>
      </c>
      <c r="F67" s="55">
        <v>84.097250000000003</v>
      </c>
      <c r="G67" s="55">
        <v>81.600440000000006</v>
      </c>
      <c r="H67" s="55">
        <v>75.06</v>
      </c>
      <c r="I67" s="55">
        <v>70.33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 t="s">
        <v>90</v>
      </c>
      <c r="P67" t="s">
        <v>90</v>
      </c>
      <c r="Q67" t="s">
        <v>90</v>
      </c>
      <c r="R67" t="s">
        <v>90</v>
      </c>
    </row>
    <row r="68" spans="1:18">
      <c r="A68" s="3">
        <v>7415</v>
      </c>
      <c r="B68" s="55">
        <v>528.37599999999998</v>
      </c>
      <c r="C68" s="55">
        <v>547.73789999999997</v>
      </c>
      <c r="D68" s="55">
        <v>607.72</v>
      </c>
      <c r="E68" s="55">
        <v>606.85348999999997</v>
      </c>
      <c r="F68" s="55">
        <v>576.56272000000001</v>
      </c>
      <c r="G68" s="55">
        <v>535.20462999999995</v>
      </c>
      <c r="H68" s="55">
        <v>501.83</v>
      </c>
      <c r="I68" s="55">
        <v>477.51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 t="s">
        <v>90</v>
      </c>
      <c r="P68" t="s">
        <v>90</v>
      </c>
      <c r="Q68" t="s">
        <v>90</v>
      </c>
      <c r="R68" t="s">
        <v>90</v>
      </c>
    </row>
    <row r="69" spans="1:18">
      <c r="A69" s="3">
        <v>7471</v>
      </c>
      <c r="B69" s="55">
        <v>365.68180999999998</v>
      </c>
      <c r="C69" s="55">
        <v>376.46798999999999</v>
      </c>
      <c r="D69" s="55">
        <v>358.78827000000001</v>
      </c>
      <c r="E69" s="55">
        <v>336.27</v>
      </c>
      <c r="F69" s="55">
        <v>313.2</v>
      </c>
      <c r="G69" s="55">
        <v>283.74</v>
      </c>
      <c r="H69" s="55">
        <v>250.61</v>
      </c>
      <c r="I69" s="55">
        <v>224.58</v>
      </c>
      <c r="J69" s="55">
        <v>199.78</v>
      </c>
      <c r="K69" s="55">
        <v>155.11000000000001</v>
      </c>
      <c r="L69" s="55">
        <v>135.02000000000001</v>
      </c>
      <c r="M69" t="s">
        <v>90</v>
      </c>
      <c r="N69" s="82">
        <v>4.13</v>
      </c>
      <c r="O69" s="82">
        <v>3.72</v>
      </c>
      <c r="P69" s="82">
        <v>3.01</v>
      </c>
      <c r="Q69" s="82">
        <v>2.7</v>
      </c>
      <c r="R69" t="s">
        <v>90</v>
      </c>
    </row>
    <row r="70" spans="1:18">
      <c r="A70" s="3">
        <v>7472</v>
      </c>
      <c r="B70" s="55">
        <v>259.48579000000001</v>
      </c>
      <c r="C70" s="55">
        <v>282.44761</v>
      </c>
      <c r="D70" s="55">
        <v>266.81601000000001</v>
      </c>
      <c r="E70" s="55">
        <v>249.27</v>
      </c>
      <c r="F70" s="55">
        <v>233.68</v>
      </c>
      <c r="G70" s="55">
        <v>229.42</v>
      </c>
      <c r="H70" s="55">
        <v>207.8</v>
      </c>
      <c r="I70" s="55">
        <v>187.6</v>
      </c>
      <c r="J70" s="55">
        <v>173.63</v>
      </c>
      <c r="K70" s="55">
        <v>139.21</v>
      </c>
      <c r="L70" s="55">
        <v>117.77</v>
      </c>
      <c r="M70" t="s">
        <v>90</v>
      </c>
      <c r="N70" s="82">
        <v>3.86</v>
      </c>
      <c r="O70" s="82">
        <v>2.98</v>
      </c>
      <c r="P70" s="82">
        <v>2.86</v>
      </c>
      <c r="Q70" s="82">
        <v>3.1</v>
      </c>
      <c r="R70" t="s">
        <v>90</v>
      </c>
    </row>
    <row r="71" spans="1:18">
      <c r="A71" s="3">
        <v>7501</v>
      </c>
      <c r="B71" s="55">
        <v>15.86877</v>
      </c>
      <c r="C71" s="55">
        <v>15.67956</v>
      </c>
      <c r="D71" s="55">
        <v>15.66</v>
      </c>
      <c r="E71" s="55">
        <v>14.92</v>
      </c>
      <c r="F71" s="55">
        <v>14.13</v>
      </c>
      <c r="G71" s="55">
        <v>13.15</v>
      </c>
      <c r="H71" s="55">
        <v>12.92</v>
      </c>
      <c r="I71" s="55">
        <v>12.12</v>
      </c>
      <c r="J71" s="55">
        <v>11.99</v>
      </c>
      <c r="K71" s="55">
        <v>11.94</v>
      </c>
      <c r="L71" s="55">
        <v>10.94</v>
      </c>
      <c r="M71" s="55">
        <v>9.7799999999999994</v>
      </c>
      <c r="N71" s="82">
        <v>1.67</v>
      </c>
      <c r="O71" s="82">
        <v>1.49</v>
      </c>
      <c r="P71" s="82">
        <v>1.31</v>
      </c>
      <c r="Q71" s="82">
        <v>1.1299999999999999</v>
      </c>
      <c r="R71" t="s">
        <v>90</v>
      </c>
    </row>
    <row r="72" spans="1:18">
      <c r="A72" s="3">
        <v>7502</v>
      </c>
      <c r="B72" s="55">
        <v>165.81800000000001</v>
      </c>
      <c r="C72" s="55">
        <v>163.21299999999999</v>
      </c>
      <c r="D72" s="55">
        <v>163.38</v>
      </c>
      <c r="E72" s="55">
        <v>155.99</v>
      </c>
      <c r="F72" s="55">
        <v>149.02000000000001</v>
      </c>
      <c r="G72" s="55">
        <v>141.74</v>
      </c>
      <c r="H72" s="55">
        <v>140.61000000000001</v>
      </c>
      <c r="I72" s="55">
        <v>133.32</v>
      </c>
      <c r="J72" s="55">
        <v>127.26</v>
      </c>
      <c r="K72" s="55">
        <v>120.77</v>
      </c>
      <c r="L72" s="55">
        <v>112.59</v>
      </c>
      <c r="M72" s="55">
        <v>103.6</v>
      </c>
      <c r="N72" s="82">
        <v>9.2899999999999991</v>
      </c>
      <c r="O72" s="82">
        <v>7.89</v>
      </c>
      <c r="P72" s="82">
        <v>7.36</v>
      </c>
      <c r="Q72" s="82">
        <v>6.94</v>
      </c>
      <c r="R72" t="s">
        <v>90</v>
      </c>
    </row>
    <row r="73" spans="1:18">
      <c r="A73" s="3">
        <v>7503</v>
      </c>
      <c r="B73" s="55">
        <v>39.71</v>
      </c>
      <c r="C73" s="55">
        <v>38.369999999999997</v>
      </c>
      <c r="D73" s="55">
        <v>38.6</v>
      </c>
      <c r="E73" s="55">
        <v>36.81</v>
      </c>
      <c r="F73" s="55">
        <v>36.799999999999997</v>
      </c>
      <c r="G73" s="55">
        <v>37.119999999999997</v>
      </c>
      <c r="H73" s="55">
        <v>38.53</v>
      </c>
      <c r="I73" s="55">
        <v>39.17</v>
      </c>
      <c r="J73" s="55">
        <v>39.049999999999997</v>
      </c>
      <c r="K73" s="55">
        <v>39.380000000000003</v>
      </c>
      <c r="L73" s="55">
        <v>38.78</v>
      </c>
      <c r="M73" s="55">
        <v>36.799999999999997</v>
      </c>
      <c r="N73" t="s">
        <v>90</v>
      </c>
      <c r="O73" t="s">
        <v>90</v>
      </c>
      <c r="P73" t="s">
        <v>90</v>
      </c>
      <c r="Q73" t="s">
        <v>90</v>
      </c>
      <c r="R73" t="s">
        <v>90</v>
      </c>
    </row>
    <row r="74" spans="1:18">
      <c r="A74" s="3">
        <v>7504</v>
      </c>
      <c r="B74" s="55">
        <v>48.6922</v>
      </c>
      <c r="C74" s="55">
        <v>47.1706</v>
      </c>
      <c r="D74" s="55">
        <v>47.78</v>
      </c>
      <c r="E74" s="55">
        <v>45.27</v>
      </c>
      <c r="F74" s="55">
        <v>44.72</v>
      </c>
      <c r="G74" s="55">
        <v>44.73</v>
      </c>
      <c r="H74" s="55">
        <v>45.67</v>
      </c>
      <c r="I74" s="55">
        <v>46.57</v>
      </c>
      <c r="J74" s="55">
        <v>46.25</v>
      </c>
      <c r="K74" s="55">
        <v>45.92</v>
      </c>
      <c r="L74" s="55">
        <v>45.14</v>
      </c>
      <c r="M74" s="55">
        <v>42.35</v>
      </c>
      <c r="N74" t="s">
        <v>90</v>
      </c>
      <c r="O74" t="s">
        <v>90</v>
      </c>
      <c r="P74" t="s">
        <v>90</v>
      </c>
      <c r="Q74" t="s">
        <v>90</v>
      </c>
      <c r="R74" t="s">
        <v>90</v>
      </c>
    </row>
    <row r="75" spans="1:18">
      <c r="A75" s="3">
        <v>7505</v>
      </c>
      <c r="B75" s="55">
        <v>45.240659999999998</v>
      </c>
      <c r="C75" s="55">
        <v>44.473640000000003</v>
      </c>
      <c r="D75" s="55">
        <v>44.69</v>
      </c>
      <c r="E75" s="55">
        <v>42.58</v>
      </c>
      <c r="F75" s="55">
        <v>41.43</v>
      </c>
      <c r="G75" s="55">
        <v>39.9</v>
      </c>
      <c r="H75" s="55">
        <v>39.5</v>
      </c>
      <c r="I75" s="55">
        <v>37.22</v>
      </c>
      <c r="J75" s="55">
        <v>35.25</v>
      </c>
      <c r="K75" s="55">
        <v>33.159999999999997</v>
      </c>
      <c r="L75" s="55">
        <v>31.01</v>
      </c>
      <c r="M75" s="55">
        <v>29.53</v>
      </c>
      <c r="N75" t="s">
        <v>90</v>
      </c>
      <c r="O75" t="s">
        <v>90</v>
      </c>
      <c r="P75" t="s">
        <v>90</v>
      </c>
      <c r="Q75" t="s">
        <v>90</v>
      </c>
      <c r="R75" t="s">
        <v>90</v>
      </c>
    </row>
    <row r="76" spans="1:18">
      <c r="A76" s="3">
        <v>7571</v>
      </c>
      <c r="B76" s="55">
        <v>22</v>
      </c>
      <c r="C76" s="55">
        <v>22.14</v>
      </c>
      <c r="D76" s="55">
        <v>20.350000000000001</v>
      </c>
      <c r="E76" s="55">
        <v>18.71</v>
      </c>
      <c r="F76" s="55">
        <v>17.739999999999998</v>
      </c>
      <c r="G76" s="55">
        <v>17.260000000000002</v>
      </c>
      <c r="H76" s="55">
        <v>16.79</v>
      </c>
      <c r="I76" s="55">
        <v>16.3</v>
      </c>
      <c r="J76" s="55">
        <v>15.84</v>
      </c>
      <c r="K76" s="55">
        <v>15.6</v>
      </c>
      <c r="L76" s="55">
        <v>15.24</v>
      </c>
      <c r="M76" t="s">
        <v>90</v>
      </c>
      <c r="N76" t="s">
        <v>90</v>
      </c>
      <c r="O76" t="s">
        <v>90</v>
      </c>
      <c r="P76" t="s">
        <v>90</v>
      </c>
      <c r="Q76" t="s">
        <v>90</v>
      </c>
      <c r="R76" t="s">
        <v>90</v>
      </c>
    </row>
    <row r="77" spans="1:18">
      <c r="A77" s="3">
        <v>7601</v>
      </c>
      <c r="B77" s="55">
        <v>95.0411</v>
      </c>
      <c r="C77" s="55">
        <v>89.888900000000007</v>
      </c>
      <c r="D77" s="55">
        <v>95.01</v>
      </c>
      <c r="E77" s="55">
        <v>89.72</v>
      </c>
      <c r="F77" s="55">
        <v>83.13</v>
      </c>
      <c r="G77" s="55">
        <v>77.67</v>
      </c>
      <c r="H77" s="55">
        <v>74.5</v>
      </c>
      <c r="I77" s="55">
        <v>69.42</v>
      </c>
      <c r="J77" s="55">
        <v>61.95</v>
      </c>
      <c r="K77" s="55">
        <v>54.03</v>
      </c>
      <c r="L77" s="55">
        <v>50.02</v>
      </c>
      <c r="M77" s="55">
        <v>45.77</v>
      </c>
      <c r="N77" s="82">
        <v>3.21</v>
      </c>
      <c r="O77" s="82">
        <v>2.58</v>
      </c>
      <c r="P77" s="82">
        <v>2.0499999999999998</v>
      </c>
      <c r="Q77" s="82">
        <v>1.98</v>
      </c>
      <c r="R77" t="s">
        <v>90</v>
      </c>
    </row>
    <row r="78" spans="1:18">
      <c r="A78" s="3">
        <v>7602</v>
      </c>
      <c r="B78" s="55">
        <v>219.8</v>
      </c>
      <c r="C78" s="55">
        <v>202.91</v>
      </c>
      <c r="D78" s="55">
        <v>213.43</v>
      </c>
      <c r="E78" s="55">
        <v>203.31</v>
      </c>
      <c r="F78" s="55">
        <v>189</v>
      </c>
      <c r="G78" s="55">
        <v>176.57</v>
      </c>
      <c r="H78" s="55">
        <v>159.54</v>
      </c>
      <c r="I78" s="55">
        <v>147.66</v>
      </c>
      <c r="J78" s="55">
        <v>136.66999999999999</v>
      </c>
      <c r="K78" s="55">
        <v>123.27</v>
      </c>
      <c r="L78" s="55">
        <v>109.4</v>
      </c>
      <c r="M78" s="55">
        <v>95.79</v>
      </c>
      <c r="N78" s="82">
        <v>3.79</v>
      </c>
      <c r="O78" s="82">
        <v>3.32</v>
      </c>
      <c r="P78" s="82">
        <v>2.4</v>
      </c>
      <c r="Q78" s="82">
        <v>2.2400000000000002</v>
      </c>
      <c r="R78" t="s">
        <v>90</v>
      </c>
    </row>
    <row r="79" spans="1:18">
      <c r="A79" s="3">
        <v>7603</v>
      </c>
      <c r="B79" s="55">
        <v>58.97</v>
      </c>
      <c r="C79" s="55">
        <v>53.26</v>
      </c>
      <c r="D79" s="55">
        <v>55.54</v>
      </c>
      <c r="E79" s="55">
        <v>52.19</v>
      </c>
      <c r="F79" s="55">
        <v>47.93</v>
      </c>
      <c r="G79" s="55">
        <v>43.23</v>
      </c>
      <c r="H79" s="55">
        <v>38.35</v>
      </c>
      <c r="I79" s="55">
        <v>34.85</v>
      </c>
      <c r="J79" s="55">
        <v>28.6</v>
      </c>
      <c r="K79" s="55">
        <v>27.61</v>
      </c>
      <c r="L79" s="55">
        <v>22.49</v>
      </c>
      <c r="M79" s="55">
        <v>18.48</v>
      </c>
      <c r="N79" s="82">
        <v>3.36</v>
      </c>
      <c r="O79" s="82">
        <v>2.2400000000000002</v>
      </c>
      <c r="P79" s="82">
        <v>1.34</v>
      </c>
      <c r="Q79" s="82">
        <v>1.21</v>
      </c>
      <c r="R79" t="s">
        <v>90</v>
      </c>
    </row>
    <row r="80" spans="1:18">
      <c r="A80" s="3">
        <v>7604</v>
      </c>
      <c r="B80" s="55">
        <v>297.34566999999998</v>
      </c>
      <c r="C80" s="55">
        <v>272.32877000000002</v>
      </c>
      <c r="D80" s="55">
        <v>290.68</v>
      </c>
      <c r="E80" s="55">
        <v>273.85000000000002</v>
      </c>
      <c r="F80" s="55">
        <v>251.54</v>
      </c>
      <c r="G80" s="55">
        <v>232.37</v>
      </c>
      <c r="H80" s="55">
        <v>211.44</v>
      </c>
      <c r="I80" s="55">
        <v>195.39</v>
      </c>
      <c r="J80" s="55">
        <v>174.07</v>
      </c>
      <c r="K80" s="55">
        <v>175.77</v>
      </c>
      <c r="L80" s="55">
        <v>161.22999999999999</v>
      </c>
      <c r="M80" s="55">
        <v>151.30000000000001</v>
      </c>
      <c r="N80" s="82">
        <v>25.99</v>
      </c>
      <c r="O80" s="82">
        <v>21.53</v>
      </c>
      <c r="P80" s="82">
        <v>15.03</v>
      </c>
      <c r="Q80" s="82">
        <v>11.55</v>
      </c>
      <c r="R80" t="s">
        <v>90</v>
      </c>
    </row>
    <row r="81" spans="1:18">
      <c r="A81" s="3">
        <v>7605</v>
      </c>
      <c r="B81" s="55">
        <v>82.72</v>
      </c>
      <c r="C81" s="55">
        <v>75.87</v>
      </c>
      <c r="D81" s="55">
        <v>79.349999999999994</v>
      </c>
      <c r="E81" s="55">
        <v>75.22</v>
      </c>
      <c r="F81" s="55">
        <v>72.3</v>
      </c>
      <c r="G81" s="55">
        <v>67.75</v>
      </c>
      <c r="H81" s="55">
        <v>61.92</v>
      </c>
      <c r="I81" s="55">
        <v>56.36</v>
      </c>
      <c r="J81" s="55">
        <v>51.49</v>
      </c>
      <c r="K81" s="55">
        <v>42.66</v>
      </c>
      <c r="L81" s="55">
        <v>37.03</v>
      </c>
      <c r="M81" s="55">
        <v>33.270000000000003</v>
      </c>
      <c r="N81" t="s">
        <v>90</v>
      </c>
      <c r="O81" t="s">
        <v>90</v>
      </c>
      <c r="P81" t="s">
        <v>90</v>
      </c>
      <c r="Q81" t="s">
        <v>90</v>
      </c>
      <c r="R81" t="s">
        <v>90</v>
      </c>
    </row>
    <row r="82" spans="1:18">
      <c r="A82" s="3">
        <v>7606</v>
      </c>
      <c r="B82" s="55">
        <v>27.902360000000002</v>
      </c>
      <c r="C82" s="55">
        <v>27.48057</v>
      </c>
      <c r="D82" s="55">
        <v>28.08</v>
      </c>
      <c r="E82" s="55">
        <v>27</v>
      </c>
      <c r="F82" s="55">
        <v>25.41</v>
      </c>
      <c r="G82" s="55">
        <v>24.53</v>
      </c>
      <c r="H82" s="55">
        <v>22.37</v>
      </c>
      <c r="I82" s="55">
        <v>21.08</v>
      </c>
      <c r="J82" s="55">
        <v>18.14</v>
      </c>
      <c r="K82" t="s">
        <v>90</v>
      </c>
      <c r="L82" t="s">
        <v>90</v>
      </c>
      <c r="M82" t="s">
        <v>90</v>
      </c>
      <c r="N82" t="s">
        <v>90</v>
      </c>
      <c r="O82" t="s">
        <v>90</v>
      </c>
      <c r="P82" t="s">
        <v>90</v>
      </c>
      <c r="Q82" t="s">
        <v>90</v>
      </c>
      <c r="R82" t="s">
        <v>90</v>
      </c>
    </row>
    <row r="85" spans="1:18">
      <c r="A85" s="1" t="s">
        <v>93</v>
      </c>
      <c r="B85" s="56">
        <v>2005</v>
      </c>
      <c r="C85" s="57">
        <v>2006</v>
      </c>
      <c r="D85" s="56">
        <v>2007</v>
      </c>
      <c r="E85" s="57">
        <v>2008</v>
      </c>
      <c r="F85" s="56">
        <v>2009</v>
      </c>
      <c r="G85" s="57">
        <v>2010</v>
      </c>
      <c r="H85" s="56">
        <v>2011</v>
      </c>
      <c r="I85" s="57">
        <v>2012</v>
      </c>
      <c r="J85" s="56">
        <v>2013</v>
      </c>
      <c r="K85" s="57">
        <v>2014</v>
      </c>
      <c r="L85" s="56">
        <v>2015</v>
      </c>
      <c r="M85" s="57">
        <v>2016</v>
      </c>
      <c r="N85" s="56">
        <v>2017</v>
      </c>
      <c r="O85" s="57">
        <v>2018</v>
      </c>
      <c r="P85" s="56">
        <v>2019</v>
      </c>
      <c r="Q85" s="57">
        <v>2020</v>
      </c>
      <c r="R85" s="56">
        <v>2021</v>
      </c>
    </row>
    <row r="86" spans="1:18">
      <c r="A86" s="3">
        <v>7101</v>
      </c>
      <c r="B86" t="s">
        <v>90</v>
      </c>
      <c r="C86" s="82">
        <v>190</v>
      </c>
      <c r="D86" s="82">
        <v>197.75</v>
      </c>
      <c r="E86" s="82">
        <v>203.88</v>
      </c>
      <c r="F86" s="82">
        <v>53.2</v>
      </c>
      <c r="G86" s="55">
        <v>136.57</v>
      </c>
      <c r="H86" s="55">
        <v>144.93</v>
      </c>
      <c r="I86" s="55">
        <v>156.63999999999999</v>
      </c>
      <c r="J86" s="55">
        <v>170.9</v>
      </c>
      <c r="K86" s="55">
        <v>189.27</v>
      </c>
      <c r="L86" s="55">
        <v>219.57</v>
      </c>
      <c r="M86" s="55">
        <v>251.04</v>
      </c>
      <c r="N86" s="55">
        <v>272.60000000000002</v>
      </c>
      <c r="O86" s="55">
        <v>348.73</v>
      </c>
      <c r="P86" s="55">
        <v>413.95</v>
      </c>
      <c r="Q86" s="55">
        <v>466.55</v>
      </c>
      <c r="R86" s="55">
        <v>541.04999999999995</v>
      </c>
    </row>
    <row r="87" spans="1:18">
      <c r="A87" s="3">
        <v>7102</v>
      </c>
      <c r="B87" t="s">
        <v>90</v>
      </c>
      <c r="C87" s="82">
        <v>115.21</v>
      </c>
      <c r="D87" s="82">
        <v>120.55</v>
      </c>
      <c r="E87" s="82">
        <v>129.72999999999999</v>
      </c>
      <c r="F87" s="82">
        <v>138.47999999999999</v>
      </c>
      <c r="G87" s="55">
        <v>477.49</v>
      </c>
      <c r="H87" s="55">
        <v>509.05</v>
      </c>
      <c r="I87" s="55">
        <v>542.80999999999995</v>
      </c>
      <c r="J87" s="55">
        <v>568.65</v>
      </c>
      <c r="K87" s="55">
        <v>595.71</v>
      </c>
      <c r="L87" s="55">
        <v>619.91999999999996</v>
      </c>
      <c r="M87" s="55">
        <v>663.48</v>
      </c>
      <c r="N87" s="55">
        <v>702.09</v>
      </c>
      <c r="O87" s="55">
        <v>746.43</v>
      </c>
      <c r="P87" s="55">
        <v>799.73</v>
      </c>
      <c r="Q87" s="55">
        <v>785.63499999999999</v>
      </c>
      <c r="R87" s="55">
        <v>815.19600000000003</v>
      </c>
    </row>
    <row r="88" spans="1:18">
      <c r="A88" s="3">
        <v>7103</v>
      </c>
      <c r="B88" t="s">
        <v>90</v>
      </c>
      <c r="C88" s="82">
        <v>19.670000000000002</v>
      </c>
      <c r="D88" s="82">
        <v>21.03</v>
      </c>
      <c r="E88" s="82">
        <v>23.21</v>
      </c>
      <c r="F88" s="82">
        <v>24.9</v>
      </c>
      <c r="G88" s="55">
        <v>75.5</v>
      </c>
      <c r="H88" s="55">
        <v>81.180000000000007</v>
      </c>
      <c r="I88" s="55">
        <v>85.62</v>
      </c>
      <c r="J88" s="55">
        <v>89.77</v>
      </c>
      <c r="K88" s="55">
        <v>93.49</v>
      </c>
      <c r="L88" s="55">
        <v>99.15</v>
      </c>
      <c r="M88" s="55">
        <v>104.61</v>
      </c>
      <c r="N88" s="55">
        <v>110.46</v>
      </c>
      <c r="O88" s="55">
        <v>118.12</v>
      </c>
      <c r="P88" s="55">
        <v>126.64</v>
      </c>
      <c r="Q88" s="55">
        <v>124.4662</v>
      </c>
      <c r="R88" s="55">
        <v>136.39060000000001</v>
      </c>
    </row>
    <row r="89" spans="1:18">
      <c r="A89" s="3">
        <v>7104</v>
      </c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s="55">
        <v>18.989999999999998</v>
      </c>
      <c r="H89" s="55">
        <v>19.88</v>
      </c>
      <c r="I89" s="55">
        <v>20.49</v>
      </c>
      <c r="J89" s="55">
        <v>21.46</v>
      </c>
      <c r="K89" s="55">
        <v>22.39</v>
      </c>
      <c r="L89" s="55">
        <v>23.34</v>
      </c>
      <c r="M89" s="55">
        <v>24.05</v>
      </c>
      <c r="N89" s="55">
        <v>25.29</v>
      </c>
      <c r="O89" s="55">
        <v>26.58</v>
      </c>
      <c r="P89" s="55">
        <v>28.42</v>
      </c>
      <c r="Q89" s="55">
        <v>27.850100000000001</v>
      </c>
      <c r="R89" s="55">
        <v>28.140799999999999</v>
      </c>
    </row>
    <row r="90" spans="1:18">
      <c r="A90" s="3">
        <v>7105</v>
      </c>
      <c r="B90" t="s">
        <v>90</v>
      </c>
      <c r="C90" t="s">
        <v>90</v>
      </c>
      <c r="D90" t="s">
        <v>90</v>
      </c>
      <c r="E90" t="s">
        <v>90</v>
      </c>
      <c r="F90" t="s">
        <v>90</v>
      </c>
      <c r="G90" s="55">
        <v>333.28</v>
      </c>
      <c r="H90" s="55">
        <v>353.41</v>
      </c>
      <c r="I90" s="55">
        <v>368.9</v>
      </c>
      <c r="J90" s="55">
        <v>387.92</v>
      </c>
      <c r="K90" s="55">
        <v>408.56</v>
      </c>
      <c r="L90" s="55">
        <v>437.85</v>
      </c>
      <c r="M90" s="55">
        <v>461.69</v>
      </c>
      <c r="N90" s="55">
        <v>487.72</v>
      </c>
      <c r="O90" s="55">
        <v>521.28</v>
      </c>
      <c r="P90" s="55">
        <v>557.6</v>
      </c>
      <c r="Q90" s="55">
        <v>545.36149999999998</v>
      </c>
      <c r="R90" s="55">
        <v>585.58609999999999</v>
      </c>
    </row>
    <row r="91" spans="1:18">
      <c r="A91" s="3">
        <v>7106</v>
      </c>
      <c r="B91" t="s">
        <v>90</v>
      </c>
      <c r="C91" t="s">
        <v>90</v>
      </c>
      <c r="D91" t="s">
        <v>90</v>
      </c>
      <c r="E91" t="s">
        <v>90</v>
      </c>
      <c r="F91" t="s">
        <v>90</v>
      </c>
      <c r="G91" s="55">
        <v>514.34</v>
      </c>
      <c r="H91" s="55">
        <v>559.6</v>
      </c>
      <c r="I91" s="55">
        <v>601.70000000000005</v>
      </c>
      <c r="J91" s="55">
        <v>651.05999999999995</v>
      </c>
      <c r="K91" s="55">
        <v>699.28</v>
      </c>
      <c r="L91" s="55">
        <v>769.96</v>
      </c>
      <c r="M91" s="55">
        <v>839.65</v>
      </c>
      <c r="N91" s="55">
        <v>903.21</v>
      </c>
      <c r="O91" s="55">
        <v>1002.46</v>
      </c>
      <c r="P91" s="55">
        <v>1105.21</v>
      </c>
      <c r="Q91" s="55">
        <v>1130.587</v>
      </c>
      <c r="R91" s="55">
        <v>1283.7820999999999</v>
      </c>
    </row>
    <row r="92" spans="1:18">
      <c r="A92" s="3">
        <v>7107</v>
      </c>
      <c r="B92" t="s">
        <v>90</v>
      </c>
      <c r="C92" t="s">
        <v>90</v>
      </c>
      <c r="D92" t="s">
        <v>90</v>
      </c>
      <c r="E92" t="s">
        <v>90</v>
      </c>
      <c r="F92" t="s">
        <v>90</v>
      </c>
      <c r="G92" s="55">
        <v>97.07</v>
      </c>
      <c r="H92" s="55">
        <v>105.087</v>
      </c>
      <c r="I92" s="55">
        <v>112.84</v>
      </c>
      <c r="J92" s="55">
        <v>121.82</v>
      </c>
      <c r="K92" s="55">
        <v>133.11000000000001</v>
      </c>
      <c r="L92" s="55">
        <v>144.66</v>
      </c>
      <c r="M92" s="55">
        <v>155.69999999999999</v>
      </c>
      <c r="N92" s="55">
        <v>167.43</v>
      </c>
      <c r="O92" s="55">
        <v>180.09</v>
      </c>
      <c r="P92" s="55">
        <v>194.99</v>
      </c>
      <c r="Q92" s="55">
        <v>198.7047</v>
      </c>
      <c r="R92" s="55">
        <v>212.26509999999999</v>
      </c>
    </row>
    <row r="93" spans="1:18">
      <c r="A93" s="3">
        <v>7108</v>
      </c>
      <c r="B93" t="s">
        <v>90</v>
      </c>
      <c r="C93" t="s">
        <v>90</v>
      </c>
      <c r="D93" t="s">
        <v>90</v>
      </c>
      <c r="E93" t="s">
        <v>90</v>
      </c>
      <c r="F93" t="s">
        <v>90</v>
      </c>
      <c r="G93" s="55">
        <v>27.91</v>
      </c>
      <c r="H93" s="55">
        <v>38.200000000000003</v>
      </c>
      <c r="I93" s="55">
        <v>31.98</v>
      </c>
      <c r="J93" s="55">
        <v>34.01</v>
      </c>
      <c r="K93" s="55">
        <v>35.630000000000003</v>
      </c>
      <c r="L93" s="55">
        <v>38.200000000000003</v>
      </c>
      <c r="M93" s="55">
        <v>40.94</v>
      </c>
      <c r="N93" s="55">
        <v>46.89</v>
      </c>
      <c r="O93" s="55">
        <v>46.89</v>
      </c>
      <c r="P93" s="55">
        <v>50.47</v>
      </c>
      <c r="Q93" s="55">
        <v>49.257240000000003</v>
      </c>
      <c r="R93" s="55">
        <v>52.45937</v>
      </c>
    </row>
    <row r="94" spans="1:18">
      <c r="A94" s="3">
        <v>7109</v>
      </c>
      <c r="B94" t="s">
        <v>90</v>
      </c>
      <c r="C94" t="s">
        <v>90</v>
      </c>
      <c r="D94" t="s">
        <v>90</v>
      </c>
      <c r="E94" t="s">
        <v>90</v>
      </c>
      <c r="F94" t="s">
        <v>90</v>
      </c>
      <c r="G94" s="55">
        <v>164.28</v>
      </c>
      <c r="H94" s="55">
        <v>179.03</v>
      </c>
      <c r="I94" s="55">
        <v>189.69</v>
      </c>
      <c r="J94" s="55">
        <v>202.82</v>
      </c>
      <c r="K94" s="55">
        <v>215.94</v>
      </c>
      <c r="L94" s="55">
        <v>238.18</v>
      </c>
      <c r="M94" s="55">
        <v>232.25</v>
      </c>
      <c r="N94" s="55">
        <v>248.14</v>
      </c>
      <c r="O94" s="55">
        <v>265.04000000000002</v>
      </c>
      <c r="P94" s="55">
        <v>283.29000000000002</v>
      </c>
      <c r="Q94" s="55">
        <v>280.34109999999998</v>
      </c>
      <c r="R94" s="55">
        <v>296.78429999999997</v>
      </c>
    </row>
    <row r="95" spans="1:18">
      <c r="A95" s="3">
        <v>7110</v>
      </c>
      <c r="B95" t="s">
        <v>90</v>
      </c>
      <c r="C95" t="s">
        <v>90</v>
      </c>
      <c r="D95" t="s">
        <v>90</v>
      </c>
      <c r="E95" t="s">
        <v>90</v>
      </c>
      <c r="F95" t="s">
        <v>90</v>
      </c>
      <c r="G95" s="55">
        <v>44.3</v>
      </c>
      <c r="H95" s="55">
        <v>47.994</v>
      </c>
      <c r="I95" s="55">
        <v>52.16</v>
      </c>
      <c r="J95" s="55">
        <v>56.78</v>
      </c>
      <c r="K95" s="55">
        <v>63.11</v>
      </c>
      <c r="L95" s="55">
        <v>67.8</v>
      </c>
      <c r="M95" s="55">
        <v>72.099999999999994</v>
      </c>
      <c r="N95" s="55">
        <v>77.2</v>
      </c>
      <c r="O95" s="55">
        <v>80.95</v>
      </c>
      <c r="P95" s="55">
        <v>86.25</v>
      </c>
      <c r="Q95" s="55">
        <v>87381</v>
      </c>
      <c r="R95" s="55">
        <v>92.162999999999997</v>
      </c>
    </row>
    <row r="96" spans="1:18">
      <c r="A96" s="3">
        <v>7111</v>
      </c>
      <c r="B96" t="s">
        <v>90</v>
      </c>
      <c r="C96" t="s">
        <v>90</v>
      </c>
      <c r="D96" t="s">
        <v>90</v>
      </c>
      <c r="E96" t="s">
        <v>90</v>
      </c>
      <c r="F96" t="s">
        <v>90</v>
      </c>
      <c r="G96" s="55">
        <v>341.71</v>
      </c>
      <c r="H96" s="55">
        <v>364.75</v>
      </c>
      <c r="I96" s="55">
        <v>386.82</v>
      </c>
      <c r="J96" s="55">
        <v>415.21</v>
      </c>
      <c r="K96" s="55">
        <v>451.96</v>
      </c>
      <c r="L96" s="55">
        <v>481.97</v>
      </c>
      <c r="M96" s="55">
        <v>505.84</v>
      </c>
      <c r="N96" s="55">
        <v>530.41</v>
      </c>
      <c r="O96" s="55">
        <v>543.67999999999995</v>
      </c>
      <c r="P96" s="55">
        <v>517.41999999999996</v>
      </c>
      <c r="Q96" s="55">
        <v>468.70240000000001</v>
      </c>
      <c r="R96" s="55">
        <v>437.7321</v>
      </c>
    </row>
    <row r="97" spans="1:18">
      <c r="A97" s="3">
        <v>7171</v>
      </c>
      <c r="B97" t="s">
        <v>90</v>
      </c>
      <c r="C97" s="82">
        <v>4.41</v>
      </c>
      <c r="D97" s="82">
        <v>4.74</v>
      </c>
      <c r="E97" s="82">
        <v>5.3</v>
      </c>
      <c r="F97" s="82">
        <v>5.34</v>
      </c>
      <c r="G97" t="s">
        <v>90</v>
      </c>
      <c r="H97" s="55">
        <v>14.35</v>
      </c>
      <c r="I97" s="55">
        <v>14.4</v>
      </c>
      <c r="J97" s="55">
        <v>14.42</v>
      </c>
      <c r="K97" s="55">
        <v>15.79</v>
      </c>
      <c r="L97" s="55">
        <v>16.37</v>
      </c>
      <c r="M97" s="55">
        <v>17.13</v>
      </c>
      <c r="N97" s="55">
        <v>17.600000000000001</v>
      </c>
      <c r="O97" s="55">
        <v>18.149999999999999</v>
      </c>
      <c r="P97" s="55">
        <v>18.68</v>
      </c>
      <c r="Q97" s="55">
        <v>20.149999999999999</v>
      </c>
      <c r="R97" s="55">
        <v>19.87321</v>
      </c>
    </row>
    <row r="98" spans="1:18">
      <c r="A98" s="3">
        <v>7172</v>
      </c>
      <c r="B98" t="s">
        <v>90</v>
      </c>
      <c r="C98" s="82">
        <v>9.9499999999999993</v>
      </c>
      <c r="D98" s="82">
        <v>10.32</v>
      </c>
      <c r="E98" s="82">
        <v>12.25</v>
      </c>
      <c r="F98" s="82">
        <v>13.17</v>
      </c>
      <c r="G98" t="s">
        <v>90</v>
      </c>
      <c r="H98" s="55">
        <v>36.49</v>
      </c>
      <c r="I98" s="55">
        <v>39.26</v>
      </c>
      <c r="J98" s="55">
        <v>40.99</v>
      </c>
      <c r="K98" s="55">
        <v>42.01</v>
      </c>
      <c r="L98" s="55">
        <v>43.46</v>
      </c>
      <c r="M98" s="55">
        <v>44.87</v>
      </c>
      <c r="N98" s="55">
        <v>48.41</v>
      </c>
      <c r="O98" s="55">
        <v>51.92</v>
      </c>
      <c r="P98" s="55">
        <v>55.84</v>
      </c>
      <c r="Q98" s="55">
        <v>61.12</v>
      </c>
      <c r="R98" s="55">
        <v>61.53781</v>
      </c>
    </row>
    <row r="99" spans="1:18">
      <c r="A99" s="3">
        <v>7173</v>
      </c>
      <c r="B99" t="s">
        <v>90</v>
      </c>
      <c r="C99" s="82">
        <v>39.14</v>
      </c>
      <c r="D99" s="82">
        <v>41.41</v>
      </c>
      <c r="E99" s="82">
        <v>45.77</v>
      </c>
      <c r="F99" s="82">
        <v>52.58</v>
      </c>
      <c r="G99" t="s">
        <v>90</v>
      </c>
      <c r="H99" s="55">
        <v>156.01</v>
      </c>
      <c r="I99" s="55">
        <v>168.44</v>
      </c>
      <c r="J99" s="55">
        <v>201.61</v>
      </c>
      <c r="K99" s="55">
        <v>199.88</v>
      </c>
      <c r="L99" s="55">
        <v>215.15</v>
      </c>
      <c r="M99" s="55">
        <v>239.03</v>
      </c>
      <c r="N99" s="55">
        <v>169.37</v>
      </c>
      <c r="O99" s="55">
        <v>271.72000000000003</v>
      </c>
      <c r="P99" s="55">
        <v>254.91</v>
      </c>
      <c r="Q99" s="55">
        <v>302.98</v>
      </c>
      <c r="R99" s="55">
        <v>316.04158999999999</v>
      </c>
    </row>
    <row r="100" spans="1:18">
      <c r="A100" s="3">
        <v>7174</v>
      </c>
      <c r="B100" t="s">
        <v>90</v>
      </c>
      <c r="C100" s="82">
        <v>13.87</v>
      </c>
      <c r="D100" s="82">
        <v>14.43</v>
      </c>
      <c r="E100" s="82">
        <v>14.42</v>
      </c>
      <c r="F100" s="82">
        <v>14.81</v>
      </c>
      <c r="G100" t="s">
        <v>90</v>
      </c>
      <c r="H100" s="55">
        <v>45.48</v>
      </c>
      <c r="I100" s="55">
        <v>47.03</v>
      </c>
      <c r="J100" s="55">
        <v>48.97</v>
      </c>
      <c r="K100" s="55">
        <v>51.13</v>
      </c>
      <c r="L100" s="55">
        <v>53.49</v>
      </c>
      <c r="M100" s="55">
        <v>57.32</v>
      </c>
      <c r="N100" s="55">
        <v>60.75</v>
      </c>
      <c r="O100" s="55">
        <v>64.62</v>
      </c>
      <c r="P100" s="55">
        <v>69.48</v>
      </c>
      <c r="Q100" s="55">
        <v>75.42</v>
      </c>
      <c r="R100" s="55">
        <v>73.1738</v>
      </c>
    </row>
    <row r="101" spans="1:18">
      <c r="A101" s="3">
        <v>7201</v>
      </c>
      <c r="B101" t="s">
        <v>90</v>
      </c>
      <c r="C101" s="82">
        <v>3.19</v>
      </c>
      <c r="D101" s="82">
        <v>3.34</v>
      </c>
      <c r="E101" s="82">
        <v>3.49</v>
      </c>
      <c r="F101" s="82">
        <v>3.76</v>
      </c>
      <c r="G101" s="55">
        <v>18.22</v>
      </c>
      <c r="H101" s="55">
        <v>19.829999999999998</v>
      </c>
      <c r="I101" s="55">
        <v>21.59</v>
      </c>
      <c r="J101" s="55">
        <v>15.07</v>
      </c>
      <c r="K101" s="55">
        <v>16.5</v>
      </c>
      <c r="L101" s="55">
        <v>18.059999999999999</v>
      </c>
      <c r="M101" s="55">
        <v>19.37</v>
      </c>
      <c r="N101" s="55">
        <v>21.16</v>
      </c>
      <c r="O101" s="55">
        <v>21.4</v>
      </c>
      <c r="P101" s="55">
        <v>24.23</v>
      </c>
      <c r="Q101" s="55">
        <v>20.056999999999999</v>
      </c>
      <c r="R101" s="55">
        <v>20.751999999999999</v>
      </c>
    </row>
    <row r="102" spans="1:18">
      <c r="A102" s="3">
        <v>7202</v>
      </c>
      <c r="B102" t="s">
        <v>90</v>
      </c>
      <c r="C102" s="82">
        <v>15.94</v>
      </c>
      <c r="D102" s="82">
        <v>17.309999999999999</v>
      </c>
      <c r="E102" s="82">
        <v>20.88</v>
      </c>
      <c r="F102" s="82">
        <v>23.11</v>
      </c>
      <c r="G102" s="55">
        <v>323.14999999999998</v>
      </c>
      <c r="H102" s="55">
        <v>477.34</v>
      </c>
      <c r="I102" s="55">
        <v>636.72</v>
      </c>
      <c r="J102" s="55">
        <v>799.89</v>
      </c>
      <c r="K102" s="55">
        <v>624.29</v>
      </c>
      <c r="L102" s="55">
        <v>1666.75</v>
      </c>
      <c r="M102" s="55">
        <v>3870.25</v>
      </c>
      <c r="N102" s="55">
        <v>4398.3599999999997</v>
      </c>
      <c r="O102" s="55">
        <v>4739.57</v>
      </c>
      <c r="P102" s="55">
        <v>5220.87</v>
      </c>
      <c r="Q102" s="55">
        <v>5291.9768000000004</v>
      </c>
      <c r="R102" s="55">
        <v>5268.5137000000004</v>
      </c>
    </row>
    <row r="103" spans="1:18">
      <c r="A103" s="3">
        <v>7203</v>
      </c>
      <c r="B103" t="s">
        <v>90</v>
      </c>
      <c r="C103" s="82">
        <v>120.67</v>
      </c>
      <c r="D103" s="82">
        <v>222.64</v>
      </c>
      <c r="E103" s="82">
        <v>286.44</v>
      </c>
      <c r="F103" s="82">
        <v>302.38</v>
      </c>
      <c r="G103" s="55">
        <v>2404.0100000000002</v>
      </c>
      <c r="H103" s="55">
        <v>3546.14</v>
      </c>
      <c r="I103" s="55">
        <v>4880.92</v>
      </c>
      <c r="J103" s="55">
        <v>3334.69</v>
      </c>
      <c r="K103" s="55">
        <v>1494.68</v>
      </c>
      <c r="L103" s="55">
        <v>3153.03</v>
      </c>
      <c r="M103" s="55">
        <v>3655.29</v>
      </c>
      <c r="N103" s="55">
        <v>4237.42</v>
      </c>
      <c r="O103" s="55">
        <v>6408.96</v>
      </c>
      <c r="P103" s="55">
        <v>7676.33</v>
      </c>
      <c r="Q103" s="55">
        <v>10315.559600000001</v>
      </c>
      <c r="R103" s="55">
        <v>12701.490400000001</v>
      </c>
    </row>
    <row r="104" spans="1:18">
      <c r="A104" s="3">
        <v>7204</v>
      </c>
      <c r="B104" t="s">
        <v>90</v>
      </c>
      <c r="C104" s="82">
        <v>6.94</v>
      </c>
      <c r="D104" s="82">
        <v>7.29</v>
      </c>
      <c r="E104" s="82">
        <v>7.87</v>
      </c>
      <c r="F104" s="82">
        <v>8.52</v>
      </c>
      <c r="G104" s="55">
        <v>51.12</v>
      </c>
      <c r="H104" s="55">
        <v>53.61</v>
      </c>
      <c r="I104" s="55">
        <v>58.24</v>
      </c>
      <c r="J104" s="55">
        <v>63.96</v>
      </c>
      <c r="K104" s="55">
        <v>71.349999999999994</v>
      </c>
      <c r="L104" s="55">
        <v>77.849999999999994</v>
      </c>
      <c r="M104" s="55">
        <v>85.04</v>
      </c>
      <c r="N104" s="55">
        <v>91.99</v>
      </c>
      <c r="O104" s="55">
        <v>96.96</v>
      </c>
      <c r="P104" s="55">
        <v>107.44</v>
      </c>
      <c r="Q104" s="55">
        <v>86.637500000000003</v>
      </c>
      <c r="R104" s="55">
        <v>87.755260000000007</v>
      </c>
    </row>
    <row r="105" spans="1:18">
      <c r="A105" s="3">
        <v>7205</v>
      </c>
      <c r="B105" t="s">
        <v>90</v>
      </c>
      <c r="C105" s="82">
        <v>71.52</v>
      </c>
      <c r="D105" s="82">
        <v>78.05</v>
      </c>
      <c r="E105" s="82">
        <v>84.82</v>
      </c>
      <c r="F105" s="82">
        <v>63.96</v>
      </c>
      <c r="G105" s="55">
        <v>588.12</v>
      </c>
      <c r="H105" s="55">
        <v>638.29</v>
      </c>
      <c r="I105" s="55">
        <v>686.18</v>
      </c>
      <c r="J105" s="55">
        <v>761.14</v>
      </c>
      <c r="K105" s="55">
        <v>847.74</v>
      </c>
      <c r="L105" s="55">
        <v>979.56</v>
      </c>
      <c r="M105" s="55">
        <v>1069.3599999999999</v>
      </c>
      <c r="N105" s="55">
        <v>1206.58</v>
      </c>
      <c r="O105" s="55">
        <v>1191.51</v>
      </c>
      <c r="P105" s="55">
        <v>1390.6</v>
      </c>
      <c r="Q105" s="55">
        <v>1151.47892</v>
      </c>
      <c r="R105" s="55">
        <v>1187.4794899999999</v>
      </c>
    </row>
    <row r="106" spans="1:18">
      <c r="A106" s="3">
        <v>7206</v>
      </c>
      <c r="B106" t="s">
        <v>90</v>
      </c>
      <c r="C106" s="82">
        <v>15.48</v>
      </c>
      <c r="D106" s="82">
        <v>16.37</v>
      </c>
      <c r="E106" s="82">
        <v>17.54</v>
      </c>
      <c r="F106" s="82">
        <v>18.73</v>
      </c>
      <c r="G106" s="55">
        <v>54.19</v>
      </c>
      <c r="H106" s="55">
        <v>58.51</v>
      </c>
      <c r="I106" s="55">
        <v>63.39</v>
      </c>
      <c r="J106" s="55">
        <v>72.180000000000007</v>
      </c>
      <c r="K106" s="55">
        <v>80.48</v>
      </c>
      <c r="L106" s="55">
        <v>91.09</v>
      </c>
      <c r="M106" s="55">
        <v>98.04</v>
      </c>
      <c r="N106" s="55">
        <v>104.97</v>
      </c>
      <c r="O106" s="55">
        <v>106.15</v>
      </c>
      <c r="P106" s="55">
        <v>119.2</v>
      </c>
      <c r="Q106" s="55">
        <v>95.345600000000005</v>
      </c>
      <c r="R106" s="55">
        <v>99.594700000000003</v>
      </c>
    </row>
    <row r="107" spans="1:18">
      <c r="A107" s="3">
        <v>7207</v>
      </c>
      <c r="B107" t="s">
        <v>90</v>
      </c>
      <c r="C107" s="82">
        <v>4.3600000000000003</v>
      </c>
      <c r="D107" s="82">
        <v>4.62</v>
      </c>
      <c r="E107" s="82">
        <v>4.84</v>
      </c>
      <c r="F107" s="82">
        <v>5.13</v>
      </c>
      <c r="G107" s="55">
        <v>40.97</v>
      </c>
      <c r="H107" s="55">
        <v>42.46</v>
      </c>
      <c r="I107" s="55">
        <v>44.37</v>
      </c>
      <c r="J107" s="55">
        <v>46.12</v>
      </c>
      <c r="K107" s="55">
        <v>49.04</v>
      </c>
      <c r="L107" s="55">
        <v>52.28</v>
      </c>
      <c r="M107" s="55">
        <v>55.34</v>
      </c>
      <c r="N107" s="55">
        <v>58.65</v>
      </c>
      <c r="O107" s="55">
        <v>59.27</v>
      </c>
      <c r="P107" s="55">
        <v>67.33</v>
      </c>
      <c r="Q107" s="55">
        <v>56.91</v>
      </c>
      <c r="R107" s="55">
        <v>59.17</v>
      </c>
    </row>
    <row r="108" spans="1:18">
      <c r="A108" s="3">
        <v>7208</v>
      </c>
      <c r="B108" t="s">
        <v>90</v>
      </c>
      <c r="C108" s="82">
        <v>27.49</v>
      </c>
      <c r="D108" s="82">
        <v>30.2</v>
      </c>
      <c r="E108" s="82">
        <v>33.82</v>
      </c>
      <c r="F108" s="82">
        <v>36.25</v>
      </c>
      <c r="G108" s="55">
        <v>287.52999999999997</v>
      </c>
      <c r="H108" s="55">
        <v>309.29000000000002</v>
      </c>
      <c r="I108" s="55">
        <v>332.02</v>
      </c>
      <c r="J108" s="55">
        <v>368.29</v>
      </c>
      <c r="K108" s="55">
        <v>416.93</v>
      </c>
      <c r="L108" s="55">
        <v>449.46</v>
      </c>
      <c r="M108" s="55">
        <v>481.3</v>
      </c>
      <c r="N108" s="55">
        <v>523.61</v>
      </c>
      <c r="O108" s="55">
        <v>576.26</v>
      </c>
      <c r="P108" s="55">
        <v>631.69000000000005</v>
      </c>
      <c r="Q108" s="55">
        <v>554.50891999999999</v>
      </c>
      <c r="R108" s="55">
        <v>579.83924000000002</v>
      </c>
    </row>
    <row r="109" spans="1:18">
      <c r="A109" s="3">
        <v>7209</v>
      </c>
      <c r="B109" t="s">
        <v>90</v>
      </c>
      <c r="C109" s="82">
        <v>4.8899999999999997</v>
      </c>
      <c r="D109" s="82">
        <v>5.13</v>
      </c>
      <c r="E109" s="82">
        <v>5.71</v>
      </c>
      <c r="F109" s="82">
        <v>6.23</v>
      </c>
      <c r="G109" s="55">
        <v>51.4</v>
      </c>
      <c r="H109" s="55">
        <v>62.82</v>
      </c>
      <c r="I109" s="55">
        <v>69.180000000000007</v>
      </c>
      <c r="J109" s="55">
        <v>75.88</v>
      </c>
      <c r="K109" s="55">
        <v>75.02</v>
      </c>
      <c r="L109" s="55">
        <v>53.51</v>
      </c>
      <c r="M109" s="55">
        <v>57.23</v>
      </c>
      <c r="N109" s="55">
        <v>63.42</v>
      </c>
      <c r="O109" s="55">
        <v>66.540000000000006</v>
      </c>
      <c r="P109" s="55">
        <v>77.5</v>
      </c>
      <c r="Q109" s="55">
        <v>58.11</v>
      </c>
      <c r="R109" s="55">
        <v>59.13</v>
      </c>
    </row>
    <row r="110" spans="1:18">
      <c r="A110" s="3">
        <v>7210</v>
      </c>
      <c r="B110" t="s">
        <v>90</v>
      </c>
      <c r="C110" t="s">
        <v>90</v>
      </c>
      <c r="D110" t="s">
        <v>90</v>
      </c>
      <c r="E110" t="s">
        <v>90</v>
      </c>
      <c r="F110" t="s">
        <v>90</v>
      </c>
      <c r="G110" s="55">
        <v>124.08</v>
      </c>
      <c r="H110" s="55">
        <v>134.18</v>
      </c>
      <c r="I110" s="55">
        <v>146.1</v>
      </c>
      <c r="J110" s="55">
        <v>159.46</v>
      </c>
      <c r="K110" s="55">
        <v>174.54</v>
      </c>
      <c r="L110" s="55">
        <v>188.24</v>
      </c>
      <c r="M110" s="55">
        <v>197.9</v>
      </c>
      <c r="N110" s="55">
        <v>212.43</v>
      </c>
      <c r="O110" s="55">
        <v>216.94</v>
      </c>
      <c r="P110" s="55">
        <v>254.07</v>
      </c>
      <c r="Q110" s="55">
        <v>217.07</v>
      </c>
      <c r="R110" s="55">
        <v>226.41</v>
      </c>
    </row>
    <row r="111" spans="1:18">
      <c r="A111" s="3">
        <v>7211</v>
      </c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90</v>
      </c>
      <c r="H111" t="s">
        <v>90</v>
      </c>
      <c r="I111" t="s">
        <v>90</v>
      </c>
      <c r="J111" s="55">
        <v>8.42</v>
      </c>
      <c r="K111" s="55">
        <v>9.44</v>
      </c>
      <c r="L111" s="55">
        <v>10.52</v>
      </c>
      <c r="M111" s="55">
        <v>11.75</v>
      </c>
      <c r="N111" s="55">
        <v>12.91</v>
      </c>
      <c r="O111" s="55">
        <v>13.43</v>
      </c>
      <c r="P111" s="55">
        <v>14.88</v>
      </c>
      <c r="Q111" s="55">
        <v>12.391999999999999</v>
      </c>
      <c r="R111" s="55">
        <v>13.194000000000001</v>
      </c>
    </row>
    <row r="112" spans="1:18">
      <c r="A112" s="3">
        <v>7212</v>
      </c>
      <c r="B112" t="s">
        <v>90</v>
      </c>
      <c r="C112" t="s">
        <v>90</v>
      </c>
      <c r="D112" t="s">
        <v>90</v>
      </c>
      <c r="E112" t="s">
        <v>90</v>
      </c>
      <c r="F112" t="s">
        <v>90</v>
      </c>
      <c r="G112" t="s">
        <v>90</v>
      </c>
      <c r="H112" t="s">
        <v>90</v>
      </c>
      <c r="I112" t="s">
        <v>90</v>
      </c>
      <c r="J112" s="55">
        <v>3118.18</v>
      </c>
      <c r="K112" s="55">
        <v>2734.53</v>
      </c>
      <c r="L112" s="55">
        <v>1203.2</v>
      </c>
      <c r="M112" s="55">
        <v>1445.34</v>
      </c>
      <c r="N112" s="55">
        <v>2077.33</v>
      </c>
      <c r="O112" s="55">
        <v>3090.19</v>
      </c>
      <c r="P112" s="55">
        <v>3243.17</v>
      </c>
      <c r="Q112" s="55">
        <v>3298.1239999999998</v>
      </c>
      <c r="R112" s="55">
        <v>3637.3330000000001</v>
      </c>
    </row>
    <row r="113" spans="1:18">
      <c r="A113" s="3">
        <v>7271</v>
      </c>
      <c r="B113" t="s">
        <v>90</v>
      </c>
      <c r="C113" s="82">
        <v>88.53</v>
      </c>
      <c r="D113" s="82">
        <v>95.58</v>
      </c>
      <c r="E113" s="82">
        <v>103.15</v>
      </c>
      <c r="F113" s="82">
        <v>114.66</v>
      </c>
      <c r="G113" t="s">
        <v>90</v>
      </c>
      <c r="H113" s="55">
        <v>515.77</v>
      </c>
      <c r="I113" s="55">
        <v>561.87</v>
      </c>
      <c r="J113" s="55">
        <v>596.4</v>
      </c>
      <c r="K113" s="55">
        <v>655.41</v>
      </c>
      <c r="L113" s="55">
        <v>731</v>
      </c>
      <c r="M113" s="55">
        <v>830.6</v>
      </c>
      <c r="N113" s="55">
        <v>912.55</v>
      </c>
      <c r="O113" s="55">
        <v>1008.26</v>
      </c>
      <c r="P113" s="55">
        <v>1014.92</v>
      </c>
      <c r="Q113" s="55">
        <v>1166.9358</v>
      </c>
      <c r="R113" s="83">
        <v>923.84</v>
      </c>
    </row>
    <row r="114" spans="1:18">
      <c r="A114" s="3">
        <v>7301</v>
      </c>
      <c r="B114" t="s">
        <v>90</v>
      </c>
      <c r="C114" s="82">
        <v>1.87</v>
      </c>
      <c r="D114" s="82">
        <v>2.15</v>
      </c>
      <c r="E114" s="82">
        <v>2.39</v>
      </c>
      <c r="F114" s="82">
        <v>2.71</v>
      </c>
      <c r="G114" s="55">
        <v>12.2</v>
      </c>
      <c r="H114" s="55">
        <v>13.59</v>
      </c>
      <c r="I114" s="55">
        <v>15.98</v>
      </c>
      <c r="J114" s="55">
        <v>17.62</v>
      </c>
      <c r="K114" s="55">
        <v>19.89</v>
      </c>
      <c r="L114" s="55">
        <v>22.16</v>
      </c>
      <c r="M114" s="55">
        <v>24.42</v>
      </c>
      <c r="N114" s="55">
        <v>26.44</v>
      </c>
      <c r="O114" s="55">
        <v>27.94</v>
      </c>
      <c r="P114" s="55">
        <v>29.134139999999999</v>
      </c>
      <c r="Q114" s="55">
        <v>29.554390000000001</v>
      </c>
      <c r="R114" s="55">
        <v>31.596679999999999</v>
      </c>
    </row>
    <row r="115" spans="1:18">
      <c r="A115" s="3">
        <v>7302</v>
      </c>
      <c r="B115" t="s">
        <v>90</v>
      </c>
      <c r="C115" s="82">
        <v>4.58</v>
      </c>
      <c r="D115" s="82">
        <v>5.24</v>
      </c>
      <c r="E115" s="82">
        <v>6.06</v>
      </c>
      <c r="F115" s="82">
        <v>6.78</v>
      </c>
      <c r="G115" s="55">
        <v>61.52</v>
      </c>
      <c r="H115" s="55">
        <v>69.34</v>
      </c>
      <c r="I115" s="55">
        <v>82.14</v>
      </c>
      <c r="J115" s="55">
        <v>87.42</v>
      </c>
      <c r="K115" s="55">
        <v>104.22</v>
      </c>
      <c r="L115" s="55">
        <v>121.46</v>
      </c>
      <c r="M115" s="55">
        <v>139.55000000000001</v>
      </c>
      <c r="N115" s="55">
        <v>157.74</v>
      </c>
      <c r="O115" s="55">
        <v>178</v>
      </c>
      <c r="P115" s="55">
        <v>183.58614</v>
      </c>
      <c r="Q115" s="55">
        <v>187.42310000000001</v>
      </c>
      <c r="R115" s="55">
        <v>193.15823</v>
      </c>
    </row>
    <row r="116" spans="1:18">
      <c r="A116" s="3">
        <v>7303</v>
      </c>
      <c r="B116" t="s">
        <v>90</v>
      </c>
      <c r="C116" s="82">
        <v>3.74</v>
      </c>
      <c r="D116" s="82">
        <v>3.87</v>
      </c>
      <c r="E116" s="82">
        <v>4.1100000000000003</v>
      </c>
      <c r="F116" s="82">
        <v>4.8600000000000003</v>
      </c>
      <c r="G116" s="55">
        <v>56.85</v>
      </c>
      <c r="H116" s="55">
        <v>63.67</v>
      </c>
      <c r="I116" s="55">
        <v>72.83</v>
      </c>
      <c r="J116" s="55">
        <v>80.12</v>
      </c>
      <c r="K116" s="55">
        <v>90.38</v>
      </c>
      <c r="L116" s="55">
        <v>116.97</v>
      </c>
      <c r="M116" s="55">
        <v>130.11000000000001</v>
      </c>
      <c r="N116" s="55">
        <v>143.97999999999999</v>
      </c>
      <c r="O116" s="55">
        <v>158.27000000000001</v>
      </c>
      <c r="P116" s="55">
        <v>166.15261000000001</v>
      </c>
      <c r="Q116" s="55">
        <v>176.7963</v>
      </c>
      <c r="R116" s="55">
        <v>187.79112000000001</v>
      </c>
    </row>
    <row r="117" spans="1:18">
      <c r="A117" s="3">
        <v>7304</v>
      </c>
      <c r="B117" t="s">
        <v>90</v>
      </c>
      <c r="C117" s="82">
        <v>12.06</v>
      </c>
      <c r="D117" s="82">
        <v>12.64</v>
      </c>
      <c r="E117" s="82">
        <v>11.57</v>
      </c>
      <c r="F117" s="82">
        <v>13.18</v>
      </c>
      <c r="G117" s="55">
        <v>65.239999999999995</v>
      </c>
      <c r="H117" s="55">
        <v>69.38</v>
      </c>
      <c r="I117" s="55">
        <v>76.86</v>
      </c>
      <c r="J117" s="55">
        <v>84.31</v>
      </c>
      <c r="K117" s="55">
        <v>96.19</v>
      </c>
      <c r="L117" s="55">
        <v>111.56</v>
      </c>
      <c r="M117" s="55">
        <v>125.88</v>
      </c>
      <c r="N117" s="55">
        <v>141.08000000000001</v>
      </c>
      <c r="O117" s="55">
        <v>157.06</v>
      </c>
      <c r="P117" s="55">
        <v>169.68</v>
      </c>
      <c r="Q117" s="55">
        <v>168.8</v>
      </c>
      <c r="R117" s="55">
        <v>162.41</v>
      </c>
    </row>
    <row r="118" spans="1:18">
      <c r="A118" s="3">
        <v>7305</v>
      </c>
      <c r="B118" t="s">
        <v>90</v>
      </c>
      <c r="C118" s="82">
        <v>5.23</v>
      </c>
      <c r="D118" s="82">
        <v>5.4</v>
      </c>
      <c r="E118" s="82">
        <v>5.39</v>
      </c>
      <c r="F118" s="82">
        <v>5.58</v>
      </c>
      <c r="G118" s="55">
        <v>50.78</v>
      </c>
      <c r="H118" s="55">
        <v>53.55</v>
      </c>
      <c r="I118" s="55">
        <v>57.65</v>
      </c>
      <c r="J118" s="55">
        <v>62.92</v>
      </c>
      <c r="K118" s="55">
        <v>71.53</v>
      </c>
      <c r="L118" s="55">
        <v>77.150000000000006</v>
      </c>
      <c r="M118" s="55">
        <v>84.19</v>
      </c>
      <c r="N118" s="55">
        <v>91.44</v>
      </c>
      <c r="O118" s="55">
        <v>97.3</v>
      </c>
      <c r="P118" s="55">
        <v>103.54</v>
      </c>
      <c r="Q118" s="55">
        <v>106.41</v>
      </c>
      <c r="R118" s="55">
        <v>109.76</v>
      </c>
    </row>
    <row r="119" spans="1:18">
      <c r="A119" s="3">
        <v>7306</v>
      </c>
      <c r="B119" t="s">
        <v>90</v>
      </c>
      <c r="C119" s="82">
        <v>7.8</v>
      </c>
      <c r="D119" s="82">
        <v>8.5399999999999991</v>
      </c>
      <c r="E119" s="82">
        <v>9.4499999999999993</v>
      </c>
      <c r="F119" s="82">
        <v>10.88</v>
      </c>
      <c r="G119" s="55">
        <v>165.56</v>
      </c>
      <c r="H119" s="55">
        <v>183.46</v>
      </c>
      <c r="I119" s="55">
        <v>212.39</v>
      </c>
      <c r="J119" s="55">
        <v>233.06</v>
      </c>
      <c r="K119" s="55">
        <v>262.61</v>
      </c>
      <c r="L119" s="55">
        <v>295.06</v>
      </c>
      <c r="M119" s="55">
        <v>335.04</v>
      </c>
      <c r="N119" s="55">
        <v>379.94</v>
      </c>
      <c r="O119" s="55">
        <v>427.99</v>
      </c>
      <c r="P119" s="55">
        <v>495.072</v>
      </c>
      <c r="Q119" s="55">
        <v>500.61680000000001</v>
      </c>
      <c r="R119" s="55">
        <v>520.64149999999995</v>
      </c>
    </row>
    <row r="120" spans="1:18">
      <c r="A120" s="3">
        <v>7307</v>
      </c>
      <c r="B120" t="s">
        <v>90</v>
      </c>
      <c r="C120" s="82">
        <v>4.2300000000000004</v>
      </c>
      <c r="D120" s="82">
        <v>4.5</v>
      </c>
      <c r="E120" s="82">
        <v>5.44</v>
      </c>
      <c r="F120" s="82">
        <v>5.32</v>
      </c>
      <c r="G120" s="55">
        <v>65.67</v>
      </c>
      <c r="H120" s="55">
        <v>71.73</v>
      </c>
      <c r="I120" s="55">
        <v>79.55</v>
      </c>
      <c r="J120" s="55">
        <v>87.39</v>
      </c>
      <c r="K120" s="55">
        <v>100.66</v>
      </c>
      <c r="L120" s="55">
        <v>111.49</v>
      </c>
      <c r="M120" s="55">
        <v>123.35</v>
      </c>
      <c r="N120" s="55">
        <v>138.9</v>
      </c>
      <c r="O120" s="55">
        <v>151.62</v>
      </c>
      <c r="P120" s="55">
        <v>158.60570000000001</v>
      </c>
      <c r="Q120" s="55">
        <v>173.94287</v>
      </c>
      <c r="R120" s="55">
        <v>178.13493</v>
      </c>
    </row>
    <row r="121" spans="1:18">
      <c r="A121" s="3">
        <v>7308</v>
      </c>
      <c r="B121" t="s">
        <v>90</v>
      </c>
      <c r="C121" s="82">
        <v>14.15</v>
      </c>
      <c r="D121" s="82">
        <v>14.63</v>
      </c>
      <c r="E121" s="82">
        <v>15.39</v>
      </c>
      <c r="F121" s="82">
        <v>16.350000000000001</v>
      </c>
      <c r="G121" s="55">
        <v>453.18</v>
      </c>
      <c r="H121" s="55">
        <v>490.68</v>
      </c>
      <c r="I121" s="55">
        <v>557.48</v>
      </c>
      <c r="J121" s="55">
        <v>624.61</v>
      </c>
      <c r="K121" s="55">
        <v>736.33</v>
      </c>
      <c r="L121" s="55">
        <v>828.87</v>
      </c>
      <c r="M121" s="55">
        <v>955.85</v>
      </c>
      <c r="N121" s="55">
        <v>1142.05</v>
      </c>
      <c r="O121" s="55">
        <v>1253.53</v>
      </c>
      <c r="P121" s="55">
        <v>1419.9</v>
      </c>
      <c r="Q121" s="55">
        <v>1432.11</v>
      </c>
      <c r="R121" s="55">
        <v>1522.62</v>
      </c>
    </row>
    <row r="122" spans="1:18">
      <c r="A122" s="3">
        <v>7309</v>
      </c>
      <c r="B122" t="s">
        <v>90</v>
      </c>
      <c r="C122" s="82">
        <v>102.63</v>
      </c>
      <c r="D122" s="82">
        <v>110.74</v>
      </c>
      <c r="E122" s="82">
        <v>119.55</v>
      </c>
      <c r="F122" s="82">
        <v>134.02000000000001</v>
      </c>
      <c r="G122" s="55">
        <v>774.67</v>
      </c>
      <c r="H122" s="55">
        <v>1072.76</v>
      </c>
      <c r="I122" s="55">
        <v>897.46</v>
      </c>
      <c r="J122" s="55">
        <v>919.56</v>
      </c>
      <c r="K122" s="55">
        <v>993.45</v>
      </c>
      <c r="L122" s="55">
        <v>1072.76</v>
      </c>
      <c r="M122" s="55">
        <v>1199.4000000000001</v>
      </c>
      <c r="N122" s="55">
        <v>1297.27</v>
      </c>
      <c r="O122" s="55">
        <v>1439.25</v>
      </c>
      <c r="P122" s="55">
        <v>1602.2</v>
      </c>
      <c r="Q122" s="55">
        <v>1610.08</v>
      </c>
      <c r="R122" s="55">
        <v>1746.78</v>
      </c>
    </row>
    <row r="123" spans="1:18">
      <c r="A123" s="3">
        <v>7310</v>
      </c>
      <c r="B123" t="s">
        <v>90</v>
      </c>
      <c r="C123" s="82">
        <v>6.69</v>
      </c>
      <c r="D123" s="82">
        <v>6.82</v>
      </c>
      <c r="E123" s="82">
        <v>7.37</v>
      </c>
      <c r="F123" s="82">
        <v>8.11</v>
      </c>
      <c r="G123" s="55">
        <v>60.65</v>
      </c>
      <c r="H123" s="55">
        <v>66.84</v>
      </c>
      <c r="I123" s="55">
        <v>83.67</v>
      </c>
      <c r="J123" s="55">
        <v>96.2</v>
      </c>
      <c r="K123" s="55">
        <v>105.94</v>
      </c>
      <c r="L123" s="55">
        <v>115.48</v>
      </c>
      <c r="M123" s="55">
        <v>119.73</v>
      </c>
      <c r="N123" s="55">
        <v>125.04</v>
      </c>
      <c r="O123" s="55">
        <v>130.68</v>
      </c>
      <c r="P123" s="55">
        <v>138.15</v>
      </c>
      <c r="Q123" s="55">
        <v>139.11000000000001</v>
      </c>
      <c r="R123" s="55">
        <v>144.1</v>
      </c>
    </row>
    <row r="124" spans="1:18">
      <c r="A124" s="3">
        <v>7311</v>
      </c>
      <c r="B124" t="s">
        <v>90</v>
      </c>
      <c r="C124" s="82">
        <v>9.58</v>
      </c>
      <c r="D124" s="82">
        <v>12.42</v>
      </c>
      <c r="E124" s="82">
        <v>15.09</v>
      </c>
      <c r="F124" s="82">
        <v>17.170000000000002</v>
      </c>
      <c r="G124" s="55">
        <v>256.48</v>
      </c>
      <c r="H124" s="55">
        <v>278.20999999999998</v>
      </c>
      <c r="I124" s="55">
        <v>318.74</v>
      </c>
      <c r="J124" s="55">
        <v>352.96</v>
      </c>
      <c r="K124" s="55">
        <v>403.6</v>
      </c>
      <c r="L124" s="55">
        <v>458.87</v>
      </c>
      <c r="M124" s="55">
        <v>507.05</v>
      </c>
      <c r="N124" s="55">
        <v>563</v>
      </c>
      <c r="O124" s="55">
        <v>624.83000000000004</v>
      </c>
      <c r="P124" s="55">
        <v>682.79</v>
      </c>
      <c r="Q124" s="55">
        <v>695.39</v>
      </c>
      <c r="R124" s="55">
        <v>703.06</v>
      </c>
    </row>
    <row r="125" spans="1:18">
      <c r="A125" s="3">
        <v>7312</v>
      </c>
      <c r="B125" t="s">
        <v>90</v>
      </c>
      <c r="C125" s="82">
        <v>5.32</v>
      </c>
      <c r="D125" s="82">
        <v>5.75</v>
      </c>
      <c r="E125" s="82">
        <v>6.1</v>
      </c>
      <c r="F125" s="82">
        <v>6.27</v>
      </c>
      <c r="G125" s="55">
        <v>107.96</v>
      </c>
      <c r="H125" s="55">
        <v>117.19</v>
      </c>
      <c r="I125" s="55">
        <v>129.06</v>
      </c>
      <c r="J125" s="55">
        <v>138.27000000000001</v>
      </c>
      <c r="K125" s="55">
        <v>151.30000000000001</v>
      </c>
      <c r="L125" s="55">
        <v>158.53</v>
      </c>
      <c r="M125" s="55">
        <v>175.71</v>
      </c>
      <c r="N125" s="55">
        <v>189.23</v>
      </c>
      <c r="O125" s="55">
        <v>207.35</v>
      </c>
      <c r="P125" s="55">
        <v>228.34</v>
      </c>
      <c r="Q125" s="55">
        <v>237.15260000000001</v>
      </c>
      <c r="R125" s="55">
        <v>246.96879000000001</v>
      </c>
    </row>
    <row r="126" spans="1:18">
      <c r="A126" s="3">
        <v>7313</v>
      </c>
      <c r="B126" t="s">
        <v>90</v>
      </c>
      <c r="C126" s="82">
        <v>94.51</v>
      </c>
      <c r="D126" s="82">
        <v>98.05</v>
      </c>
      <c r="E126" s="82">
        <v>101.77</v>
      </c>
      <c r="F126" s="82">
        <v>110.25</v>
      </c>
      <c r="G126" s="55">
        <v>1893</v>
      </c>
      <c r="H126" s="55">
        <v>2012.82</v>
      </c>
      <c r="I126" s="55">
        <v>1947.33</v>
      </c>
      <c r="J126" s="55">
        <v>1992.44</v>
      </c>
      <c r="K126" s="55">
        <v>2310.9</v>
      </c>
      <c r="L126" s="55">
        <v>2525.1999999999998</v>
      </c>
      <c r="M126" s="55">
        <v>2410.2199999999998</v>
      </c>
      <c r="N126" s="55">
        <v>2408.56</v>
      </c>
      <c r="O126" s="55">
        <v>2039.38</v>
      </c>
      <c r="P126" s="55">
        <v>2208.6799999999998</v>
      </c>
      <c r="Q126" s="55">
        <v>2045.83772</v>
      </c>
      <c r="R126" s="55">
        <v>2279.9768600000002</v>
      </c>
    </row>
    <row r="127" spans="1:18">
      <c r="A127" s="3">
        <v>7314</v>
      </c>
      <c r="B127" t="s">
        <v>90</v>
      </c>
      <c r="C127" s="82">
        <v>5.74</v>
      </c>
      <c r="D127" s="82">
        <v>6.03</v>
      </c>
      <c r="E127" s="82">
        <v>6.54</v>
      </c>
      <c r="F127" s="82">
        <v>7.02</v>
      </c>
      <c r="G127" s="55">
        <v>128.74</v>
      </c>
      <c r="H127" s="55">
        <v>139.69</v>
      </c>
      <c r="I127" s="55">
        <v>163.81</v>
      </c>
      <c r="J127" s="55">
        <v>179.04</v>
      </c>
      <c r="K127" s="55">
        <v>205.03</v>
      </c>
      <c r="L127" s="55">
        <v>224.76</v>
      </c>
      <c r="M127" s="55">
        <v>252.49</v>
      </c>
      <c r="N127" s="55">
        <v>284.45999999999998</v>
      </c>
      <c r="O127" s="55">
        <v>310.98</v>
      </c>
      <c r="P127" s="55">
        <v>339.28</v>
      </c>
      <c r="Q127" s="55">
        <v>348.68220000000002</v>
      </c>
      <c r="R127" s="55">
        <v>382.99459999999999</v>
      </c>
    </row>
    <row r="128" spans="1:18">
      <c r="A128" s="3">
        <v>7315</v>
      </c>
      <c r="B128" t="s">
        <v>90</v>
      </c>
      <c r="C128" s="82">
        <v>16.16</v>
      </c>
      <c r="D128" s="82">
        <v>17.39</v>
      </c>
      <c r="E128" s="82">
        <v>19.13</v>
      </c>
      <c r="F128" s="82">
        <v>21.06</v>
      </c>
      <c r="G128" s="55">
        <v>111.79</v>
      </c>
      <c r="H128" s="55">
        <v>120.53</v>
      </c>
      <c r="I128" s="55">
        <v>139.83000000000001</v>
      </c>
      <c r="J128" s="55">
        <v>156.36000000000001</v>
      </c>
      <c r="K128" s="55">
        <v>178.15</v>
      </c>
      <c r="L128" s="55">
        <v>197.48</v>
      </c>
      <c r="M128" s="55">
        <v>223.06</v>
      </c>
      <c r="N128" s="55">
        <v>248.09</v>
      </c>
      <c r="O128" s="55">
        <v>271.62</v>
      </c>
      <c r="P128" s="55">
        <v>296.88</v>
      </c>
      <c r="Q128" s="55">
        <v>303.56222000000002</v>
      </c>
      <c r="R128" s="55">
        <v>321.62911000000003</v>
      </c>
    </row>
    <row r="129" spans="1:18">
      <c r="A129" s="3">
        <v>7316</v>
      </c>
      <c r="B129" t="s">
        <v>90</v>
      </c>
      <c r="C129" s="82">
        <v>2.96</v>
      </c>
      <c r="D129" s="82">
        <v>3.42</v>
      </c>
      <c r="E129" s="82">
        <v>3.65</v>
      </c>
      <c r="F129" s="82">
        <v>5.0999999999999996</v>
      </c>
      <c r="G129" s="55">
        <v>68.400000000000006</v>
      </c>
      <c r="H129" s="55">
        <v>73.7</v>
      </c>
      <c r="I129" s="55">
        <v>89.56</v>
      </c>
      <c r="J129" s="55">
        <v>99.89</v>
      </c>
      <c r="K129" s="55">
        <v>108.03</v>
      </c>
      <c r="L129" s="55">
        <v>115.62</v>
      </c>
      <c r="M129" s="55">
        <v>127.88</v>
      </c>
      <c r="N129" s="55">
        <v>138.32</v>
      </c>
      <c r="O129" s="55">
        <v>151.5</v>
      </c>
      <c r="P129" s="55">
        <v>152.12</v>
      </c>
      <c r="Q129" s="55">
        <v>154.6</v>
      </c>
      <c r="R129" s="55">
        <v>157.59</v>
      </c>
    </row>
    <row r="130" spans="1:18">
      <c r="A130" s="3">
        <v>7317</v>
      </c>
      <c r="B130" t="s">
        <v>90</v>
      </c>
      <c r="C130" s="82">
        <v>13.57</v>
      </c>
      <c r="D130" s="82">
        <v>15.54</v>
      </c>
      <c r="E130" s="82">
        <v>15.39</v>
      </c>
      <c r="F130" s="82">
        <v>15.9</v>
      </c>
      <c r="G130" s="55">
        <v>104.36</v>
      </c>
      <c r="H130" s="55">
        <v>113.08</v>
      </c>
      <c r="I130" s="55">
        <v>128.38999999999999</v>
      </c>
      <c r="J130" s="55">
        <v>143.04</v>
      </c>
      <c r="K130" s="55">
        <v>159.19</v>
      </c>
      <c r="L130" s="55">
        <v>168.83</v>
      </c>
      <c r="M130" s="55">
        <v>184.04</v>
      </c>
      <c r="N130" s="55">
        <v>200.41</v>
      </c>
      <c r="O130" s="55">
        <v>212.83</v>
      </c>
      <c r="P130" s="55">
        <v>227.42</v>
      </c>
      <c r="Q130" s="55">
        <v>231.82390000000001</v>
      </c>
      <c r="R130" s="55">
        <v>240.56612999999999</v>
      </c>
    </row>
    <row r="131" spans="1:18">
      <c r="A131" s="3">
        <v>7318</v>
      </c>
      <c r="B131" t="s">
        <v>90</v>
      </c>
      <c r="C131" s="82">
        <v>4.38</v>
      </c>
      <c r="D131" s="82">
        <v>5</v>
      </c>
      <c r="E131" s="82">
        <v>5.31</v>
      </c>
      <c r="F131" s="82">
        <v>3.43</v>
      </c>
      <c r="G131" s="55">
        <v>29.72</v>
      </c>
      <c r="H131" s="55">
        <v>31.08</v>
      </c>
      <c r="I131" s="55">
        <v>32.96</v>
      </c>
      <c r="J131" s="55">
        <v>36.380000000000003</v>
      </c>
      <c r="K131" s="55">
        <v>41.32</v>
      </c>
      <c r="L131" s="55">
        <v>45.21</v>
      </c>
      <c r="M131" s="55">
        <v>47.92</v>
      </c>
      <c r="N131" s="55">
        <v>51.93</v>
      </c>
      <c r="O131" s="55">
        <v>55.46</v>
      </c>
      <c r="P131" s="55">
        <v>59.84</v>
      </c>
      <c r="Q131" s="55">
        <v>58.784300000000002</v>
      </c>
      <c r="R131" s="55">
        <v>59.541699999999999</v>
      </c>
    </row>
    <row r="132" spans="1:18">
      <c r="A132" s="3">
        <v>7322</v>
      </c>
      <c r="B132" t="s">
        <v>90</v>
      </c>
      <c r="C132" s="82">
        <v>6.28</v>
      </c>
      <c r="D132" s="82">
        <v>6.92</v>
      </c>
      <c r="E132" s="82">
        <v>7.44</v>
      </c>
      <c r="F132" s="82">
        <v>8.19</v>
      </c>
      <c r="G132" s="55">
        <v>40.770000000000003</v>
      </c>
      <c r="H132" s="55">
        <v>48.37</v>
      </c>
      <c r="I132" s="55">
        <v>65.06</v>
      </c>
      <c r="J132" s="55">
        <v>73.87</v>
      </c>
      <c r="K132" s="55">
        <v>86.87</v>
      </c>
      <c r="L132" s="55">
        <v>100.53</v>
      </c>
      <c r="M132" s="55">
        <v>110.18</v>
      </c>
      <c r="N132" s="55">
        <v>120.5</v>
      </c>
      <c r="O132" s="55">
        <v>136.59</v>
      </c>
      <c r="P132" s="55">
        <v>148.52000000000001</v>
      </c>
      <c r="Q132" s="55">
        <v>152.99860000000001</v>
      </c>
      <c r="R132" s="55">
        <v>157.88579999999999</v>
      </c>
    </row>
    <row r="133" spans="1:18">
      <c r="A133" s="3">
        <v>7325</v>
      </c>
      <c r="B133" t="s">
        <v>90</v>
      </c>
      <c r="C133" s="82">
        <v>3513.58</v>
      </c>
      <c r="D133" s="82">
        <v>3719.57</v>
      </c>
      <c r="E133" s="82">
        <v>3566.41</v>
      </c>
      <c r="F133" s="82">
        <v>3320.7</v>
      </c>
      <c r="G133" s="55">
        <v>7828.18</v>
      </c>
      <c r="H133" s="55">
        <v>7029.09</v>
      </c>
      <c r="I133" s="55">
        <v>7319.61</v>
      </c>
      <c r="J133" s="55">
        <v>7706.18</v>
      </c>
      <c r="K133" s="55">
        <v>8392.3700000000008</v>
      </c>
      <c r="L133" s="55">
        <v>8831.74</v>
      </c>
      <c r="M133" s="55">
        <v>8634.51</v>
      </c>
      <c r="N133" s="55">
        <v>8668</v>
      </c>
      <c r="O133" s="55">
        <v>8681.49</v>
      </c>
      <c r="P133" s="55">
        <v>8447.7099999999991</v>
      </c>
      <c r="Q133" s="55">
        <v>8587.7690000000002</v>
      </c>
      <c r="R133" s="55">
        <v>7916.7669999999998</v>
      </c>
    </row>
    <row r="134" spans="1:18">
      <c r="A134" s="3">
        <v>7326</v>
      </c>
      <c r="B134" t="s">
        <v>90</v>
      </c>
      <c r="C134" t="s">
        <v>90</v>
      </c>
      <c r="D134" t="s">
        <v>90</v>
      </c>
      <c r="E134" t="s">
        <v>90</v>
      </c>
      <c r="F134" t="s">
        <v>90</v>
      </c>
      <c r="G134" s="55">
        <v>15.77</v>
      </c>
      <c r="H134" s="55">
        <v>17.510000000000002</v>
      </c>
      <c r="I134" s="55">
        <v>20.100000000000001</v>
      </c>
      <c r="J134" s="55">
        <v>22.81</v>
      </c>
      <c r="K134" s="55">
        <v>25.83</v>
      </c>
      <c r="L134" s="55">
        <v>29.87</v>
      </c>
      <c r="M134" s="55">
        <v>35.909999999999997</v>
      </c>
      <c r="N134" s="55">
        <v>43.31</v>
      </c>
      <c r="O134" s="55">
        <v>50.81</v>
      </c>
      <c r="P134" s="55">
        <v>61.05</v>
      </c>
      <c r="Q134" s="55">
        <v>60.713099999999997</v>
      </c>
      <c r="R134" s="55">
        <v>62.546700000000001</v>
      </c>
    </row>
    <row r="135" spans="1:18">
      <c r="A135" s="3">
        <v>7371</v>
      </c>
      <c r="B135" t="s">
        <v>90</v>
      </c>
      <c r="C135" s="82">
        <v>1.33</v>
      </c>
      <c r="D135" s="82">
        <v>1.36</v>
      </c>
      <c r="E135" s="82">
        <v>1.41</v>
      </c>
      <c r="F135" s="82">
        <v>1.45</v>
      </c>
      <c r="G135" t="s">
        <v>90</v>
      </c>
      <c r="H135" s="55">
        <v>2.68</v>
      </c>
      <c r="I135" s="55">
        <v>2.06</v>
      </c>
      <c r="J135" s="55">
        <v>1.56</v>
      </c>
      <c r="K135" s="55">
        <v>1.32</v>
      </c>
      <c r="L135" s="55">
        <v>1.1299999999999999</v>
      </c>
      <c r="M135" s="55">
        <v>0.97</v>
      </c>
      <c r="N135" s="55">
        <v>0.84</v>
      </c>
      <c r="O135" s="55">
        <v>0.77</v>
      </c>
      <c r="P135" s="55">
        <v>0.66</v>
      </c>
      <c r="Q135" s="55">
        <v>0.57999999999999996</v>
      </c>
      <c r="R135" t="s">
        <v>90</v>
      </c>
    </row>
    <row r="136" spans="1:18">
      <c r="A136" s="3">
        <v>7372</v>
      </c>
      <c r="B136" t="s">
        <v>90</v>
      </c>
      <c r="C136" s="82">
        <v>1.82</v>
      </c>
      <c r="D136" s="82">
        <v>1.88</v>
      </c>
      <c r="E136" s="82">
        <v>2.06</v>
      </c>
      <c r="F136" s="82">
        <v>2.16</v>
      </c>
      <c r="G136" t="s">
        <v>90</v>
      </c>
      <c r="H136" s="55">
        <v>6.78</v>
      </c>
      <c r="I136" s="55">
        <v>7.31</v>
      </c>
      <c r="J136" s="55">
        <v>7.85</v>
      </c>
      <c r="K136" s="55">
        <v>8.2899999999999991</v>
      </c>
      <c r="L136" s="55">
        <v>9.14</v>
      </c>
      <c r="M136" s="55">
        <v>9.99</v>
      </c>
      <c r="N136" s="55">
        <v>10.81</v>
      </c>
      <c r="O136" s="55">
        <v>11.09</v>
      </c>
      <c r="P136" s="55">
        <v>11.35</v>
      </c>
      <c r="Q136" s="55">
        <v>11.3</v>
      </c>
      <c r="R136" s="55">
        <v>11.19</v>
      </c>
    </row>
    <row r="137" spans="1:18">
      <c r="A137" s="3">
        <v>7373</v>
      </c>
      <c r="B137" t="s">
        <v>90</v>
      </c>
      <c r="C137" s="82">
        <v>1.29</v>
      </c>
      <c r="D137" s="82">
        <v>1.23</v>
      </c>
      <c r="E137" s="82">
        <v>1.41</v>
      </c>
      <c r="F137" s="82">
        <v>1.56</v>
      </c>
      <c r="G137" t="s">
        <v>90</v>
      </c>
      <c r="H137" s="55">
        <v>5.24</v>
      </c>
      <c r="I137" s="55">
        <v>5.47</v>
      </c>
      <c r="J137" s="55">
        <v>5.85</v>
      </c>
      <c r="K137" s="55">
        <v>5.74</v>
      </c>
      <c r="L137" s="55">
        <v>5.68</v>
      </c>
      <c r="M137" s="55">
        <v>5.94</v>
      </c>
      <c r="N137" s="55">
        <v>6.27</v>
      </c>
      <c r="O137" s="55">
        <v>6.54</v>
      </c>
      <c r="P137" s="55">
        <v>6.71</v>
      </c>
      <c r="Q137" s="55">
        <v>6.82</v>
      </c>
      <c r="R137" s="55">
        <v>6.76213</v>
      </c>
    </row>
    <row r="138" spans="1:18">
      <c r="A138" s="3">
        <v>7401</v>
      </c>
      <c r="B138" t="s">
        <v>90</v>
      </c>
      <c r="C138" s="82">
        <v>12.97</v>
      </c>
      <c r="D138" s="82">
        <v>15.07</v>
      </c>
      <c r="E138" s="82">
        <v>23.94</v>
      </c>
      <c r="F138" s="82">
        <v>26.86</v>
      </c>
      <c r="G138" s="55">
        <v>997.42</v>
      </c>
      <c r="H138" s="55">
        <v>1242.0899999999999</v>
      </c>
      <c r="I138" s="55">
        <v>1515.03</v>
      </c>
      <c r="J138" s="55">
        <v>1646.73</v>
      </c>
      <c r="K138" s="55">
        <v>926.45</v>
      </c>
      <c r="L138" s="55">
        <v>984.97</v>
      </c>
      <c r="M138" s="55">
        <v>1016.39</v>
      </c>
      <c r="N138" s="55">
        <v>1054.74</v>
      </c>
      <c r="O138" s="55">
        <v>1092.24</v>
      </c>
      <c r="P138" s="55">
        <v>1114.19</v>
      </c>
      <c r="Q138" s="55">
        <v>1111.47</v>
      </c>
      <c r="R138" s="55">
        <v>1111.53</v>
      </c>
    </row>
    <row r="139" spans="1:18">
      <c r="A139" s="3">
        <v>7402</v>
      </c>
      <c r="B139" t="s">
        <v>90</v>
      </c>
      <c r="C139" s="82">
        <v>18.34</v>
      </c>
      <c r="D139" s="82">
        <v>20.059999999999999</v>
      </c>
      <c r="E139" s="82">
        <v>21.51</v>
      </c>
      <c r="F139" s="82">
        <v>25.43</v>
      </c>
      <c r="G139" s="55">
        <v>302.27999999999997</v>
      </c>
      <c r="H139" s="55">
        <v>355.55</v>
      </c>
      <c r="I139" s="55">
        <v>428.03</v>
      </c>
      <c r="J139" s="55">
        <v>461.77</v>
      </c>
      <c r="K139" s="55">
        <v>372.81</v>
      </c>
      <c r="L139" s="55">
        <v>435.81</v>
      </c>
      <c r="M139" s="55">
        <v>450.63</v>
      </c>
      <c r="N139" s="55">
        <v>456.02</v>
      </c>
      <c r="O139" s="55">
        <v>467.69630999999998</v>
      </c>
      <c r="P139" s="55">
        <v>499.92937000000001</v>
      </c>
      <c r="Q139" s="55">
        <v>479.33578999999997</v>
      </c>
      <c r="R139" s="55">
        <v>479.62261999999998</v>
      </c>
    </row>
    <row r="140" spans="1:18">
      <c r="A140" s="3">
        <v>7403</v>
      </c>
      <c r="B140" t="s">
        <v>90</v>
      </c>
      <c r="C140" s="82">
        <v>20.27</v>
      </c>
      <c r="D140" s="82">
        <v>21.99</v>
      </c>
      <c r="E140" s="82">
        <v>27.38</v>
      </c>
      <c r="F140" s="82">
        <v>35.43</v>
      </c>
      <c r="G140" s="55">
        <v>404.07</v>
      </c>
      <c r="H140" s="55">
        <v>512.05999999999995</v>
      </c>
      <c r="I140" s="55">
        <v>631.88</v>
      </c>
      <c r="J140" s="55">
        <v>592.55999999999995</v>
      </c>
      <c r="K140" s="55">
        <v>619.30999999999995</v>
      </c>
      <c r="L140" s="55">
        <v>677.43</v>
      </c>
      <c r="M140" s="55">
        <v>714.86</v>
      </c>
      <c r="N140" s="55">
        <v>762.36</v>
      </c>
      <c r="O140" s="55">
        <v>805.09</v>
      </c>
      <c r="P140" s="55">
        <v>838.64</v>
      </c>
      <c r="Q140" s="55">
        <v>781.33</v>
      </c>
      <c r="R140" s="55">
        <v>793.91</v>
      </c>
    </row>
    <row r="141" spans="1:18">
      <c r="A141" s="3">
        <v>7404</v>
      </c>
      <c r="B141" t="s">
        <v>90</v>
      </c>
      <c r="C141" s="82">
        <v>329.56</v>
      </c>
      <c r="D141" s="82">
        <v>421.06</v>
      </c>
      <c r="E141" s="82">
        <v>377.73</v>
      </c>
      <c r="F141" s="82">
        <v>380.29</v>
      </c>
      <c r="G141" s="55">
        <v>3912.18</v>
      </c>
      <c r="H141" s="55">
        <v>5101.05</v>
      </c>
      <c r="I141" s="55">
        <v>6868.28</v>
      </c>
      <c r="J141" s="55">
        <v>7261.88</v>
      </c>
      <c r="K141" s="55">
        <v>6639.38</v>
      </c>
      <c r="L141" s="55">
        <v>7207.72</v>
      </c>
      <c r="M141" s="55">
        <v>7068.69</v>
      </c>
      <c r="N141" s="55">
        <v>8364.4</v>
      </c>
      <c r="O141" s="55">
        <v>8931.68</v>
      </c>
      <c r="P141" s="55">
        <v>9615.0300000000007</v>
      </c>
      <c r="Q141" s="55">
        <v>8893.25</v>
      </c>
      <c r="R141" s="55">
        <v>8972.56</v>
      </c>
    </row>
    <row r="142" spans="1:18">
      <c r="A142" s="3">
        <v>7405</v>
      </c>
      <c r="B142" t="s">
        <v>90</v>
      </c>
      <c r="C142" t="s">
        <v>90</v>
      </c>
      <c r="D142" t="s">
        <v>90</v>
      </c>
      <c r="E142" t="s">
        <v>90</v>
      </c>
      <c r="F142" t="s">
        <v>90</v>
      </c>
      <c r="G142" s="55">
        <v>822.21</v>
      </c>
      <c r="H142" s="55">
        <v>980.75</v>
      </c>
      <c r="I142" s="55">
        <v>1186.24</v>
      </c>
      <c r="J142" s="55">
        <v>1285.07</v>
      </c>
      <c r="K142" s="55">
        <v>1399.01</v>
      </c>
      <c r="L142" s="55">
        <v>1545.7</v>
      </c>
      <c r="M142" s="55">
        <v>1664.1766</v>
      </c>
      <c r="N142" s="55">
        <v>1775.7161000000001</v>
      </c>
      <c r="O142" s="55">
        <v>1870.9848999999999</v>
      </c>
      <c r="P142" s="55">
        <v>2022.3489999999999</v>
      </c>
      <c r="Q142" s="55">
        <v>1919.3036</v>
      </c>
      <c r="R142" s="55">
        <v>1998.7126900000001</v>
      </c>
    </row>
    <row r="143" spans="1:18">
      <c r="A143" s="3">
        <v>7406</v>
      </c>
      <c r="B143" t="s">
        <v>90</v>
      </c>
      <c r="C143" t="s">
        <v>90</v>
      </c>
      <c r="D143" t="s">
        <v>90</v>
      </c>
      <c r="E143" t="s">
        <v>90</v>
      </c>
      <c r="F143" t="s">
        <v>90</v>
      </c>
      <c r="G143" s="55">
        <v>639.42999999999995</v>
      </c>
      <c r="H143" s="55">
        <v>772.87</v>
      </c>
      <c r="I143" s="55">
        <v>920.81</v>
      </c>
      <c r="J143" s="55">
        <v>1010.23</v>
      </c>
      <c r="K143" s="55">
        <v>1024.56</v>
      </c>
      <c r="L143" s="55">
        <v>1118.18</v>
      </c>
      <c r="M143" s="55">
        <v>1105.4316799999999</v>
      </c>
      <c r="N143" s="55">
        <v>1252.3752999999999</v>
      </c>
      <c r="O143" s="55">
        <v>1313.4962</v>
      </c>
      <c r="P143" s="55">
        <v>1391.64681</v>
      </c>
      <c r="Q143" s="55">
        <v>1360.5595000000001</v>
      </c>
      <c r="R143" s="55">
        <v>1330.0506</v>
      </c>
    </row>
    <row r="144" spans="1:18">
      <c r="A144" s="3">
        <v>7407</v>
      </c>
      <c r="B144" t="s">
        <v>90</v>
      </c>
      <c r="C144" t="s">
        <v>90</v>
      </c>
      <c r="D144" t="s">
        <v>90</v>
      </c>
      <c r="E144" t="s">
        <v>90</v>
      </c>
      <c r="F144" t="s">
        <v>90</v>
      </c>
      <c r="G144" s="55">
        <v>236.05</v>
      </c>
      <c r="H144" s="55">
        <v>276.24</v>
      </c>
      <c r="I144" s="55">
        <v>327.33999999999997</v>
      </c>
      <c r="J144" s="55">
        <v>346.72</v>
      </c>
      <c r="K144" s="55">
        <v>361.43</v>
      </c>
      <c r="L144" s="55">
        <v>384.14</v>
      </c>
      <c r="M144" s="55">
        <v>404.96</v>
      </c>
      <c r="N144" s="55">
        <v>420.22</v>
      </c>
      <c r="O144" s="55">
        <v>451.62</v>
      </c>
      <c r="P144" s="55">
        <v>484.95</v>
      </c>
      <c r="Q144" s="55">
        <v>478.86</v>
      </c>
      <c r="R144" s="55">
        <v>475.17</v>
      </c>
    </row>
    <row r="145" spans="1:18">
      <c r="A145" s="3">
        <v>7408</v>
      </c>
      <c r="B145" t="s">
        <v>90</v>
      </c>
      <c r="C145" t="s">
        <v>90</v>
      </c>
      <c r="D145" t="s">
        <v>90</v>
      </c>
      <c r="E145" t="s">
        <v>90</v>
      </c>
      <c r="F145" t="s">
        <v>90</v>
      </c>
      <c r="G145" s="55">
        <v>378.47</v>
      </c>
      <c r="H145" s="55">
        <v>522.47</v>
      </c>
      <c r="I145" s="55">
        <v>696.23</v>
      </c>
      <c r="J145" s="55">
        <v>777.11</v>
      </c>
      <c r="K145" s="55">
        <v>810.49</v>
      </c>
      <c r="L145" s="55">
        <v>814.32</v>
      </c>
      <c r="M145" s="55">
        <v>861.45439999999996</v>
      </c>
      <c r="N145" s="55">
        <v>930.702</v>
      </c>
      <c r="O145" s="55">
        <v>994.02539999999999</v>
      </c>
      <c r="P145" s="55">
        <v>1081.0959</v>
      </c>
      <c r="Q145" s="55">
        <v>1083.7755</v>
      </c>
      <c r="R145" s="55">
        <v>1071.1585</v>
      </c>
    </row>
    <row r="146" spans="1:18">
      <c r="A146" s="3">
        <v>7409</v>
      </c>
      <c r="B146" t="s">
        <v>90</v>
      </c>
      <c r="C146" t="s">
        <v>90</v>
      </c>
      <c r="D146" t="s">
        <v>90</v>
      </c>
      <c r="E146" t="s">
        <v>90</v>
      </c>
      <c r="F146" t="s">
        <v>90</v>
      </c>
      <c r="G146" s="55">
        <v>57.03</v>
      </c>
      <c r="H146" s="55">
        <v>66.41</v>
      </c>
      <c r="I146" s="55">
        <v>79.13</v>
      </c>
      <c r="J146" s="55">
        <v>87.11</v>
      </c>
      <c r="K146" s="55">
        <v>99.29</v>
      </c>
      <c r="L146" s="55">
        <v>110.9</v>
      </c>
      <c r="M146" s="55">
        <v>124.58111</v>
      </c>
      <c r="N146" s="55">
        <v>133.57587000000001</v>
      </c>
      <c r="O146" s="55">
        <v>143.01593</v>
      </c>
      <c r="P146" s="55">
        <v>154.31419</v>
      </c>
      <c r="Q146" s="55">
        <v>148.71039999999999</v>
      </c>
      <c r="R146" s="55">
        <v>155.86689999999999</v>
      </c>
    </row>
    <row r="147" spans="1:18">
      <c r="A147" s="3">
        <v>7410</v>
      </c>
      <c r="B147" t="s">
        <v>90</v>
      </c>
      <c r="C147" t="s">
        <v>90</v>
      </c>
      <c r="D147" t="s">
        <v>90</v>
      </c>
      <c r="E147" t="s">
        <v>90</v>
      </c>
      <c r="F147" t="s">
        <v>90</v>
      </c>
      <c r="G147" s="55">
        <v>294.17</v>
      </c>
      <c r="H147" s="55">
        <v>389.74</v>
      </c>
      <c r="I147" s="55">
        <v>471.48</v>
      </c>
      <c r="J147" s="55">
        <v>519.67999999999995</v>
      </c>
      <c r="K147" s="55">
        <v>432.6</v>
      </c>
      <c r="L147" s="55">
        <v>457.99</v>
      </c>
      <c r="M147" s="55">
        <v>465.8433</v>
      </c>
      <c r="N147" s="55">
        <v>514.71058000000005</v>
      </c>
      <c r="O147" s="55">
        <v>554.90936999999997</v>
      </c>
      <c r="P147" s="55">
        <v>608.22438999999997</v>
      </c>
      <c r="Q147" s="55">
        <v>590.10886000000005</v>
      </c>
      <c r="R147" s="55">
        <v>604.35406</v>
      </c>
    </row>
    <row r="148" spans="1:18">
      <c r="A148" s="3">
        <v>7411</v>
      </c>
      <c r="B148" t="s">
        <v>90</v>
      </c>
      <c r="C148" t="s">
        <v>90</v>
      </c>
      <c r="D148" t="s">
        <v>90</v>
      </c>
      <c r="E148" t="s">
        <v>90</v>
      </c>
      <c r="F148" t="s">
        <v>90</v>
      </c>
      <c r="G148" t="s">
        <v>90</v>
      </c>
      <c r="H148" t="s">
        <v>90</v>
      </c>
      <c r="I148" t="s">
        <v>90</v>
      </c>
      <c r="J148" s="55">
        <v>177.62</v>
      </c>
      <c r="K148" s="55">
        <v>196.95</v>
      </c>
      <c r="L148" s="55">
        <v>221.65</v>
      </c>
      <c r="M148" s="55">
        <v>249.30090000000001</v>
      </c>
      <c r="N148" s="55">
        <v>257.82319999999999</v>
      </c>
      <c r="O148" s="55">
        <v>275.56819999999999</v>
      </c>
      <c r="P148" s="55">
        <v>302.16050000000001</v>
      </c>
      <c r="Q148" s="55">
        <v>288.83519999999999</v>
      </c>
      <c r="R148" s="55">
        <v>309.00369999999998</v>
      </c>
    </row>
    <row r="149" spans="1:18">
      <c r="A149" s="3">
        <v>7412</v>
      </c>
      <c r="B149" t="s">
        <v>90</v>
      </c>
      <c r="C149" t="s">
        <v>90</v>
      </c>
      <c r="D149" t="s">
        <v>90</v>
      </c>
      <c r="E149" t="s">
        <v>90</v>
      </c>
      <c r="F149" t="s">
        <v>90</v>
      </c>
      <c r="G149" t="s">
        <v>90</v>
      </c>
      <c r="H149" t="s">
        <v>90</v>
      </c>
      <c r="I149" t="s">
        <v>90</v>
      </c>
      <c r="J149" s="55">
        <v>66.099999999999994</v>
      </c>
      <c r="K149" s="55">
        <v>62.59</v>
      </c>
      <c r="L149" s="55">
        <v>68.87</v>
      </c>
      <c r="M149" s="55">
        <v>81.209999999999994</v>
      </c>
      <c r="N149" s="55">
        <v>94.03</v>
      </c>
      <c r="O149" s="55">
        <v>105.65</v>
      </c>
      <c r="P149" s="55">
        <v>118.15</v>
      </c>
      <c r="Q149" s="55">
        <v>117.16216</v>
      </c>
      <c r="R149" s="55">
        <v>118.61269</v>
      </c>
    </row>
    <row r="150" spans="1:18">
      <c r="A150" s="3">
        <v>7413</v>
      </c>
      <c r="B150" t="s">
        <v>90</v>
      </c>
      <c r="C150" t="s">
        <v>90</v>
      </c>
      <c r="D150" t="s">
        <v>90</v>
      </c>
      <c r="E150" t="s">
        <v>90</v>
      </c>
      <c r="F150" t="s">
        <v>90</v>
      </c>
      <c r="G150" t="s">
        <v>90</v>
      </c>
      <c r="H150" t="s">
        <v>90</v>
      </c>
      <c r="I150" t="s">
        <v>90</v>
      </c>
      <c r="J150" t="s">
        <v>90</v>
      </c>
      <c r="K150" s="55">
        <v>134.59</v>
      </c>
      <c r="L150" s="55">
        <v>158.55000000000001</v>
      </c>
      <c r="M150" s="55">
        <v>167.31989999999999</v>
      </c>
      <c r="N150" s="55">
        <v>170.02109999999999</v>
      </c>
      <c r="O150" s="55">
        <v>182.53229999999999</v>
      </c>
      <c r="P150" s="55">
        <v>195.86080000000001</v>
      </c>
      <c r="Q150" s="55">
        <v>188.89684</v>
      </c>
      <c r="R150" s="55">
        <v>198.18473</v>
      </c>
    </row>
    <row r="151" spans="1:18">
      <c r="A151" s="3">
        <v>7414</v>
      </c>
      <c r="B151" t="s">
        <v>90</v>
      </c>
      <c r="C151" t="s">
        <v>90</v>
      </c>
      <c r="D151" t="s">
        <v>90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t="s">
        <v>90</v>
      </c>
      <c r="K151" s="55">
        <v>70.33</v>
      </c>
      <c r="L151" s="55">
        <v>75.06</v>
      </c>
      <c r="M151" s="55">
        <v>81.600440000000006</v>
      </c>
      <c r="N151" s="55">
        <v>84.097250000000003</v>
      </c>
      <c r="O151" s="55">
        <v>86.806269999999998</v>
      </c>
      <c r="P151" s="55">
        <v>91.84</v>
      </c>
      <c r="Q151" s="55">
        <v>141.1919</v>
      </c>
      <c r="R151" s="55">
        <v>143.8603</v>
      </c>
    </row>
    <row r="152" spans="1:18">
      <c r="A152" s="3">
        <v>7415</v>
      </c>
      <c r="B152" t="s">
        <v>90</v>
      </c>
      <c r="C152" t="s">
        <v>90</v>
      </c>
      <c r="D152" t="s">
        <v>90</v>
      </c>
      <c r="E152" t="s">
        <v>90</v>
      </c>
      <c r="F152" t="s">
        <v>90</v>
      </c>
      <c r="G152" t="s">
        <v>90</v>
      </c>
      <c r="H152" t="s">
        <v>90</v>
      </c>
      <c r="I152" t="s">
        <v>90</v>
      </c>
      <c r="J152" t="s">
        <v>90</v>
      </c>
      <c r="K152" s="55">
        <v>477.51</v>
      </c>
      <c r="L152" s="55">
        <v>501.83</v>
      </c>
      <c r="M152" s="55">
        <v>535.20462999999995</v>
      </c>
      <c r="N152" s="55">
        <v>576.56272000000001</v>
      </c>
      <c r="O152" s="55">
        <v>606.85348999999997</v>
      </c>
      <c r="P152" s="55">
        <v>607.72</v>
      </c>
      <c r="Q152" s="55">
        <v>547.73789999999997</v>
      </c>
      <c r="R152" s="55">
        <v>528.37599999999998</v>
      </c>
    </row>
    <row r="153" spans="1:18">
      <c r="A153" s="3">
        <v>7471</v>
      </c>
      <c r="B153" t="s">
        <v>90</v>
      </c>
      <c r="C153" s="82">
        <v>2.7</v>
      </c>
      <c r="D153" s="82">
        <v>3.01</v>
      </c>
      <c r="E153" s="82">
        <v>3.72</v>
      </c>
      <c r="F153" s="82">
        <v>4.13</v>
      </c>
      <c r="G153" t="s">
        <v>90</v>
      </c>
      <c r="H153" s="55">
        <v>135.02000000000001</v>
      </c>
      <c r="I153" s="55">
        <v>155.11000000000001</v>
      </c>
      <c r="J153" s="55">
        <v>199.78</v>
      </c>
      <c r="K153" s="55">
        <v>224.58</v>
      </c>
      <c r="L153" s="55">
        <v>250.61</v>
      </c>
      <c r="M153" s="55">
        <v>283.74</v>
      </c>
      <c r="N153" s="55">
        <v>313.2</v>
      </c>
      <c r="O153" s="55">
        <v>336.27</v>
      </c>
      <c r="P153" s="55">
        <v>358.78827000000001</v>
      </c>
      <c r="Q153" s="55">
        <v>376.46798999999999</v>
      </c>
      <c r="R153" s="55">
        <v>365.68180999999998</v>
      </c>
    </row>
    <row r="154" spans="1:18">
      <c r="A154" s="3">
        <v>7472</v>
      </c>
      <c r="B154" t="s">
        <v>90</v>
      </c>
      <c r="C154" s="82">
        <v>3.1</v>
      </c>
      <c r="D154" s="82">
        <v>2.86</v>
      </c>
      <c r="E154" s="82">
        <v>2.98</v>
      </c>
      <c r="F154" s="82">
        <v>3.86</v>
      </c>
      <c r="G154" t="s">
        <v>90</v>
      </c>
      <c r="H154" s="55">
        <v>117.77</v>
      </c>
      <c r="I154" s="55">
        <v>139.21</v>
      </c>
      <c r="J154" s="55">
        <v>173.63</v>
      </c>
      <c r="K154" s="55">
        <v>187.6</v>
      </c>
      <c r="L154" s="55">
        <v>207.8</v>
      </c>
      <c r="M154" s="55">
        <v>229.42</v>
      </c>
      <c r="N154" s="55">
        <v>233.68</v>
      </c>
      <c r="O154" s="55">
        <v>249.27</v>
      </c>
      <c r="P154" s="55">
        <v>266.81601000000001</v>
      </c>
      <c r="Q154" s="55">
        <v>282.44761</v>
      </c>
      <c r="R154" s="55">
        <v>259.48579000000001</v>
      </c>
    </row>
    <row r="155" spans="1:18">
      <c r="A155" s="3">
        <v>7501</v>
      </c>
      <c r="B155" t="s">
        <v>90</v>
      </c>
      <c r="C155" s="82">
        <v>1.1299999999999999</v>
      </c>
      <c r="D155" s="82">
        <v>1.31</v>
      </c>
      <c r="E155" s="82">
        <v>1.49</v>
      </c>
      <c r="F155" s="82">
        <v>1.67</v>
      </c>
      <c r="G155" s="55">
        <v>9.7799999999999994</v>
      </c>
      <c r="H155" s="55">
        <v>10.94</v>
      </c>
      <c r="I155" s="55">
        <v>11.94</v>
      </c>
      <c r="J155" s="55">
        <v>11.99</v>
      </c>
      <c r="K155" s="55">
        <v>12.12</v>
      </c>
      <c r="L155" s="55">
        <v>12.92</v>
      </c>
      <c r="M155" s="55">
        <v>13.15</v>
      </c>
      <c r="N155" s="55">
        <v>14.13</v>
      </c>
      <c r="O155" s="55">
        <v>14.92</v>
      </c>
      <c r="P155" s="55">
        <v>15.66</v>
      </c>
      <c r="Q155" s="55">
        <v>15.67956</v>
      </c>
      <c r="R155" s="55">
        <v>15.86877</v>
      </c>
    </row>
    <row r="156" spans="1:18">
      <c r="A156" s="3">
        <v>7502</v>
      </c>
      <c r="B156" t="s">
        <v>90</v>
      </c>
      <c r="C156" s="82">
        <v>6.94</v>
      </c>
      <c r="D156" s="82">
        <v>7.36</v>
      </c>
      <c r="E156" s="82">
        <v>7.89</v>
      </c>
      <c r="F156" s="82">
        <v>9.2899999999999991</v>
      </c>
      <c r="G156" s="55">
        <v>103.6</v>
      </c>
      <c r="H156" s="55">
        <v>112.59</v>
      </c>
      <c r="I156" s="55">
        <v>120.77</v>
      </c>
      <c r="J156" s="55">
        <v>127.26</v>
      </c>
      <c r="K156" s="55">
        <v>133.32</v>
      </c>
      <c r="L156" s="55">
        <v>140.61000000000001</v>
      </c>
      <c r="M156" s="55">
        <v>141.74</v>
      </c>
      <c r="N156" s="55">
        <v>149.02000000000001</v>
      </c>
      <c r="O156" s="55">
        <v>155.99</v>
      </c>
      <c r="P156" s="55">
        <v>163.38</v>
      </c>
      <c r="Q156" s="55">
        <v>163.21299999999999</v>
      </c>
      <c r="R156" s="55">
        <v>165.81800000000001</v>
      </c>
    </row>
    <row r="157" spans="1:18">
      <c r="A157" s="3">
        <v>7503</v>
      </c>
      <c r="B157" t="s">
        <v>90</v>
      </c>
      <c r="C157" t="s">
        <v>90</v>
      </c>
      <c r="D157" t="s">
        <v>90</v>
      </c>
      <c r="E157" t="s">
        <v>90</v>
      </c>
      <c r="F157" t="s">
        <v>90</v>
      </c>
      <c r="G157" s="55">
        <v>36.799999999999997</v>
      </c>
      <c r="H157" s="55">
        <v>38.78</v>
      </c>
      <c r="I157" s="55">
        <v>39.380000000000003</v>
      </c>
      <c r="J157" s="55">
        <v>39.049999999999997</v>
      </c>
      <c r="K157" s="55">
        <v>39.17</v>
      </c>
      <c r="L157" s="55">
        <v>38.53</v>
      </c>
      <c r="M157" s="55">
        <v>37.119999999999997</v>
      </c>
      <c r="N157" s="55">
        <v>36.799999999999997</v>
      </c>
      <c r="O157" s="55">
        <v>36.81</v>
      </c>
      <c r="P157" s="55">
        <v>38.6</v>
      </c>
      <c r="Q157" s="55">
        <v>38.369999999999997</v>
      </c>
      <c r="R157" s="55">
        <v>39.71</v>
      </c>
    </row>
    <row r="158" spans="1:18">
      <c r="A158" s="3">
        <v>7504</v>
      </c>
      <c r="B158" t="s">
        <v>90</v>
      </c>
      <c r="C158" t="s">
        <v>90</v>
      </c>
      <c r="D158" t="s">
        <v>90</v>
      </c>
      <c r="E158" t="s">
        <v>90</v>
      </c>
      <c r="F158" t="s">
        <v>90</v>
      </c>
      <c r="G158" s="55">
        <v>42.35</v>
      </c>
      <c r="H158" s="55">
        <v>45.14</v>
      </c>
      <c r="I158" s="55">
        <v>45.92</v>
      </c>
      <c r="J158" s="55">
        <v>46.25</v>
      </c>
      <c r="K158" s="55">
        <v>46.57</v>
      </c>
      <c r="L158" s="55">
        <v>45.67</v>
      </c>
      <c r="M158" s="55">
        <v>44.73</v>
      </c>
      <c r="N158" s="55">
        <v>44.72</v>
      </c>
      <c r="O158" s="55">
        <v>45.27</v>
      </c>
      <c r="P158" s="55">
        <v>47.78</v>
      </c>
      <c r="Q158" s="55">
        <v>47.1706</v>
      </c>
      <c r="R158" s="55">
        <v>48.6922</v>
      </c>
    </row>
    <row r="159" spans="1:18">
      <c r="A159" s="3">
        <v>7505</v>
      </c>
      <c r="B159" t="s">
        <v>90</v>
      </c>
      <c r="C159" t="s">
        <v>90</v>
      </c>
      <c r="D159" t="s">
        <v>90</v>
      </c>
      <c r="E159" t="s">
        <v>90</v>
      </c>
      <c r="F159" t="s">
        <v>90</v>
      </c>
      <c r="G159" s="55">
        <v>29.53</v>
      </c>
      <c r="H159" s="55">
        <v>31.01</v>
      </c>
      <c r="I159" s="55">
        <v>33.159999999999997</v>
      </c>
      <c r="J159" s="55">
        <v>35.25</v>
      </c>
      <c r="K159" s="55">
        <v>37.22</v>
      </c>
      <c r="L159" s="55">
        <v>39.5</v>
      </c>
      <c r="M159" s="55">
        <v>39.9</v>
      </c>
      <c r="N159" s="55">
        <v>41.43</v>
      </c>
      <c r="O159" s="55">
        <v>42.58</v>
      </c>
      <c r="P159" s="55">
        <v>44.69</v>
      </c>
      <c r="Q159" s="55">
        <v>44.473640000000003</v>
      </c>
      <c r="R159" s="55">
        <v>45.240659999999998</v>
      </c>
    </row>
    <row r="160" spans="1:18">
      <c r="A160" s="3">
        <v>7571</v>
      </c>
      <c r="B160" t="s">
        <v>90</v>
      </c>
      <c r="C160" t="s">
        <v>90</v>
      </c>
      <c r="D160" t="s">
        <v>90</v>
      </c>
      <c r="E160" t="s">
        <v>90</v>
      </c>
      <c r="F160" t="s">
        <v>90</v>
      </c>
      <c r="G160" t="s">
        <v>90</v>
      </c>
      <c r="H160" s="55">
        <v>15.24</v>
      </c>
      <c r="I160" s="55">
        <v>15.6</v>
      </c>
      <c r="J160" s="55">
        <v>15.84</v>
      </c>
      <c r="K160" s="55">
        <v>16.3</v>
      </c>
      <c r="L160" s="55">
        <v>16.79</v>
      </c>
      <c r="M160" s="55">
        <v>17.260000000000002</v>
      </c>
      <c r="N160" s="55">
        <v>17.739999999999998</v>
      </c>
      <c r="O160" s="55">
        <v>18.71</v>
      </c>
      <c r="P160" s="55">
        <v>20.350000000000001</v>
      </c>
      <c r="Q160" s="55">
        <v>22.14</v>
      </c>
      <c r="R160" s="55">
        <v>22</v>
      </c>
    </row>
    <row r="161" spans="1:18">
      <c r="A161" s="3">
        <v>7601</v>
      </c>
      <c r="B161" t="s">
        <v>90</v>
      </c>
      <c r="C161" s="82">
        <v>1.98</v>
      </c>
      <c r="D161" s="82">
        <v>2.0499999999999998</v>
      </c>
      <c r="E161" s="82">
        <v>2.58</v>
      </c>
      <c r="F161" s="82">
        <v>3.21</v>
      </c>
      <c r="G161" s="55">
        <v>45.77</v>
      </c>
      <c r="H161" s="55">
        <v>50.02</v>
      </c>
      <c r="I161" s="55">
        <v>54.03</v>
      </c>
      <c r="J161" s="55">
        <v>61.95</v>
      </c>
      <c r="K161" s="55">
        <v>69.42</v>
      </c>
      <c r="L161" s="55">
        <v>74.5</v>
      </c>
      <c r="M161" s="55">
        <v>77.67</v>
      </c>
      <c r="N161" s="55">
        <v>83.13</v>
      </c>
      <c r="O161" s="55">
        <v>89.72</v>
      </c>
      <c r="P161" s="55">
        <v>95.01</v>
      </c>
      <c r="Q161" s="55">
        <v>89.888900000000007</v>
      </c>
      <c r="R161" s="55">
        <v>95.0411</v>
      </c>
    </row>
    <row r="162" spans="1:18">
      <c r="A162" s="3">
        <v>7602</v>
      </c>
      <c r="B162" t="s">
        <v>90</v>
      </c>
      <c r="C162" s="82">
        <v>2.2400000000000002</v>
      </c>
      <c r="D162" s="82">
        <v>2.4</v>
      </c>
      <c r="E162" s="82">
        <v>3.32</v>
      </c>
      <c r="F162" s="82">
        <v>3.79</v>
      </c>
      <c r="G162" s="55">
        <v>95.79</v>
      </c>
      <c r="H162" s="55">
        <v>109.4</v>
      </c>
      <c r="I162" s="55">
        <v>123.27</v>
      </c>
      <c r="J162" s="55">
        <v>136.66999999999999</v>
      </c>
      <c r="K162" s="55">
        <v>147.66</v>
      </c>
      <c r="L162" s="55">
        <v>159.54</v>
      </c>
      <c r="M162" s="55">
        <v>176.57</v>
      </c>
      <c r="N162" s="55">
        <v>189</v>
      </c>
      <c r="O162" s="55">
        <v>203.31</v>
      </c>
      <c r="P162" s="55">
        <v>213.43</v>
      </c>
      <c r="Q162" s="55">
        <v>202.91</v>
      </c>
      <c r="R162" s="55">
        <v>219.8</v>
      </c>
    </row>
    <row r="163" spans="1:18">
      <c r="A163" s="3">
        <v>7603</v>
      </c>
      <c r="B163" t="s">
        <v>90</v>
      </c>
      <c r="C163" s="82">
        <v>1.21</v>
      </c>
      <c r="D163" s="82">
        <v>1.34</v>
      </c>
      <c r="E163" s="82">
        <v>2.2400000000000002</v>
      </c>
      <c r="F163" s="82">
        <v>3.36</v>
      </c>
      <c r="G163" s="55">
        <v>18.48</v>
      </c>
      <c r="H163" s="55">
        <v>22.49</v>
      </c>
      <c r="I163" s="55">
        <v>27.61</v>
      </c>
      <c r="J163" s="55">
        <v>28.6</v>
      </c>
      <c r="K163" s="55">
        <v>34.85</v>
      </c>
      <c r="L163" s="55">
        <v>38.35</v>
      </c>
      <c r="M163" s="55">
        <v>43.23</v>
      </c>
      <c r="N163" s="55">
        <v>47.93</v>
      </c>
      <c r="O163" s="55">
        <v>52.19</v>
      </c>
      <c r="P163" s="55">
        <v>55.54</v>
      </c>
      <c r="Q163" s="55">
        <v>53.26</v>
      </c>
      <c r="R163" s="55">
        <v>58.97</v>
      </c>
    </row>
    <row r="164" spans="1:18">
      <c r="A164" s="3">
        <v>7604</v>
      </c>
      <c r="B164" t="s">
        <v>90</v>
      </c>
      <c r="C164" s="82">
        <v>11.55</v>
      </c>
      <c r="D164" s="82">
        <v>15.03</v>
      </c>
      <c r="E164" s="82">
        <v>21.53</v>
      </c>
      <c r="F164" s="82">
        <v>25.99</v>
      </c>
      <c r="G164" s="55">
        <v>151.30000000000001</v>
      </c>
      <c r="H164" s="55">
        <v>161.22999999999999</v>
      </c>
      <c r="I164" s="55">
        <v>175.77</v>
      </c>
      <c r="J164" s="55">
        <v>174.07</v>
      </c>
      <c r="K164" s="55">
        <v>195.39</v>
      </c>
      <c r="L164" s="55">
        <v>211.44</v>
      </c>
      <c r="M164" s="55">
        <v>232.37</v>
      </c>
      <c r="N164" s="55">
        <v>251.54</v>
      </c>
      <c r="O164" s="55">
        <v>273.85000000000002</v>
      </c>
      <c r="P164" s="55">
        <v>290.68</v>
      </c>
      <c r="Q164" s="55">
        <v>272.32877000000002</v>
      </c>
      <c r="R164" s="55">
        <v>297.34566999999998</v>
      </c>
    </row>
    <row r="165" spans="1:18">
      <c r="A165" s="3">
        <v>7605</v>
      </c>
      <c r="B165" t="s">
        <v>90</v>
      </c>
      <c r="C165" t="s">
        <v>90</v>
      </c>
      <c r="D165" t="s">
        <v>90</v>
      </c>
      <c r="E165" t="s">
        <v>90</v>
      </c>
      <c r="F165" t="s">
        <v>90</v>
      </c>
      <c r="G165" s="55">
        <v>33.270000000000003</v>
      </c>
      <c r="H165" s="55">
        <v>37.03</v>
      </c>
      <c r="I165" s="55">
        <v>42.66</v>
      </c>
      <c r="J165" s="55">
        <v>51.49</v>
      </c>
      <c r="K165" s="55">
        <v>56.36</v>
      </c>
      <c r="L165" s="55">
        <v>61.92</v>
      </c>
      <c r="M165" s="55">
        <v>67.75</v>
      </c>
      <c r="N165" s="55">
        <v>72.3</v>
      </c>
      <c r="O165" s="55">
        <v>75.22</v>
      </c>
      <c r="P165" s="55">
        <v>79.349999999999994</v>
      </c>
      <c r="Q165" s="55">
        <v>75.87</v>
      </c>
      <c r="R165" s="55">
        <v>82.72</v>
      </c>
    </row>
    <row r="166" spans="1:18">
      <c r="A166" s="3">
        <v>7606</v>
      </c>
      <c r="B166" t="s">
        <v>90</v>
      </c>
      <c r="C166" t="s">
        <v>90</v>
      </c>
      <c r="D166" t="s">
        <v>90</v>
      </c>
      <c r="E166" t="s">
        <v>90</v>
      </c>
      <c r="F166" t="s">
        <v>90</v>
      </c>
      <c r="G166" t="s">
        <v>90</v>
      </c>
      <c r="H166" t="s">
        <v>90</v>
      </c>
      <c r="I166" t="s">
        <v>90</v>
      </c>
      <c r="J166" s="55">
        <v>18.14</v>
      </c>
      <c r="K166" s="55">
        <v>21.08</v>
      </c>
      <c r="L166" s="55">
        <v>22.37</v>
      </c>
      <c r="M166" s="55">
        <v>24.53</v>
      </c>
      <c r="N166" s="55">
        <v>25.41</v>
      </c>
      <c r="O166" s="55">
        <v>27</v>
      </c>
      <c r="P166" s="55">
        <v>28.08</v>
      </c>
      <c r="Q166" s="55">
        <v>27.48057</v>
      </c>
      <c r="R166" s="55">
        <v>27.902360000000002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07FE-BBA8-4FF0-AEFF-A102A8FEC946}">
  <dimension ref="A1:U82"/>
  <sheetViews>
    <sheetView zoomScale="55" zoomScaleNormal="55" workbookViewId="0">
      <selection activeCell="J5" sqref="J5"/>
    </sheetView>
  </sheetViews>
  <sheetFormatPr defaultRowHeight="10.5"/>
  <cols>
    <col min="1" max="1" width="21.08984375" style="36" customWidth="1"/>
    <col min="2" max="2" width="7.81640625" style="36" customWidth="1"/>
    <col min="3" max="3" width="21.08984375" style="36" bestFit="1" customWidth="1"/>
    <col min="4" max="9" width="21.08984375" style="36" customWidth="1"/>
    <col min="10" max="16384" width="8.7265625" style="36"/>
  </cols>
  <sheetData>
    <row r="1" spans="1:21">
      <c r="A1" s="1" t="s">
        <v>87</v>
      </c>
      <c r="B1" s="1" t="s">
        <v>92</v>
      </c>
      <c r="C1" s="1" t="s">
        <v>86</v>
      </c>
      <c r="D1" s="1" t="s">
        <v>93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  <c r="U1" s="1">
        <v>2021</v>
      </c>
    </row>
    <row r="2" spans="1:21">
      <c r="A2" s="3" t="s">
        <v>71</v>
      </c>
      <c r="B2" s="35">
        <v>71</v>
      </c>
      <c r="C2" s="3" t="s">
        <v>85</v>
      </c>
      <c r="D2" s="3">
        <v>7101</v>
      </c>
      <c r="E2" s="3">
        <v>1953</v>
      </c>
      <c r="F2" s="3">
        <v>1409</v>
      </c>
      <c r="G2" s="3">
        <v>1459</v>
      </c>
      <c r="H2" s="4">
        <v>1532</v>
      </c>
      <c r="I2" s="5">
        <v>982</v>
      </c>
      <c r="J2" s="6">
        <v>3219</v>
      </c>
      <c r="K2" s="6">
        <v>3306</v>
      </c>
      <c r="L2" s="6">
        <v>3474</v>
      </c>
      <c r="M2" s="7">
        <v>3705</v>
      </c>
      <c r="N2" s="7">
        <v>3911</v>
      </c>
      <c r="O2" s="7">
        <v>4139</v>
      </c>
      <c r="P2" s="7">
        <v>4413</v>
      </c>
      <c r="Q2" s="7">
        <v>4707</v>
      </c>
      <c r="R2" s="8">
        <v>5060</v>
      </c>
      <c r="S2" s="8">
        <v>5459</v>
      </c>
      <c r="T2" s="8">
        <v>5513</v>
      </c>
      <c r="U2" s="8">
        <v>5726</v>
      </c>
    </row>
    <row r="3" spans="1:21">
      <c r="A3" s="3" t="s">
        <v>71</v>
      </c>
      <c r="B3" s="35">
        <v>71</v>
      </c>
      <c r="C3" s="3" t="s">
        <v>84</v>
      </c>
      <c r="D3" s="3">
        <v>7102</v>
      </c>
      <c r="E3" s="3">
        <v>1630</v>
      </c>
      <c r="F3" s="2">
        <v>1699</v>
      </c>
      <c r="G3" s="3">
        <v>1785</v>
      </c>
      <c r="H3" s="4">
        <v>1881</v>
      </c>
      <c r="I3" s="4">
        <v>1993</v>
      </c>
      <c r="J3" s="9">
        <v>6888</v>
      </c>
      <c r="K3" s="9">
        <v>7317</v>
      </c>
      <c r="L3" s="9">
        <v>7795</v>
      </c>
      <c r="M3" s="10">
        <v>8278</v>
      </c>
      <c r="N3" s="10">
        <v>8806</v>
      </c>
      <c r="O3" s="10">
        <v>9349</v>
      </c>
      <c r="P3" s="10">
        <v>9916</v>
      </c>
      <c r="Q3" s="10">
        <v>10517</v>
      </c>
      <c r="R3" s="11">
        <v>11159</v>
      </c>
      <c r="S3" s="11">
        <v>11805</v>
      </c>
      <c r="T3" s="11">
        <v>11685</v>
      </c>
      <c r="U3" s="11">
        <v>12148</v>
      </c>
    </row>
    <row r="4" spans="1:21">
      <c r="A4" s="3" t="s">
        <v>71</v>
      </c>
      <c r="B4" s="35">
        <v>71</v>
      </c>
      <c r="C4" s="3" t="s">
        <v>83</v>
      </c>
      <c r="D4" s="3">
        <v>7103</v>
      </c>
      <c r="E4" s="3">
        <v>799</v>
      </c>
      <c r="F4" s="3">
        <v>593</v>
      </c>
      <c r="G4" s="3">
        <v>625</v>
      </c>
      <c r="H4" s="5">
        <v>667</v>
      </c>
      <c r="I4" s="5">
        <v>706</v>
      </c>
      <c r="J4" s="9">
        <v>1868</v>
      </c>
      <c r="K4" s="9">
        <v>1941</v>
      </c>
      <c r="L4" s="9">
        <v>2049</v>
      </c>
      <c r="M4" s="10">
        <v>2163</v>
      </c>
      <c r="N4" s="10">
        <v>2281</v>
      </c>
      <c r="O4" s="10">
        <v>2420</v>
      </c>
      <c r="P4" s="10">
        <v>2567</v>
      </c>
      <c r="Q4" s="10">
        <v>2707</v>
      </c>
      <c r="R4" s="11">
        <v>2855</v>
      </c>
      <c r="S4" s="11">
        <v>3010</v>
      </c>
      <c r="T4" s="11">
        <v>3024</v>
      </c>
      <c r="U4" s="11">
        <v>3205</v>
      </c>
    </row>
    <row r="5" spans="1:21">
      <c r="A5" s="3" t="s">
        <v>71</v>
      </c>
      <c r="B5" s="35">
        <v>71</v>
      </c>
      <c r="C5" s="3" t="s">
        <v>82</v>
      </c>
      <c r="D5" s="3">
        <v>7104</v>
      </c>
      <c r="E5" s="3">
        <v>325</v>
      </c>
      <c r="F5" s="3">
        <v>341</v>
      </c>
      <c r="G5" s="3">
        <v>362</v>
      </c>
      <c r="H5" s="5">
        <v>384</v>
      </c>
      <c r="I5" s="5">
        <v>404</v>
      </c>
      <c r="J5" s="9">
        <v>1047</v>
      </c>
      <c r="K5" s="9">
        <v>1079</v>
      </c>
      <c r="L5" s="9">
        <v>1133</v>
      </c>
      <c r="M5" s="10">
        <v>1192</v>
      </c>
      <c r="N5" s="10">
        <v>1254</v>
      </c>
      <c r="O5" s="10">
        <v>1319</v>
      </c>
      <c r="P5" s="10">
        <v>1389</v>
      </c>
      <c r="Q5" s="10">
        <v>1460</v>
      </c>
      <c r="R5" s="11">
        <v>1533</v>
      </c>
      <c r="S5" s="11">
        <v>1605</v>
      </c>
      <c r="T5" s="11">
        <v>1612</v>
      </c>
      <c r="U5" s="11">
        <v>1666</v>
      </c>
    </row>
    <row r="6" spans="1:21">
      <c r="A6" s="3" t="s">
        <v>71</v>
      </c>
      <c r="B6" s="35">
        <v>71</v>
      </c>
      <c r="C6" s="3" t="s">
        <v>81</v>
      </c>
      <c r="D6" s="3">
        <v>7105</v>
      </c>
      <c r="E6" s="3">
        <v>1627</v>
      </c>
      <c r="F6" s="3">
        <v>1003</v>
      </c>
      <c r="G6" s="3">
        <v>1067</v>
      </c>
      <c r="H6" s="4">
        <v>1150</v>
      </c>
      <c r="I6" s="4">
        <v>1224</v>
      </c>
      <c r="J6" s="9">
        <v>3650</v>
      </c>
      <c r="K6" s="9">
        <v>3790</v>
      </c>
      <c r="L6" s="9">
        <v>4022</v>
      </c>
      <c r="M6" s="10">
        <v>4288</v>
      </c>
      <c r="N6" s="10">
        <v>4575</v>
      </c>
      <c r="O6" s="10">
        <v>4864</v>
      </c>
      <c r="P6" s="10">
        <v>5111</v>
      </c>
      <c r="Q6" s="10">
        <v>5444</v>
      </c>
      <c r="R6" s="11">
        <v>5776</v>
      </c>
      <c r="S6" s="11">
        <v>6120</v>
      </c>
      <c r="T6" s="11">
        <v>6073</v>
      </c>
      <c r="U6" s="11">
        <v>6371</v>
      </c>
    </row>
    <row r="7" spans="1:21">
      <c r="A7" s="3" t="s">
        <v>71</v>
      </c>
      <c r="B7" s="35">
        <v>71</v>
      </c>
      <c r="C7" s="3" t="s">
        <v>80</v>
      </c>
      <c r="D7" s="3">
        <v>7106</v>
      </c>
      <c r="E7" s="3">
        <v>1006</v>
      </c>
      <c r="F7" s="3">
        <v>1037</v>
      </c>
      <c r="G7" s="3">
        <v>1095</v>
      </c>
      <c r="H7" s="4">
        <v>1179</v>
      </c>
      <c r="I7" s="4">
        <v>1260</v>
      </c>
      <c r="J7" s="9">
        <v>5165</v>
      </c>
      <c r="K7" s="9">
        <v>5517</v>
      </c>
      <c r="L7" s="9">
        <v>5910</v>
      </c>
      <c r="M7" s="10">
        <v>6318</v>
      </c>
      <c r="N7" s="10">
        <v>6792</v>
      </c>
      <c r="O7" s="10">
        <v>7269</v>
      </c>
      <c r="P7" s="10">
        <v>7782</v>
      </c>
      <c r="Q7" s="10">
        <v>8288</v>
      </c>
      <c r="R7" s="11">
        <v>8820</v>
      </c>
      <c r="S7" s="11">
        <v>9379</v>
      </c>
      <c r="T7" s="11">
        <v>9295</v>
      </c>
      <c r="U7" s="11">
        <v>9794</v>
      </c>
    </row>
    <row r="8" spans="1:21">
      <c r="A8" s="3" t="s">
        <v>71</v>
      </c>
      <c r="B8" s="35">
        <v>71</v>
      </c>
      <c r="C8" s="3" t="s">
        <v>79</v>
      </c>
      <c r="D8" s="3">
        <v>7107</v>
      </c>
      <c r="E8" s="3" t="s">
        <v>90</v>
      </c>
      <c r="F8" s="3">
        <v>291</v>
      </c>
      <c r="G8" s="3">
        <v>311</v>
      </c>
      <c r="H8" s="5">
        <v>334</v>
      </c>
      <c r="I8" s="12">
        <v>357</v>
      </c>
      <c r="J8" s="13">
        <v>968</v>
      </c>
      <c r="K8" s="9">
        <v>1020</v>
      </c>
      <c r="L8" s="9">
        <v>1091</v>
      </c>
      <c r="M8" s="10">
        <v>1168</v>
      </c>
      <c r="N8" s="10">
        <v>1248</v>
      </c>
      <c r="O8" s="10">
        <v>1320</v>
      </c>
      <c r="P8" s="10">
        <v>1402</v>
      </c>
      <c r="Q8" s="10">
        <v>1490</v>
      </c>
      <c r="R8" s="11">
        <v>1582</v>
      </c>
      <c r="S8" s="11">
        <v>1679</v>
      </c>
      <c r="T8" s="11">
        <v>1691</v>
      </c>
      <c r="U8" s="11">
        <v>1750</v>
      </c>
    </row>
    <row r="9" spans="1:21">
      <c r="A9" s="3" t="s">
        <v>71</v>
      </c>
      <c r="B9" s="35">
        <v>71</v>
      </c>
      <c r="C9" s="3" t="s">
        <v>78</v>
      </c>
      <c r="D9" s="3">
        <v>7108</v>
      </c>
      <c r="E9" s="3" t="s">
        <v>90</v>
      </c>
      <c r="F9" s="3">
        <v>236</v>
      </c>
      <c r="G9" s="3">
        <v>250</v>
      </c>
      <c r="H9" s="5">
        <v>270</v>
      </c>
      <c r="I9" s="5">
        <v>289</v>
      </c>
      <c r="J9" s="13">
        <v>850</v>
      </c>
      <c r="K9" s="13">
        <v>909</v>
      </c>
      <c r="L9" s="13">
        <v>984</v>
      </c>
      <c r="M9" s="10">
        <v>1063</v>
      </c>
      <c r="N9" s="10">
        <v>1143</v>
      </c>
      <c r="O9" s="10">
        <v>1223</v>
      </c>
      <c r="P9" s="10">
        <v>1309</v>
      </c>
      <c r="Q9" s="10">
        <v>1400</v>
      </c>
      <c r="R9" s="11">
        <v>1495</v>
      </c>
      <c r="S9" s="11">
        <v>1594</v>
      </c>
      <c r="T9" s="11">
        <v>1611</v>
      </c>
      <c r="U9" s="11">
        <v>1682</v>
      </c>
    </row>
    <row r="10" spans="1:21">
      <c r="A10" s="3" t="s">
        <v>71</v>
      </c>
      <c r="B10" s="35">
        <v>71</v>
      </c>
      <c r="C10" s="3" t="s">
        <v>77</v>
      </c>
      <c r="D10" s="3">
        <v>7109</v>
      </c>
      <c r="E10" s="3" t="s">
        <v>90</v>
      </c>
      <c r="F10" s="3">
        <v>683</v>
      </c>
      <c r="G10" s="3">
        <v>724</v>
      </c>
      <c r="H10" s="5">
        <v>774</v>
      </c>
      <c r="I10" s="5">
        <v>818</v>
      </c>
      <c r="J10" s="9">
        <v>2132</v>
      </c>
      <c r="K10" s="9">
        <v>2234</v>
      </c>
      <c r="L10" s="9">
        <v>2375</v>
      </c>
      <c r="M10" s="10">
        <v>2528</v>
      </c>
      <c r="N10" s="10">
        <v>2694</v>
      </c>
      <c r="O10" s="10">
        <v>2864</v>
      </c>
      <c r="P10" s="10">
        <v>3044</v>
      </c>
      <c r="Q10" s="10">
        <v>3238</v>
      </c>
      <c r="R10" s="11">
        <v>3432</v>
      </c>
      <c r="S10" s="11">
        <v>3638</v>
      </c>
      <c r="T10" s="11">
        <v>3614</v>
      </c>
      <c r="U10" s="11">
        <v>3769</v>
      </c>
    </row>
    <row r="11" spans="1:21">
      <c r="A11" s="3" t="s">
        <v>71</v>
      </c>
      <c r="B11" s="35">
        <v>71</v>
      </c>
      <c r="C11" s="3" t="s">
        <v>76</v>
      </c>
      <c r="D11" s="3">
        <v>7110</v>
      </c>
      <c r="E11" s="14" t="s">
        <v>90</v>
      </c>
      <c r="F11" s="14" t="s">
        <v>90</v>
      </c>
      <c r="G11" s="14" t="s">
        <v>90</v>
      </c>
      <c r="H11" s="14" t="s">
        <v>90</v>
      </c>
      <c r="I11" s="12">
        <v>252</v>
      </c>
      <c r="J11" s="13">
        <v>754</v>
      </c>
      <c r="K11" s="13">
        <v>796</v>
      </c>
      <c r="L11" s="13">
        <v>851</v>
      </c>
      <c r="M11" s="15">
        <v>913</v>
      </c>
      <c r="N11" s="15">
        <v>981</v>
      </c>
      <c r="O11" s="10">
        <v>1039</v>
      </c>
      <c r="P11" s="10">
        <v>1103</v>
      </c>
      <c r="Q11" s="10">
        <v>1172</v>
      </c>
      <c r="R11" s="11">
        <v>1249</v>
      </c>
      <c r="S11" s="11">
        <v>1329</v>
      </c>
      <c r="T11" s="11">
        <v>1337</v>
      </c>
      <c r="U11" s="11">
        <v>1387</v>
      </c>
    </row>
    <row r="12" spans="1:21">
      <c r="A12" s="3" t="s">
        <v>71</v>
      </c>
      <c r="B12" s="35">
        <v>71</v>
      </c>
      <c r="C12" s="3" t="s">
        <v>75</v>
      </c>
      <c r="D12" s="3">
        <v>7111</v>
      </c>
      <c r="E12" s="14" t="s">
        <v>90</v>
      </c>
      <c r="F12" s="14" t="s">
        <v>90</v>
      </c>
      <c r="G12" s="14" t="s">
        <v>90</v>
      </c>
      <c r="H12" s="14" t="s">
        <v>90</v>
      </c>
      <c r="I12" s="12">
        <v>363</v>
      </c>
      <c r="J12" s="9">
        <v>1114</v>
      </c>
      <c r="K12" s="9">
        <v>1180</v>
      </c>
      <c r="L12" s="9">
        <v>1258</v>
      </c>
      <c r="M12" s="10">
        <v>1342</v>
      </c>
      <c r="N12" s="10">
        <v>1436</v>
      </c>
      <c r="O12" s="10">
        <v>1529</v>
      </c>
      <c r="P12" s="10">
        <v>1614</v>
      </c>
      <c r="Q12" s="10">
        <v>1706</v>
      </c>
      <c r="R12" s="11">
        <v>1792</v>
      </c>
      <c r="S12" s="11">
        <v>1878</v>
      </c>
      <c r="T12" s="11">
        <v>1881</v>
      </c>
      <c r="U12" s="11">
        <v>1939</v>
      </c>
    </row>
    <row r="13" spans="1:21">
      <c r="A13" s="3" t="s">
        <v>71</v>
      </c>
      <c r="B13" s="35">
        <v>71</v>
      </c>
      <c r="C13" s="3" t="s">
        <v>74</v>
      </c>
      <c r="D13" s="3">
        <v>7171</v>
      </c>
      <c r="E13" s="3">
        <v>3872</v>
      </c>
      <c r="F13" s="3">
        <v>4116</v>
      </c>
      <c r="G13" s="3">
        <v>4411</v>
      </c>
      <c r="H13" s="4">
        <v>4893</v>
      </c>
      <c r="I13" s="4">
        <v>5371</v>
      </c>
      <c r="J13" s="9">
        <v>14078</v>
      </c>
      <c r="K13" s="9">
        <v>15176</v>
      </c>
      <c r="L13" s="9">
        <v>16255</v>
      </c>
      <c r="M13" s="10">
        <v>17420</v>
      </c>
      <c r="N13" s="10">
        <v>18585</v>
      </c>
      <c r="O13" s="10">
        <v>19773</v>
      </c>
      <c r="P13" s="10">
        <v>21194</v>
      </c>
      <c r="Q13" s="10">
        <v>22623</v>
      </c>
      <c r="R13" s="11">
        <v>24127</v>
      </c>
      <c r="S13" s="11">
        <v>25586</v>
      </c>
      <c r="T13" s="11">
        <v>24778</v>
      </c>
      <c r="U13" s="11">
        <v>26054</v>
      </c>
    </row>
    <row r="14" spans="1:21">
      <c r="A14" s="3" t="s">
        <v>71</v>
      </c>
      <c r="B14" s="35">
        <v>71</v>
      </c>
      <c r="C14" s="3" t="s">
        <v>73</v>
      </c>
      <c r="D14" s="3">
        <v>7172</v>
      </c>
      <c r="E14" s="3">
        <v>1689</v>
      </c>
      <c r="F14" s="3">
        <v>1728</v>
      </c>
      <c r="G14" s="3">
        <v>1820</v>
      </c>
      <c r="H14" s="4">
        <v>1943</v>
      </c>
      <c r="I14" s="16">
        <v>2062</v>
      </c>
      <c r="J14" s="9">
        <v>6846</v>
      </c>
      <c r="K14" s="9">
        <v>7248</v>
      </c>
      <c r="L14" s="9">
        <v>7715</v>
      </c>
      <c r="M14" s="10">
        <v>8229</v>
      </c>
      <c r="N14" s="10">
        <v>8755</v>
      </c>
      <c r="O14" s="10">
        <v>9065</v>
      </c>
      <c r="P14" s="10">
        <v>9538</v>
      </c>
      <c r="Q14" s="10">
        <v>10127</v>
      </c>
      <c r="R14" s="11">
        <v>10736</v>
      </c>
      <c r="S14" s="11">
        <v>11172</v>
      </c>
      <c r="T14" s="11">
        <v>11325</v>
      </c>
      <c r="U14" s="11">
        <v>11846</v>
      </c>
    </row>
    <row r="15" spans="1:21">
      <c r="A15" s="3" t="s">
        <v>71</v>
      </c>
      <c r="B15" s="35">
        <v>71</v>
      </c>
      <c r="C15" s="3" t="s">
        <v>72</v>
      </c>
      <c r="D15" s="3">
        <v>7173</v>
      </c>
      <c r="E15" s="3">
        <v>486</v>
      </c>
      <c r="F15" s="3">
        <v>513</v>
      </c>
      <c r="G15" s="3">
        <v>541</v>
      </c>
      <c r="H15" s="5">
        <v>590</v>
      </c>
      <c r="I15" s="5">
        <v>625</v>
      </c>
      <c r="J15" s="9">
        <v>1804</v>
      </c>
      <c r="K15" s="9">
        <v>1927</v>
      </c>
      <c r="L15" s="9">
        <v>2061</v>
      </c>
      <c r="M15" s="10">
        <v>2186</v>
      </c>
      <c r="N15" s="10">
        <v>2322</v>
      </c>
      <c r="O15" s="10">
        <v>2464</v>
      </c>
      <c r="P15" s="10">
        <v>2565</v>
      </c>
      <c r="Q15" s="10">
        <v>2792</v>
      </c>
      <c r="R15" s="11">
        <v>2963</v>
      </c>
      <c r="S15" s="11">
        <v>3163</v>
      </c>
      <c r="T15" s="11">
        <v>3150</v>
      </c>
      <c r="U15" s="11">
        <v>3212</v>
      </c>
    </row>
    <row r="16" spans="1:21">
      <c r="A16" s="3" t="s">
        <v>71</v>
      </c>
      <c r="B16" s="35">
        <v>71</v>
      </c>
      <c r="C16" s="3" t="s">
        <v>70</v>
      </c>
      <c r="D16" s="3">
        <v>7174</v>
      </c>
      <c r="E16" s="3" t="s">
        <v>90</v>
      </c>
      <c r="F16" s="3">
        <v>346</v>
      </c>
      <c r="G16" s="3">
        <v>373</v>
      </c>
      <c r="H16" s="5">
        <v>408</v>
      </c>
      <c r="I16" s="5">
        <v>440</v>
      </c>
      <c r="J16" s="9">
        <v>1339</v>
      </c>
      <c r="K16" s="9">
        <v>1426</v>
      </c>
      <c r="L16" s="9">
        <v>1525</v>
      </c>
      <c r="M16" s="10">
        <v>1633</v>
      </c>
      <c r="N16" s="10">
        <v>1742</v>
      </c>
      <c r="O16" s="10">
        <v>1856</v>
      </c>
      <c r="P16" s="10">
        <v>1979</v>
      </c>
      <c r="Q16" s="10">
        <v>2113</v>
      </c>
      <c r="R16" s="11">
        <v>2254</v>
      </c>
      <c r="S16" s="11">
        <v>2392</v>
      </c>
      <c r="T16" s="11">
        <v>2397</v>
      </c>
      <c r="U16" s="11">
        <v>2498</v>
      </c>
    </row>
    <row r="17" spans="1:21">
      <c r="A17" s="3" t="s">
        <v>57</v>
      </c>
      <c r="B17" s="35">
        <v>72</v>
      </c>
      <c r="C17" s="3" t="s">
        <v>69</v>
      </c>
      <c r="D17" s="3">
        <v>7201</v>
      </c>
      <c r="E17" s="3">
        <v>500</v>
      </c>
      <c r="F17" s="3">
        <v>538</v>
      </c>
      <c r="G17" s="3">
        <v>580</v>
      </c>
      <c r="H17" s="5">
        <v>625</v>
      </c>
      <c r="I17" s="12">
        <v>675</v>
      </c>
      <c r="J17" s="6">
        <v>2466</v>
      </c>
      <c r="K17" s="6">
        <v>2662</v>
      </c>
      <c r="L17" s="6">
        <v>2870</v>
      </c>
      <c r="M17" s="7">
        <v>1921</v>
      </c>
      <c r="N17" s="7">
        <v>2056</v>
      </c>
      <c r="O17" s="7">
        <v>2192</v>
      </c>
      <c r="P17" s="7">
        <v>2323</v>
      </c>
      <c r="Q17" s="7">
        <v>2462</v>
      </c>
      <c r="R17" s="8">
        <v>2563</v>
      </c>
      <c r="S17" s="8">
        <v>2666</v>
      </c>
      <c r="T17" s="8">
        <v>2603</v>
      </c>
      <c r="U17" s="8">
        <v>2735</v>
      </c>
    </row>
    <row r="18" spans="1:21">
      <c r="A18" s="3" t="s">
        <v>57</v>
      </c>
      <c r="B18" s="35">
        <v>72</v>
      </c>
      <c r="C18" s="3" t="s">
        <v>68</v>
      </c>
      <c r="D18" s="3">
        <v>7202</v>
      </c>
      <c r="E18" s="3">
        <v>1338</v>
      </c>
      <c r="F18" s="3">
        <v>1438</v>
      </c>
      <c r="G18" s="3">
        <v>1543</v>
      </c>
      <c r="H18" s="4">
        <v>1663</v>
      </c>
      <c r="I18" s="16">
        <v>1817</v>
      </c>
      <c r="J18" s="9">
        <v>6062</v>
      </c>
      <c r="K18" s="9">
        <v>6824</v>
      </c>
      <c r="L18" s="9">
        <v>7557</v>
      </c>
      <c r="M18" s="10">
        <v>8277</v>
      </c>
      <c r="N18" s="10">
        <v>8713</v>
      </c>
      <c r="O18" s="10">
        <v>11510</v>
      </c>
      <c r="P18" s="10">
        <v>15909</v>
      </c>
      <c r="Q18" s="10">
        <v>17294</v>
      </c>
      <c r="R18" s="11">
        <v>18361</v>
      </c>
      <c r="S18" s="11">
        <v>19451</v>
      </c>
      <c r="T18" s="11">
        <v>18517</v>
      </c>
      <c r="U18" s="11">
        <v>18857</v>
      </c>
    </row>
    <row r="19" spans="1:21">
      <c r="A19" s="3" t="s">
        <v>57</v>
      </c>
      <c r="B19" s="35">
        <v>72</v>
      </c>
      <c r="C19" s="3" t="s">
        <v>67</v>
      </c>
      <c r="D19" s="3">
        <v>7203</v>
      </c>
      <c r="E19" s="3">
        <v>1058</v>
      </c>
      <c r="F19" s="3">
        <v>1205</v>
      </c>
      <c r="G19" s="3">
        <v>1389</v>
      </c>
      <c r="H19" s="4">
        <v>1542</v>
      </c>
      <c r="I19" s="16">
        <v>1657</v>
      </c>
      <c r="J19" s="9">
        <v>6584</v>
      </c>
      <c r="K19" s="9">
        <v>7973</v>
      </c>
      <c r="L19" s="9">
        <v>9606</v>
      </c>
      <c r="M19" s="10">
        <v>6204</v>
      </c>
      <c r="N19" s="10">
        <v>6209</v>
      </c>
      <c r="O19" s="10">
        <v>10420</v>
      </c>
      <c r="P19" s="10">
        <v>11714</v>
      </c>
      <c r="Q19" s="10">
        <v>13364</v>
      </c>
      <c r="R19" s="11">
        <v>28358</v>
      </c>
      <c r="S19" s="11">
        <v>34103</v>
      </c>
      <c r="T19" s="11">
        <v>43902</v>
      </c>
      <c r="U19" s="11">
        <v>55001</v>
      </c>
    </row>
    <row r="20" spans="1:21">
      <c r="A20" s="3" t="s">
        <v>57</v>
      </c>
      <c r="B20" s="35">
        <v>72</v>
      </c>
      <c r="C20" s="3" t="s">
        <v>66</v>
      </c>
      <c r="D20" s="3">
        <v>7204</v>
      </c>
      <c r="E20" s="3">
        <v>765</v>
      </c>
      <c r="F20" s="3">
        <v>824</v>
      </c>
      <c r="G20" s="3">
        <v>886</v>
      </c>
      <c r="H20" s="12">
        <v>955</v>
      </c>
      <c r="I20" s="16">
        <v>1029</v>
      </c>
      <c r="J20" s="9">
        <v>3575</v>
      </c>
      <c r="K20" s="9">
        <v>3844</v>
      </c>
      <c r="L20" s="9">
        <v>4135</v>
      </c>
      <c r="M20" s="10">
        <v>4451</v>
      </c>
      <c r="N20" s="10">
        <v>4767</v>
      </c>
      <c r="O20" s="10">
        <v>5106</v>
      </c>
      <c r="P20" s="10">
        <v>5414</v>
      </c>
      <c r="Q20" s="10">
        <v>5744</v>
      </c>
      <c r="R20" s="11">
        <v>6098</v>
      </c>
      <c r="S20" s="11">
        <v>6476</v>
      </c>
      <c r="T20" s="11">
        <v>6221</v>
      </c>
      <c r="U20" s="11">
        <v>6524</v>
      </c>
    </row>
    <row r="21" spans="1:21">
      <c r="A21" s="3" t="s">
        <v>57</v>
      </c>
      <c r="B21" s="35">
        <v>72</v>
      </c>
      <c r="C21" s="3" t="s">
        <v>65</v>
      </c>
      <c r="D21" s="3">
        <v>7205</v>
      </c>
      <c r="E21" s="3">
        <v>2241</v>
      </c>
      <c r="F21" s="3">
        <v>2457</v>
      </c>
      <c r="G21" s="3">
        <v>2640</v>
      </c>
      <c r="H21" s="16">
        <v>2847</v>
      </c>
      <c r="I21" s="4">
        <v>1582</v>
      </c>
      <c r="J21" s="9">
        <v>5305</v>
      </c>
      <c r="K21" s="9">
        <v>5662</v>
      </c>
      <c r="L21" s="9">
        <v>6044</v>
      </c>
      <c r="M21" s="10">
        <v>6459</v>
      </c>
      <c r="N21" s="10">
        <v>6837</v>
      </c>
      <c r="O21" s="10">
        <v>7247</v>
      </c>
      <c r="P21" s="10">
        <v>7560</v>
      </c>
      <c r="Q21" s="10">
        <v>7961</v>
      </c>
      <c r="R21" s="11">
        <v>8165</v>
      </c>
      <c r="S21" s="11">
        <v>8529</v>
      </c>
      <c r="T21" s="11">
        <v>8165</v>
      </c>
      <c r="U21" s="11">
        <v>8544</v>
      </c>
    </row>
    <row r="22" spans="1:21">
      <c r="A22" s="3" t="s">
        <v>57</v>
      </c>
      <c r="B22" s="35">
        <v>72</v>
      </c>
      <c r="C22" s="3" t="s">
        <v>64</v>
      </c>
      <c r="D22" s="3">
        <v>7206</v>
      </c>
      <c r="E22" s="3">
        <v>914</v>
      </c>
      <c r="F22" s="3">
        <v>976</v>
      </c>
      <c r="G22" s="3">
        <v>1044</v>
      </c>
      <c r="H22" s="4">
        <v>1119</v>
      </c>
      <c r="I22" s="16">
        <v>1204</v>
      </c>
      <c r="J22" s="9">
        <v>3331</v>
      </c>
      <c r="K22" s="9">
        <v>3574</v>
      </c>
      <c r="L22" s="9">
        <v>3855</v>
      </c>
      <c r="M22" s="10">
        <v>4160</v>
      </c>
      <c r="N22" s="10">
        <v>4420</v>
      </c>
      <c r="O22" s="10">
        <v>4713</v>
      </c>
      <c r="P22" s="10">
        <v>4942</v>
      </c>
      <c r="Q22" s="10">
        <v>5193</v>
      </c>
      <c r="R22" s="11">
        <v>5467</v>
      </c>
      <c r="S22" s="11">
        <v>5729</v>
      </c>
      <c r="T22" s="11">
        <v>5535</v>
      </c>
      <c r="U22" s="11">
        <v>5776</v>
      </c>
    </row>
    <row r="23" spans="1:21">
      <c r="A23" s="3" t="s">
        <v>57</v>
      </c>
      <c r="B23" s="35">
        <v>72</v>
      </c>
      <c r="C23" s="3" t="s">
        <v>63</v>
      </c>
      <c r="D23" s="3">
        <v>7207</v>
      </c>
      <c r="E23" s="3">
        <v>445</v>
      </c>
      <c r="F23" s="3">
        <v>478</v>
      </c>
      <c r="G23" s="3">
        <v>512</v>
      </c>
      <c r="H23" s="12">
        <v>550</v>
      </c>
      <c r="I23" s="12">
        <v>590</v>
      </c>
      <c r="J23" s="9">
        <v>2529</v>
      </c>
      <c r="K23" s="9">
        <v>2710</v>
      </c>
      <c r="L23" s="9">
        <v>2908</v>
      </c>
      <c r="M23" s="10">
        <v>3121</v>
      </c>
      <c r="N23" s="10">
        <v>3311</v>
      </c>
      <c r="O23" s="10">
        <v>3512</v>
      </c>
      <c r="P23" s="10">
        <v>3620</v>
      </c>
      <c r="Q23" s="10">
        <v>3765</v>
      </c>
      <c r="R23" s="11">
        <v>3874</v>
      </c>
      <c r="S23" s="11">
        <v>3957</v>
      </c>
      <c r="T23" s="11">
        <v>3842</v>
      </c>
      <c r="U23" s="11">
        <v>4030</v>
      </c>
    </row>
    <row r="24" spans="1:21">
      <c r="A24" s="3" t="s">
        <v>57</v>
      </c>
      <c r="B24" s="35">
        <v>72</v>
      </c>
      <c r="C24" s="3" t="s">
        <v>62</v>
      </c>
      <c r="D24" s="3">
        <v>7208</v>
      </c>
      <c r="E24" s="3">
        <v>2078</v>
      </c>
      <c r="F24" s="3">
        <v>2241</v>
      </c>
      <c r="G24" s="3">
        <v>2417</v>
      </c>
      <c r="H24" s="4">
        <v>2599</v>
      </c>
      <c r="I24" s="4">
        <v>2796</v>
      </c>
      <c r="J24" s="9">
        <v>7188</v>
      </c>
      <c r="K24" s="9">
        <v>7709</v>
      </c>
      <c r="L24" s="9">
        <v>8250</v>
      </c>
      <c r="M24" s="10">
        <v>8839</v>
      </c>
      <c r="N24" s="10">
        <v>9411</v>
      </c>
      <c r="O24" s="10">
        <v>10078</v>
      </c>
      <c r="P24" s="10">
        <v>10586</v>
      </c>
      <c r="Q24" s="10">
        <v>11143</v>
      </c>
      <c r="R24" s="11">
        <v>11425</v>
      </c>
      <c r="S24" s="11">
        <v>11677</v>
      </c>
      <c r="T24" s="11">
        <v>11099</v>
      </c>
      <c r="U24" s="11">
        <v>11617</v>
      </c>
    </row>
    <row r="25" spans="1:21">
      <c r="A25" s="3" t="s">
        <v>57</v>
      </c>
      <c r="B25" s="35">
        <v>72</v>
      </c>
      <c r="C25" s="3" t="s">
        <v>61</v>
      </c>
      <c r="D25" s="3">
        <v>7209</v>
      </c>
      <c r="E25" s="3">
        <v>345</v>
      </c>
      <c r="F25" s="3">
        <v>368</v>
      </c>
      <c r="G25" s="3">
        <v>396</v>
      </c>
      <c r="H25" s="5">
        <v>427</v>
      </c>
      <c r="I25" s="5">
        <v>461</v>
      </c>
      <c r="J25" s="9">
        <v>2280</v>
      </c>
      <c r="K25" s="9">
        <v>2459</v>
      </c>
      <c r="L25" s="9">
        <v>2651</v>
      </c>
      <c r="M25" s="10">
        <v>2853</v>
      </c>
      <c r="N25" s="10">
        <v>3048</v>
      </c>
      <c r="O25" s="10">
        <v>3216</v>
      </c>
      <c r="P25" s="10">
        <v>3382</v>
      </c>
      <c r="Q25" s="10">
        <v>3572</v>
      </c>
      <c r="R25" s="11">
        <v>3669</v>
      </c>
      <c r="S25" s="11">
        <v>3842</v>
      </c>
      <c r="T25" s="11">
        <v>3721</v>
      </c>
      <c r="U25" s="11">
        <v>3879</v>
      </c>
    </row>
    <row r="26" spans="1:21">
      <c r="A26" s="3" t="s">
        <v>57</v>
      </c>
      <c r="B26" s="35">
        <v>72</v>
      </c>
      <c r="C26" s="3" t="s">
        <v>60</v>
      </c>
      <c r="D26" s="3">
        <v>7210</v>
      </c>
      <c r="E26" s="14" t="s">
        <v>0</v>
      </c>
      <c r="F26" s="14" t="s">
        <v>0</v>
      </c>
      <c r="G26" s="14" t="s">
        <v>0</v>
      </c>
      <c r="H26" s="14" t="s">
        <v>0</v>
      </c>
      <c r="I26" s="4">
        <v>1486</v>
      </c>
      <c r="J26" s="9">
        <v>3734</v>
      </c>
      <c r="K26" s="9">
        <v>4003</v>
      </c>
      <c r="L26" s="9">
        <v>4277</v>
      </c>
      <c r="M26" s="10">
        <v>4571</v>
      </c>
      <c r="N26" s="10">
        <v>4860</v>
      </c>
      <c r="O26" s="10">
        <v>5176</v>
      </c>
      <c r="P26" s="10">
        <v>5437</v>
      </c>
      <c r="Q26" s="10">
        <v>5770</v>
      </c>
      <c r="R26" s="11">
        <v>5993</v>
      </c>
      <c r="S26" s="11">
        <v>6211</v>
      </c>
      <c r="T26" s="11">
        <v>6118</v>
      </c>
      <c r="U26" s="11">
        <v>6464</v>
      </c>
    </row>
    <row r="27" spans="1:21">
      <c r="A27" s="3" t="s">
        <v>57</v>
      </c>
      <c r="B27" s="35">
        <v>72</v>
      </c>
      <c r="C27" s="3" t="s">
        <v>59</v>
      </c>
      <c r="D27" s="3">
        <v>7211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14" t="s">
        <v>0</v>
      </c>
      <c r="L27" s="14" t="s">
        <v>0</v>
      </c>
      <c r="M27" s="10">
        <v>1162</v>
      </c>
      <c r="N27" s="10">
        <v>1253</v>
      </c>
      <c r="O27" s="10">
        <v>1353</v>
      </c>
      <c r="P27" s="10">
        <v>1452</v>
      </c>
      <c r="Q27" s="10">
        <v>1543</v>
      </c>
      <c r="R27" s="11">
        <v>1618</v>
      </c>
      <c r="S27" s="11">
        <v>1674</v>
      </c>
      <c r="T27" s="11">
        <v>1608</v>
      </c>
      <c r="U27" s="11">
        <v>1678</v>
      </c>
    </row>
    <row r="28" spans="1:21">
      <c r="A28" s="3" t="s">
        <v>57</v>
      </c>
      <c r="B28" s="35">
        <v>72</v>
      </c>
      <c r="C28" s="3" t="s">
        <v>58</v>
      </c>
      <c r="D28" s="3">
        <v>7212</v>
      </c>
      <c r="E28" s="14" t="s">
        <v>0</v>
      </c>
      <c r="F28" s="14" t="s">
        <v>0</v>
      </c>
      <c r="G28" s="14" t="s">
        <v>0</v>
      </c>
      <c r="H28" s="14" t="s">
        <v>0</v>
      </c>
      <c r="I28" s="14" t="s">
        <v>0</v>
      </c>
      <c r="J28" s="14" t="s">
        <v>0</v>
      </c>
      <c r="K28" s="14" t="s">
        <v>0</v>
      </c>
      <c r="L28" s="14" t="s">
        <v>0</v>
      </c>
      <c r="M28" s="10">
        <v>5448</v>
      </c>
      <c r="N28" s="10">
        <v>5473</v>
      </c>
      <c r="O28" s="10">
        <v>5867</v>
      </c>
      <c r="P28" s="10">
        <v>6205</v>
      </c>
      <c r="Q28" s="10">
        <v>6579</v>
      </c>
      <c r="R28" s="11">
        <v>7692</v>
      </c>
      <c r="S28" s="11">
        <v>8090</v>
      </c>
      <c r="T28" s="11">
        <v>8072</v>
      </c>
      <c r="U28" s="11">
        <v>8927</v>
      </c>
    </row>
    <row r="29" spans="1:21">
      <c r="A29" s="3" t="s">
        <v>57</v>
      </c>
      <c r="B29" s="35">
        <v>72</v>
      </c>
      <c r="C29" s="3" t="s">
        <v>56</v>
      </c>
      <c r="D29" s="3">
        <v>7271</v>
      </c>
      <c r="E29" s="3">
        <v>1914</v>
      </c>
      <c r="F29" s="3">
        <v>2054</v>
      </c>
      <c r="G29" s="3">
        <v>2207</v>
      </c>
      <c r="H29" s="4">
        <v>2367</v>
      </c>
      <c r="I29" s="4">
        <v>2546</v>
      </c>
      <c r="J29" s="9">
        <v>8699</v>
      </c>
      <c r="K29" s="9">
        <v>9462</v>
      </c>
      <c r="L29" s="9">
        <v>10296</v>
      </c>
      <c r="M29" s="10">
        <v>11253</v>
      </c>
      <c r="N29" s="10">
        <v>12159</v>
      </c>
      <c r="O29" s="10">
        <v>13100</v>
      </c>
      <c r="P29" s="10">
        <v>13821</v>
      </c>
      <c r="Q29" s="10">
        <v>14586</v>
      </c>
      <c r="R29" s="11">
        <v>15315</v>
      </c>
      <c r="S29" s="11">
        <v>16180</v>
      </c>
      <c r="T29" s="11">
        <v>15463</v>
      </c>
      <c r="U29" s="11">
        <v>16386</v>
      </c>
    </row>
    <row r="30" spans="1:21">
      <c r="A30" s="3" t="s">
        <v>32</v>
      </c>
      <c r="B30" s="35">
        <v>73</v>
      </c>
      <c r="C30" s="3" t="s">
        <v>55</v>
      </c>
      <c r="D30" s="3">
        <v>7301</v>
      </c>
      <c r="E30" s="17">
        <v>330</v>
      </c>
      <c r="F30" s="18">
        <v>348</v>
      </c>
      <c r="G30" s="17">
        <v>370</v>
      </c>
      <c r="H30" s="19">
        <v>397</v>
      </c>
      <c r="I30" s="19">
        <v>429</v>
      </c>
      <c r="J30" s="6">
        <v>1807</v>
      </c>
      <c r="K30" s="6">
        <v>1968</v>
      </c>
      <c r="L30" s="6">
        <v>2123</v>
      </c>
      <c r="M30" s="7">
        <v>2296</v>
      </c>
      <c r="N30" s="7">
        <v>2503</v>
      </c>
      <c r="O30" s="7">
        <v>2724</v>
      </c>
      <c r="P30" s="7">
        <v>2925</v>
      </c>
      <c r="Q30" s="7">
        <v>3147</v>
      </c>
      <c r="R30" s="8">
        <v>3423</v>
      </c>
      <c r="S30" s="8">
        <v>3686</v>
      </c>
      <c r="T30" s="8">
        <v>3620</v>
      </c>
      <c r="U30" s="8">
        <v>3766</v>
      </c>
    </row>
    <row r="31" spans="1:21">
      <c r="A31" s="3" t="s">
        <v>32</v>
      </c>
      <c r="B31" s="35">
        <v>73</v>
      </c>
      <c r="C31" s="3" t="s">
        <v>54</v>
      </c>
      <c r="D31" s="3">
        <v>7302</v>
      </c>
      <c r="E31" s="20">
        <v>1271</v>
      </c>
      <c r="F31" s="20">
        <v>1352</v>
      </c>
      <c r="G31" s="20">
        <v>1425</v>
      </c>
      <c r="H31" s="21">
        <v>1540</v>
      </c>
      <c r="I31" s="21">
        <v>1639</v>
      </c>
      <c r="J31" s="9">
        <v>4741</v>
      </c>
      <c r="K31" s="9">
        <v>5001</v>
      </c>
      <c r="L31" s="9">
        <v>5483</v>
      </c>
      <c r="M31" s="10">
        <v>5909</v>
      </c>
      <c r="N31" s="10">
        <v>6414</v>
      </c>
      <c r="O31" s="10">
        <v>6774</v>
      </c>
      <c r="P31" s="10">
        <v>7233</v>
      </c>
      <c r="Q31" s="10">
        <v>7731</v>
      </c>
      <c r="R31" s="11">
        <v>8121</v>
      </c>
      <c r="S31" s="11">
        <v>8567</v>
      </c>
      <c r="T31" s="11">
        <v>8604</v>
      </c>
      <c r="U31" s="11">
        <v>9014</v>
      </c>
    </row>
    <row r="32" spans="1:21">
      <c r="A32" s="3" t="s">
        <v>32</v>
      </c>
      <c r="B32" s="35">
        <v>73</v>
      </c>
      <c r="C32" s="3" t="s">
        <v>53</v>
      </c>
      <c r="D32" s="3">
        <v>7303</v>
      </c>
      <c r="E32" s="18">
        <v>544</v>
      </c>
      <c r="F32" s="17">
        <v>572</v>
      </c>
      <c r="G32" s="17">
        <v>603</v>
      </c>
      <c r="H32" s="19">
        <v>643</v>
      </c>
      <c r="I32" s="19">
        <v>692</v>
      </c>
      <c r="J32" s="9">
        <v>2696</v>
      </c>
      <c r="K32" s="9">
        <v>2949</v>
      </c>
      <c r="L32" s="9">
        <v>3234</v>
      </c>
      <c r="M32" s="10">
        <v>3526</v>
      </c>
      <c r="N32" s="10">
        <v>3819</v>
      </c>
      <c r="O32" s="10">
        <v>4073</v>
      </c>
      <c r="P32" s="10">
        <v>4374</v>
      </c>
      <c r="Q32" s="10">
        <v>4694</v>
      </c>
      <c r="R32" s="11">
        <v>5076</v>
      </c>
      <c r="S32" s="11">
        <v>5622</v>
      </c>
      <c r="T32" s="11">
        <v>5651</v>
      </c>
      <c r="U32" s="11">
        <v>6151</v>
      </c>
    </row>
    <row r="33" spans="1:21">
      <c r="A33" s="3" t="s">
        <v>32</v>
      </c>
      <c r="B33" s="35">
        <v>73</v>
      </c>
      <c r="C33" s="3" t="s">
        <v>52</v>
      </c>
      <c r="D33" s="3">
        <v>7304</v>
      </c>
      <c r="E33" s="17">
        <v>689</v>
      </c>
      <c r="F33" s="17">
        <v>716</v>
      </c>
      <c r="G33" s="17">
        <v>745</v>
      </c>
      <c r="H33" s="19">
        <v>788</v>
      </c>
      <c r="I33" s="19">
        <v>831</v>
      </c>
      <c r="J33" s="9">
        <v>3556</v>
      </c>
      <c r="K33" s="9">
        <v>3856</v>
      </c>
      <c r="L33" s="9">
        <v>4147</v>
      </c>
      <c r="M33" s="10">
        <v>4423</v>
      </c>
      <c r="N33" s="10">
        <v>4774</v>
      </c>
      <c r="O33" s="10">
        <v>5086</v>
      </c>
      <c r="P33" s="10">
        <v>5509</v>
      </c>
      <c r="Q33" s="10">
        <v>5964</v>
      </c>
      <c r="R33" s="11">
        <v>6339</v>
      </c>
      <c r="S33" s="11">
        <v>6686</v>
      </c>
      <c r="T33" s="11">
        <v>6696</v>
      </c>
      <c r="U33" s="11">
        <v>7058</v>
      </c>
    </row>
    <row r="34" spans="1:21">
      <c r="A34" s="3" t="s">
        <v>32</v>
      </c>
      <c r="B34" s="35">
        <v>73</v>
      </c>
      <c r="C34" s="3" t="s">
        <v>51</v>
      </c>
      <c r="D34" s="3">
        <v>7305</v>
      </c>
      <c r="E34" s="17">
        <v>670</v>
      </c>
      <c r="F34" s="17">
        <v>710</v>
      </c>
      <c r="G34" s="17">
        <v>753</v>
      </c>
      <c r="H34" s="19">
        <v>800</v>
      </c>
      <c r="I34" s="19">
        <v>852</v>
      </c>
      <c r="J34" s="9">
        <v>3322</v>
      </c>
      <c r="K34" s="9">
        <v>3574</v>
      </c>
      <c r="L34" s="9">
        <v>3809</v>
      </c>
      <c r="M34" s="10">
        <v>4144</v>
      </c>
      <c r="N34" s="10">
        <v>4549</v>
      </c>
      <c r="O34" s="10">
        <v>4932</v>
      </c>
      <c r="P34" s="10">
        <v>5405</v>
      </c>
      <c r="Q34" s="10">
        <v>5804</v>
      </c>
      <c r="R34" s="11">
        <v>6191</v>
      </c>
      <c r="S34" s="11">
        <v>6616</v>
      </c>
      <c r="T34" s="11">
        <v>6576</v>
      </c>
      <c r="U34" s="11">
        <v>6908</v>
      </c>
    </row>
    <row r="35" spans="1:21">
      <c r="A35" s="3" t="s">
        <v>32</v>
      </c>
      <c r="B35" s="35">
        <v>73</v>
      </c>
      <c r="C35" s="3" t="s">
        <v>50</v>
      </c>
      <c r="D35" s="3">
        <v>7306</v>
      </c>
      <c r="E35" s="20">
        <v>1369</v>
      </c>
      <c r="F35" s="20">
        <v>1454</v>
      </c>
      <c r="G35" s="20">
        <v>1544</v>
      </c>
      <c r="H35" s="21">
        <v>1650</v>
      </c>
      <c r="I35" s="21">
        <v>1782</v>
      </c>
      <c r="J35" s="9">
        <v>7132</v>
      </c>
      <c r="K35" s="9">
        <v>7665</v>
      </c>
      <c r="L35" s="9">
        <v>8289</v>
      </c>
      <c r="M35" s="10">
        <v>9070</v>
      </c>
      <c r="N35" s="10">
        <v>9720</v>
      </c>
      <c r="O35" s="10">
        <v>10380</v>
      </c>
      <c r="P35" s="10">
        <v>11166</v>
      </c>
      <c r="Q35" s="10">
        <v>11971</v>
      </c>
      <c r="R35" s="11">
        <v>12826</v>
      </c>
      <c r="S35" s="11">
        <v>13783</v>
      </c>
      <c r="T35" s="11">
        <v>14026</v>
      </c>
      <c r="U35" s="11">
        <v>15044</v>
      </c>
    </row>
    <row r="36" spans="1:21">
      <c r="A36" s="3" t="s">
        <v>32</v>
      </c>
      <c r="B36" s="35">
        <v>73</v>
      </c>
      <c r="C36" s="3" t="s">
        <v>49</v>
      </c>
      <c r="D36" s="3">
        <v>7307</v>
      </c>
      <c r="E36" s="17">
        <v>797</v>
      </c>
      <c r="F36" s="18">
        <v>845</v>
      </c>
      <c r="G36" s="17">
        <v>891</v>
      </c>
      <c r="H36" s="19">
        <v>958</v>
      </c>
      <c r="I36" s="21">
        <v>1025</v>
      </c>
      <c r="J36" s="9">
        <v>3782</v>
      </c>
      <c r="K36" s="9">
        <v>4069</v>
      </c>
      <c r="L36" s="9">
        <v>4367</v>
      </c>
      <c r="M36" s="10">
        <v>4707</v>
      </c>
      <c r="N36" s="10">
        <v>5035</v>
      </c>
      <c r="O36" s="10">
        <v>5415</v>
      </c>
      <c r="P36" s="10">
        <v>5799</v>
      </c>
      <c r="Q36" s="10">
        <v>6219</v>
      </c>
      <c r="R36" s="11">
        <v>6681</v>
      </c>
      <c r="S36" s="11">
        <v>7090</v>
      </c>
      <c r="T36" s="11">
        <v>7200</v>
      </c>
      <c r="U36" s="11">
        <v>7577</v>
      </c>
    </row>
    <row r="37" spans="1:21">
      <c r="A37" s="3" t="s">
        <v>32</v>
      </c>
      <c r="B37" s="35">
        <v>73</v>
      </c>
      <c r="C37" s="3" t="s">
        <v>48</v>
      </c>
      <c r="D37" s="3">
        <v>7308</v>
      </c>
      <c r="E37" s="17">
        <v>880</v>
      </c>
      <c r="F37" s="17">
        <v>918</v>
      </c>
      <c r="G37" s="17">
        <v>960</v>
      </c>
      <c r="H37" s="21">
        <v>1014</v>
      </c>
      <c r="I37" s="21">
        <v>1077</v>
      </c>
      <c r="J37" s="9">
        <v>7315</v>
      </c>
      <c r="K37" s="9">
        <v>8138</v>
      </c>
      <c r="L37" s="9">
        <v>9045</v>
      </c>
      <c r="M37" s="10">
        <v>9612</v>
      </c>
      <c r="N37" s="10">
        <v>10067</v>
      </c>
      <c r="O37" s="10">
        <v>10917</v>
      </c>
      <c r="P37" s="10">
        <v>11954</v>
      </c>
      <c r="Q37" s="10">
        <v>12768</v>
      </c>
      <c r="R37" s="11">
        <v>13559</v>
      </c>
      <c r="S37" s="11">
        <v>13726</v>
      </c>
      <c r="T37" s="11">
        <v>12234</v>
      </c>
      <c r="U37" s="11">
        <v>12401</v>
      </c>
    </row>
    <row r="38" spans="1:21">
      <c r="A38" s="3" t="s">
        <v>32</v>
      </c>
      <c r="B38" s="35">
        <v>73</v>
      </c>
      <c r="C38" s="3" t="s">
        <v>47</v>
      </c>
      <c r="D38" s="3">
        <v>7309</v>
      </c>
      <c r="E38" s="20">
        <v>1858</v>
      </c>
      <c r="F38" s="20">
        <v>1968</v>
      </c>
      <c r="G38" s="22">
        <v>2088</v>
      </c>
      <c r="H38" s="21">
        <v>2238</v>
      </c>
      <c r="I38" s="21">
        <v>2370</v>
      </c>
      <c r="J38" s="9">
        <v>8653</v>
      </c>
      <c r="K38" s="9">
        <v>9504</v>
      </c>
      <c r="L38" s="9">
        <v>10289</v>
      </c>
      <c r="M38" s="10">
        <v>11248</v>
      </c>
      <c r="N38" s="10">
        <v>12420</v>
      </c>
      <c r="O38" s="10">
        <v>13367</v>
      </c>
      <c r="P38" s="10">
        <v>14477</v>
      </c>
      <c r="Q38" s="10">
        <v>15434</v>
      </c>
      <c r="R38" s="11">
        <v>16169</v>
      </c>
      <c r="S38" s="11">
        <v>17205</v>
      </c>
      <c r="T38" s="11">
        <v>16915</v>
      </c>
      <c r="U38" s="11">
        <v>17501</v>
      </c>
    </row>
    <row r="39" spans="1:21">
      <c r="A39" s="3" t="s">
        <v>32</v>
      </c>
      <c r="B39" s="35">
        <v>73</v>
      </c>
      <c r="C39" s="3" t="s">
        <v>46</v>
      </c>
      <c r="D39" s="3">
        <v>7310</v>
      </c>
      <c r="E39" s="17">
        <v>550</v>
      </c>
      <c r="F39" s="17">
        <v>577</v>
      </c>
      <c r="G39" s="17">
        <v>606</v>
      </c>
      <c r="H39" s="19">
        <v>648</v>
      </c>
      <c r="I39" s="19">
        <v>685</v>
      </c>
      <c r="J39" s="9">
        <v>2560</v>
      </c>
      <c r="K39" s="9">
        <v>2769</v>
      </c>
      <c r="L39" s="9">
        <v>3001</v>
      </c>
      <c r="M39" s="10">
        <v>3237</v>
      </c>
      <c r="N39" s="10">
        <v>3475</v>
      </c>
      <c r="O39" s="10">
        <v>3694</v>
      </c>
      <c r="P39" s="10">
        <v>3916</v>
      </c>
      <c r="Q39" s="10">
        <v>4170</v>
      </c>
      <c r="R39" s="11">
        <v>4467</v>
      </c>
      <c r="S39" s="11">
        <v>4797</v>
      </c>
      <c r="T39" s="11">
        <v>4839</v>
      </c>
      <c r="U39" s="11">
        <v>5070</v>
      </c>
    </row>
    <row r="40" spans="1:21">
      <c r="A40" s="3" t="s">
        <v>32</v>
      </c>
      <c r="B40" s="35">
        <v>73</v>
      </c>
      <c r="C40" s="3" t="s">
        <v>45</v>
      </c>
      <c r="D40" s="3">
        <v>7311</v>
      </c>
      <c r="E40" s="22">
        <v>2305</v>
      </c>
      <c r="F40" s="22">
        <v>2442</v>
      </c>
      <c r="G40" s="22">
        <v>2589</v>
      </c>
      <c r="H40" s="21">
        <v>2777</v>
      </c>
      <c r="I40" s="21">
        <v>2985</v>
      </c>
      <c r="J40" s="9">
        <v>11056</v>
      </c>
      <c r="K40" s="9">
        <v>11764</v>
      </c>
      <c r="L40" s="9">
        <v>12730</v>
      </c>
      <c r="M40" s="10">
        <v>13532</v>
      </c>
      <c r="N40" s="10">
        <v>14821</v>
      </c>
      <c r="O40" s="10">
        <v>16052</v>
      </c>
      <c r="P40" s="10">
        <v>17498</v>
      </c>
      <c r="Q40" s="10">
        <v>18971</v>
      </c>
      <c r="R40" s="11">
        <v>20660</v>
      </c>
      <c r="S40" s="11">
        <v>22108</v>
      </c>
      <c r="T40" s="11">
        <v>22054</v>
      </c>
      <c r="U40" s="11">
        <v>23274</v>
      </c>
    </row>
    <row r="41" spans="1:21">
      <c r="A41" s="3" t="s">
        <v>32</v>
      </c>
      <c r="B41" s="35">
        <v>73</v>
      </c>
      <c r="C41" s="3" t="s">
        <v>44</v>
      </c>
      <c r="D41" s="3">
        <v>7312</v>
      </c>
      <c r="E41" s="17">
        <v>894</v>
      </c>
      <c r="F41" s="17">
        <v>954</v>
      </c>
      <c r="G41" s="20">
        <v>1005</v>
      </c>
      <c r="H41" s="21">
        <v>1083</v>
      </c>
      <c r="I41" s="21">
        <v>1156</v>
      </c>
      <c r="J41" s="9">
        <v>3717</v>
      </c>
      <c r="K41" s="9">
        <v>3983</v>
      </c>
      <c r="L41" s="9">
        <v>4260</v>
      </c>
      <c r="M41" s="10">
        <v>4568</v>
      </c>
      <c r="N41" s="10">
        <v>4882</v>
      </c>
      <c r="O41" s="10">
        <v>5132</v>
      </c>
      <c r="P41" s="10">
        <v>5548</v>
      </c>
      <c r="Q41" s="10">
        <v>6007</v>
      </c>
      <c r="R41" s="11">
        <v>6494</v>
      </c>
      <c r="S41" s="11">
        <v>6994</v>
      </c>
      <c r="T41" s="11">
        <v>7147</v>
      </c>
      <c r="U41" s="11">
        <v>7586</v>
      </c>
    </row>
    <row r="42" spans="1:21">
      <c r="A42" s="3" t="s">
        <v>32</v>
      </c>
      <c r="B42" s="35">
        <v>73</v>
      </c>
      <c r="C42" s="3" t="s">
        <v>43</v>
      </c>
      <c r="D42" s="3">
        <v>7313</v>
      </c>
      <c r="E42" s="20">
        <v>1835</v>
      </c>
      <c r="F42" s="20">
        <v>1939</v>
      </c>
      <c r="G42" s="22">
        <v>2052</v>
      </c>
      <c r="H42" s="21">
        <v>2204</v>
      </c>
      <c r="I42" s="21">
        <v>2317</v>
      </c>
      <c r="J42" s="9">
        <v>7520</v>
      </c>
      <c r="K42" s="9">
        <v>8281</v>
      </c>
      <c r="L42" s="9">
        <v>8819</v>
      </c>
      <c r="M42" s="10">
        <v>9429</v>
      </c>
      <c r="N42" s="10">
        <v>10341</v>
      </c>
      <c r="O42" s="10">
        <v>11072</v>
      </c>
      <c r="P42" s="10">
        <v>11621</v>
      </c>
      <c r="Q42" s="10">
        <v>12226</v>
      </c>
      <c r="R42" s="11">
        <v>12357</v>
      </c>
      <c r="S42" s="11">
        <v>12858</v>
      </c>
      <c r="T42" s="11">
        <v>12708</v>
      </c>
      <c r="U42" s="11">
        <v>13569</v>
      </c>
    </row>
    <row r="43" spans="1:21">
      <c r="A43" s="3" t="s">
        <v>32</v>
      </c>
      <c r="B43" s="35">
        <v>73</v>
      </c>
      <c r="C43" s="3" t="s">
        <v>42</v>
      </c>
      <c r="D43" s="3">
        <v>7314</v>
      </c>
      <c r="E43" s="20">
        <v>1121</v>
      </c>
      <c r="F43" s="20">
        <v>1199</v>
      </c>
      <c r="G43" s="20">
        <v>1264</v>
      </c>
      <c r="H43" s="21">
        <v>1368</v>
      </c>
      <c r="I43" s="21">
        <v>1459</v>
      </c>
      <c r="J43" s="9">
        <v>4436</v>
      </c>
      <c r="K43" s="9">
        <v>4863</v>
      </c>
      <c r="L43" s="9">
        <v>5298</v>
      </c>
      <c r="M43" s="10">
        <v>5665</v>
      </c>
      <c r="N43" s="10">
        <v>6110</v>
      </c>
      <c r="O43" s="10">
        <v>6601</v>
      </c>
      <c r="P43" s="10">
        <v>7180</v>
      </c>
      <c r="Q43" s="10">
        <v>7689</v>
      </c>
      <c r="R43" s="11">
        <v>8075</v>
      </c>
      <c r="S43" s="11">
        <v>8451</v>
      </c>
      <c r="T43" s="11">
        <v>8401</v>
      </c>
      <c r="U43" s="11">
        <v>8866</v>
      </c>
    </row>
    <row r="44" spans="1:21">
      <c r="A44" s="3" t="s">
        <v>32</v>
      </c>
      <c r="B44" s="35">
        <v>73</v>
      </c>
      <c r="C44" s="3" t="s">
        <v>41</v>
      </c>
      <c r="D44" s="3">
        <v>7315</v>
      </c>
      <c r="E44" s="20">
        <v>1896</v>
      </c>
      <c r="F44" s="20">
        <v>1974</v>
      </c>
      <c r="G44" s="22">
        <v>2075</v>
      </c>
      <c r="H44" s="21">
        <v>2215</v>
      </c>
      <c r="I44" s="21">
        <v>2384</v>
      </c>
      <c r="J44" s="9">
        <v>6595</v>
      </c>
      <c r="K44" s="9">
        <v>7104</v>
      </c>
      <c r="L44" s="9">
        <v>7709</v>
      </c>
      <c r="M44" s="10">
        <v>8270</v>
      </c>
      <c r="N44" s="10">
        <v>8940</v>
      </c>
      <c r="O44" s="10">
        <v>9677</v>
      </c>
      <c r="P44" s="10">
        <v>10397</v>
      </c>
      <c r="Q44" s="10">
        <v>11213</v>
      </c>
      <c r="R44" s="11">
        <v>11987</v>
      </c>
      <c r="S44" s="11">
        <v>12770</v>
      </c>
      <c r="T44" s="11">
        <v>12826</v>
      </c>
      <c r="U44" s="11">
        <v>13472</v>
      </c>
    </row>
    <row r="45" spans="1:21">
      <c r="A45" s="3" t="s">
        <v>32</v>
      </c>
      <c r="B45" s="35">
        <v>73</v>
      </c>
      <c r="C45" s="3" t="s">
        <v>40</v>
      </c>
      <c r="D45" s="3">
        <v>7316</v>
      </c>
      <c r="E45" s="17">
        <v>578</v>
      </c>
      <c r="F45" s="17">
        <v>600</v>
      </c>
      <c r="G45" s="17">
        <v>631</v>
      </c>
      <c r="H45" s="19">
        <v>672</v>
      </c>
      <c r="I45" s="19">
        <v>716</v>
      </c>
      <c r="J45" s="9">
        <v>2605</v>
      </c>
      <c r="K45" s="9">
        <v>2816</v>
      </c>
      <c r="L45" s="9">
        <v>3021</v>
      </c>
      <c r="M45" s="10">
        <v>3198</v>
      </c>
      <c r="N45" s="10">
        <v>3389</v>
      </c>
      <c r="O45" s="10">
        <v>3623</v>
      </c>
      <c r="P45" s="10">
        <v>3900</v>
      </c>
      <c r="Q45" s="10">
        <v>4166</v>
      </c>
      <c r="R45" s="11">
        <v>4302</v>
      </c>
      <c r="S45" s="11">
        <v>4536</v>
      </c>
      <c r="T45" s="11">
        <v>4592</v>
      </c>
      <c r="U45" s="11">
        <v>4884</v>
      </c>
    </row>
    <row r="46" spans="1:21">
      <c r="A46" s="3" t="s">
        <v>32</v>
      </c>
      <c r="B46" s="35">
        <v>73</v>
      </c>
      <c r="C46" s="3" t="s">
        <v>39</v>
      </c>
      <c r="D46" s="3">
        <v>7317</v>
      </c>
      <c r="E46" s="20">
        <v>1258</v>
      </c>
      <c r="F46" s="20">
        <v>1327</v>
      </c>
      <c r="G46" s="20">
        <v>1400</v>
      </c>
      <c r="H46" s="21">
        <v>1481</v>
      </c>
      <c r="I46" s="21">
        <v>1582</v>
      </c>
      <c r="J46" s="9">
        <v>5124</v>
      </c>
      <c r="K46" s="9">
        <v>5528</v>
      </c>
      <c r="L46" s="9">
        <v>5915</v>
      </c>
      <c r="M46" s="10">
        <v>6373</v>
      </c>
      <c r="N46" s="10">
        <v>6934</v>
      </c>
      <c r="O46" s="10">
        <v>7437</v>
      </c>
      <c r="P46" s="10">
        <v>8023</v>
      </c>
      <c r="Q46" s="10">
        <v>8568</v>
      </c>
      <c r="R46" s="11">
        <v>9156</v>
      </c>
      <c r="S46" s="11">
        <v>9729</v>
      </c>
      <c r="T46" s="11">
        <v>9856</v>
      </c>
      <c r="U46" s="11">
        <v>10450</v>
      </c>
    </row>
    <row r="47" spans="1:21">
      <c r="A47" s="3" t="s">
        <v>32</v>
      </c>
      <c r="B47" s="35">
        <v>73</v>
      </c>
      <c r="C47" s="3" t="s">
        <v>38</v>
      </c>
      <c r="D47" s="3">
        <v>7318</v>
      </c>
      <c r="E47" s="20">
        <v>1017</v>
      </c>
      <c r="F47" s="20">
        <v>1058</v>
      </c>
      <c r="G47" s="20">
        <v>1114</v>
      </c>
      <c r="H47" s="21">
        <v>1195</v>
      </c>
      <c r="I47" s="19">
        <v>623</v>
      </c>
      <c r="J47" s="9">
        <v>2387</v>
      </c>
      <c r="K47" s="9">
        <v>2573</v>
      </c>
      <c r="L47" s="9">
        <v>2794</v>
      </c>
      <c r="M47" s="10">
        <v>2994</v>
      </c>
      <c r="N47" s="10">
        <v>3198</v>
      </c>
      <c r="O47" s="10">
        <v>3417</v>
      </c>
      <c r="P47" s="10">
        <v>3666</v>
      </c>
      <c r="Q47" s="10">
        <v>3941</v>
      </c>
      <c r="R47" s="11">
        <v>4251</v>
      </c>
      <c r="S47" s="11">
        <v>4558</v>
      </c>
      <c r="T47" s="11">
        <v>4545</v>
      </c>
      <c r="U47" s="11">
        <v>4781</v>
      </c>
    </row>
    <row r="48" spans="1:21">
      <c r="A48" s="3" t="s">
        <v>32</v>
      </c>
      <c r="B48" s="35">
        <v>73</v>
      </c>
      <c r="C48" s="3" t="s">
        <v>37</v>
      </c>
      <c r="D48" s="3">
        <v>7322</v>
      </c>
      <c r="E48" s="20">
        <v>1076</v>
      </c>
      <c r="F48" s="20">
        <v>1158</v>
      </c>
      <c r="G48" s="20">
        <v>1237</v>
      </c>
      <c r="H48" s="21">
        <v>1357</v>
      </c>
      <c r="I48" s="21">
        <v>1447</v>
      </c>
      <c r="J48" s="9">
        <v>4256</v>
      </c>
      <c r="K48" s="9">
        <v>4598</v>
      </c>
      <c r="L48" s="9">
        <v>4911</v>
      </c>
      <c r="M48" s="10">
        <v>5274</v>
      </c>
      <c r="N48" s="10">
        <v>5740</v>
      </c>
      <c r="O48" s="10">
        <v>6122</v>
      </c>
      <c r="P48" s="10">
        <v>6581</v>
      </c>
      <c r="Q48" s="10">
        <v>7081</v>
      </c>
      <c r="R48" s="11">
        <v>7675</v>
      </c>
      <c r="S48" s="11">
        <v>8221</v>
      </c>
      <c r="T48" s="11">
        <v>8173</v>
      </c>
      <c r="U48" s="11">
        <v>8491</v>
      </c>
    </row>
    <row r="49" spans="1:21">
      <c r="A49" s="3" t="s">
        <v>32</v>
      </c>
      <c r="B49" s="35">
        <v>73</v>
      </c>
      <c r="C49" s="3" t="s">
        <v>36</v>
      </c>
      <c r="D49" s="3">
        <v>7325</v>
      </c>
      <c r="E49" s="22">
        <v>4018</v>
      </c>
      <c r="F49" s="22">
        <v>4294</v>
      </c>
      <c r="G49" s="22">
        <v>4541</v>
      </c>
      <c r="H49" s="23" t="s">
        <v>91</v>
      </c>
      <c r="I49" s="21">
        <v>4251</v>
      </c>
      <c r="J49" s="9">
        <v>11834</v>
      </c>
      <c r="K49" s="9">
        <v>11327</v>
      </c>
      <c r="L49" s="9">
        <v>11963</v>
      </c>
      <c r="M49" s="10">
        <v>12717</v>
      </c>
      <c r="N49" s="10">
        <v>13748</v>
      </c>
      <c r="O49" s="10">
        <v>14631</v>
      </c>
      <c r="P49" s="10">
        <v>14862</v>
      </c>
      <c r="Q49" s="10">
        <v>15319</v>
      </c>
      <c r="R49" s="11">
        <v>15838</v>
      </c>
      <c r="S49" s="11">
        <v>16023</v>
      </c>
      <c r="T49" s="11">
        <v>16257</v>
      </c>
      <c r="U49" s="11">
        <v>16031</v>
      </c>
    </row>
    <row r="50" spans="1:21">
      <c r="A50" s="3" t="s">
        <v>32</v>
      </c>
      <c r="B50" s="35">
        <v>73</v>
      </c>
      <c r="C50" s="3" t="s">
        <v>35</v>
      </c>
      <c r="D50" s="3">
        <v>7321</v>
      </c>
      <c r="E50" s="14" t="s">
        <v>0</v>
      </c>
      <c r="F50" s="14" t="s">
        <v>0</v>
      </c>
      <c r="G50" s="14" t="s">
        <v>0</v>
      </c>
      <c r="H50" s="14" t="s">
        <v>0</v>
      </c>
      <c r="I50" s="19">
        <v>642</v>
      </c>
      <c r="J50" s="9">
        <v>2506</v>
      </c>
      <c r="K50" s="9">
        <v>2715</v>
      </c>
      <c r="L50" s="9">
        <v>2972</v>
      </c>
      <c r="M50" s="10">
        <v>3261</v>
      </c>
      <c r="N50" s="10">
        <v>3510</v>
      </c>
      <c r="O50" s="10">
        <v>3783</v>
      </c>
      <c r="P50" s="10">
        <v>4086</v>
      </c>
      <c r="Q50" s="10">
        <v>4422</v>
      </c>
      <c r="R50" s="11">
        <v>4779</v>
      </c>
      <c r="S50" s="11">
        <v>5140</v>
      </c>
      <c r="T50" s="11">
        <v>5149</v>
      </c>
      <c r="U50" s="11">
        <v>5357</v>
      </c>
    </row>
    <row r="51" spans="1:21">
      <c r="A51" s="3" t="s">
        <v>32</v>
      </c>
      <c r="B51" s="35">
        <v>73</v>
      </c>
      <c r="C51" s="3" t="s">
        <v>34</v>
      </c>
      <c r="D51" s="3">
        <v>7371</v>
      </c>
      <c r="E51" s="20">
        <v>10493</v>
      </c>
      <c r="F51" s="20">
        <v>11342</v>
      </c>
      <c r="G51" s="20">
        <v>12261</v>
      </c>
      <c r="H51" s="21">
        <v>13552</v>
      </c>
      <c r="I51" s="21">
        <v>14798</v>
      </c>
      <c r="J51" s="9">
        <v>58556</v>
      </c>
      <c r="K51" s="9">
        <v>64622</v>
      </c>
      <c r="L51" s="9">
        <v>70851</v>
      </c>
      <c r="M51" s="10">
        <v>76907</v>
      </c>
      <c r="N51" s="10">
        <v>82593</v>
      </c>
      <c r="O51" s="10">
        <v>88828</v>
      </c>
      <c r="P51" s="10">
        <v>95958</v>
      </c>
      <c r="Q51" s="10">
        <v>103826</v>
      </c>
      <c r="R51" s="11">
        <v>112568</v>
      </c>
      <c r="S51" s="11">
        <v>122466</v>
      </c>
      <c r="T51" s="11">
        <v>120906</v>
      </c>
      <c r="U51" s="11">
        <v>126313</v>
      </c>
    </row>
    <row r="52" spans="1:21">
      <c r="A52" s="3" t="s">
        <v>32</v>
      </c>
      <c r="B52" s="35">
        <v>73</v>
      </c>
      <c r="C52" s="3" t="s">
        <v>33</v>
      </c>
      <c r="D52" s="3">
        <v>7372</v>
      </c>
      <c r="E52" s="17">
        <v>532</v>
      </c>
      <c r="F52" s="17">
        <v>569</v>
      </c>
      <c r="G52" s="17">
        <v>609</v>
      </c>
      <c r="H52" s="19">
        <v>655</v>
      </c>
      <c r="I52" s="19">
        <v>708</v>
      </c>
      <c r="J52" s="9">
        <v>2671</v>
      </c>
      <c r="K52" s="9">
        <v>2895</v>
      </c>
      <c r="L52" s="9">
        <v>3150</v>
      </c>
      <c r="M52" s="10">
        <v>3401</v>
      </c>
      <c r="N52" s="10">
        <v>3616</v>
      </c>
      <c r="O52" s="10">
        <v>3844</v>
      </c>
      <c r="P52" s="10">
        <v>4108</v>
      </c>
      <c r="Q52" s="10">
        <v>4394</v>
      </c>
      <c r="R52" s="11">
        <v>4639</v>
      </c>
      <c r="S52" s="11">
        <v>4948</v>
      </c>
      <c r="T52" s="11">
        <v>4944</v>
      </c>
      <c r="U52" s="11">
        <v>5162</v>
      </c>
    </row>
    <row r="53" spans="1:21">
      <c r="A53" s="3" t="s">
        <v>32</v>
      </c>
      <c r="B53" s="35">
        <v>73</v>
      </c>
      <c r="C53" s="3" t="s">
        <v>31</v>
      </c>
      <c r="D53" s="3">
        <v>7373</v>
      </c>
      <c r="E53" s="17">
        <v>657</v>
      </c>
      <c r="F53" s="17">
        <v>698</v>
      </c>
      <c r="G53" s="17">
        <v>744</v>
      </c>
      <c r="H53" s="19">
        <v>799</v>
      </c>
      <c r="I53" s="19">
        <v>862</v>
      </c>
      <c r="J53" s="9">
        <v>2913</v>
      </c>
      <c r="K53" s="9">
        <v>3143</v>
      </c>
      <c r="L53" s="9">
        <v>3363</v>
      </c>
      <c r="M53" s="10">
        <v>3633</v>
      </c>
      <c r="N53" s="10">
        <v>3889</v>
      </c>
      <c r="O53" s="10">
        <v>4141</v>
      </c>
      <c r="P53" s="10">
        <v>4428</v>
      </c>
      <c r="Q53" s="10">
        <v>4746</v>
      </c>
      <c r="R53" s="11">
        <v>5103</v>
      </c>
      <c r="S53" s="11">
        <v>5447</v>
      </c>
      <c r="T53" s="11">
        <v>5472</v>
      </c>
      <c r="U53" s="11">
        <v>5768</v>
      </c>
    </row>
    <row r="54" spans="1:21">
      <c r="A54" s="3" t="s">
        <v>14</v>
      </c>
      <c r="B54" s="35">
        <v>74</v>
      </c>
      <c r="C54" s="3" t="s">
        <v>30</v>
      </c>
      <c r="D54" s="3">
        <v>7401</v>
      </c>
      <c r="E54" s="24">
        <v>483</v>
      </c>
      <c r="F54" s="24">
        <v>513</v>
      </c>
      <c r="G54" s="24">
        <v>552</v>
      </c>
      <c r="H54" s="19">
        <v>600</v>
      </c>
      <c r="I54" s="19">
        <v>651</v>
      </c>
      <c r="J54" s="6">
        <v>3640</v>
      </c>
      <c r="K54" s="6">
        <v>4075</v>
      </c>
      <c r="L54" s="6">
        <v>4513</v>
      </c>
      <c r="M54" s="7">
        <v>4878</v>
      </c>
      <c r="N54" s="7">
        <v>2209</v>
      </c>
      <c r="O54" s="7">
        <v>2301</v>
      </c>
      <c r="P54" s="7">
        <v>2410</v>
      </c>
      <c r="Q54" s="7">
        <v>2529</v>
      </c>
      <c r="R54" s="8">
        <v>2657</v>
      </c>
      <c r="S54" s="8">
        <v>2788</v>
      </c>
      <c r="T54" s="8">
        <v>2774</v>
      </c>
      <c r="U54" s="8">
        <v>2847</v>
      </c>
    </row>
    <row r="55" spans="1:21">
      <c r="A55" s="3" t="s">
        <v>14</v>
      </c>
      <c r="B55" s="35">
        <v>74</v>
      </c>
      <c r="C55" s="3" t="s">
        <v>29</v>
      </c>
      <c r="D55" s="3">
        <v>7402</v>
      </c>
      <c r="E55" s="25">
        <v>1043</v>
      </c>
      <c r="F55" s="24">
        <v>840</v>
      </c>
      <c r="G55" s="24">
        <v>897</v>
      </c>
      <c r="H55" s="19">
        <v>966</v>
      </c>
      <c r="I55" s="21">
        <v>1042</v>
      </c>
      <c r="J55" s="9">
        <v>3784</v>
      </c>
      <c r="K55" s="9">
        <v>4091</v>
      </c>
      <c r="L55" s="9">
        <v>4412</v>
      </c>
      <c r="M55" s="10">
        <v>4707</v>
      </c>
      <c r="N55" s="10">
        <v>3830</v>
      </c>
      <c r="O55" s="10">
        <v>4104</v>
      </c>
      <c r="P55" s="10">
        <v>4353</v>
      </c>
      <c r="Q55" s="10">
        <v>4572</v>
      </c>
      <c r="R55" s="11">
        <v>4808</v>
      </c>
      <c r="S55" s="11">
        <v>5068</v>
      </c>
      <c r="T55" s="11">
        <v>5068</v>
      </c>
      <c r="U55" s="11">
        <v>5229</v>
      </c>
    </row>
    <row r="56" spans="1:21">
      <c r="A56" s="3" t="s">
        <v>14</v>
      </c>
      <c r="B56" s="35">
        <v>74</v>
      </c>
      <c r="C56" s="3" t="s">
        <v>28</v>
      </c>
      <c r="D56" s="3">
        <v>7403</v>
      </c>
      <c r="E56" s="24">
        <v>897</v>
      </c>
      <c r="F56" s="24">
        <v>684</v>
      </c>
      <c r="G56" s="24">
        <v>729</v>
      </c>
      <c r="H56" s="19">
        <v>782</v>
      </c>
      <c r="I56" s="19">
        <v>858</v>
      </c>
      <c r="J56" s="9">
        <v>4004</v>
      </c>
      <c r="K56" s="9">
        <v>4339</v>
      </c>
      <c r="L56" s="9">
        <v>4758</v>
      </c>
      <c r="M56" s="10">
        <v>4384</v>
      </c>
      <c r="N56" s="10">
        <v>4733</v>
      </c>
      <c r="O56" s="10">
        <v>5023</v>
      </c>
      <c r="P56" s="10">
        <v>5301</v>
      </c>
      <c r="Q56" s="10">
        <v>5577</v>
      </c>
      <c r="R56" s="11">
        <v>6174</v>
      </c>
      <c r="S56" s="11">
        <v>6905</v>
      </c>
      <c r="T56" s="11">
        <v>7380</v>
      </c>
      <c r="U56" s="11">
        <v>7954</v>
      </c>
    </row>
    <row r="57" spans="1:21">
      <c r="A57" s="3" t="s">
        <v>14</v>
      </c>
      <c r="B57" s="35">
        <v>74</v>
      </c>
      <c r="C57" s="3" t="s">
        <v>27</v>
      </c>
      <c r="D57" s="3">
        <v>7404</v>
      </c>
      <c r="E57" s="25">
        <v>2079</v>
      </c>
      <c r="F57" s="25">
        <v>2299</v>
      </c>
      <c r="G57" s="25">
        <v>2511</v>
      </c>
      <c r="H57" s="21">
        <v>2565</v>
      </c>
      <c r="I57" s="21">
        <v>2615</v>
      </c>
      <c r="J57" s="9">
        <v>11046</v>
      </c>
      <c r="K57" s="9">
        <v>12644</v>
      </c>
      <c r="L57" s="9">
        <v>14722</v>
      </c>
      <c r="M57" s="10">
        <v>13522</v>
      </c>
      <c r="N57" s="10">
        <v>13587</v>
      </c>
      <c r="O57" s="10">
        <v>14477</v>
      </c>
      <c r="P57" s="10">
        <v>15219</v>
      </c>
      <c r="Q57" s="10">
        <v>16800</v>
      </c>
      <c r="R57" s="11">
        <v>17782</v>
      </c>
      <c r="S57" s="11">
        <v>18873</v>
      </c>
      <c r="T57" s="11">
        <v>18232</v>
      </c>
      <c r="U57" s="11">
        <v>18964</v>
      </c>
    </row>
    <row r="58" spans="1:21">
      <c r="A58" s="3" t="s">
        <v>14</v>
      </c>
      <c r="B58" s="35">
        <v>74</v>
      </c>
      <c r="C58" s="3" t="s">
        <v>26</v>
      </c>
      <c r="D58" s="3">
        <v>7405</v>
      </c>
      <c r="E58" s="24">
        <v>675</v>
      </c>
      <c r="F58" s="24">
        <v>719</v>
      </c>
      <c r="G58" s="24">
        <v>770</v>
      </c>
      <c r="H58" s="19">
        <v>842</v>
      </c>
      <c r="I58" s="19">
        <v>941</v>
      </c>
      <c r="J58" s="9">
        <v>4463</v>
      </c>
      <c r="K58" s="9">
        <v>4860</v>
      </c>
      <c r="L58" s="9">
        <v>5347</v>
      </c>
      <c r="M58" s="10">
        <v>5718</v>
      </c>
      <c r="N58" s="10">
        <v>6127</v>
      </c>
      <c r="O58" s="10">
        <v>6625</v>
      </c>
      <c r="P58" s="10">
        <v>7086</v>
      </c>
      <c r="Q58" s="10">
        <v>7560</v>
      </c>
      <c r="R58" s="11">
        <v>7989</v>
      </c>
      <c r="S58" s="11">
        <v>8443</v>
      </c>
      <c r="T58" s="11">
        <v>8256</v>
      </c>
      <c r="U58" s="11">
        <v>8649</v>
      </c>
    </row>
    <row r="59" spans="1:21">
      <c r="A59" s="3" t="s">
        <v>14</v>
      </c>
      <c r="B59" s="35">
        <v>74</v>
      </c>
      <c r="C59" s="3" t="s">
        <v>25</v>
      </c>
      <c r="D59" s="3">
        <v>7406</v>
      </c>
      <c r="E59" s="24">
        <v>291</v>
      </c>
      <c r="F59" s="24">
        <v>311</v>
      </c>
      <c r="G59" s="24">
        <v>333</v>
      </c>
      <c r="H59" s="19">
        <v>361</v>
      </c>
      <c r="I59" s="19">
        <v>389</v>
      </c>
      <c r="J59" s="9">
        <v>2453</v>
      </c>
      <c r="K59" s="9">
        <v>2669</v>
      </c>
      <c r="L59" s="9">
        <v>2967</v>
      </c>
      <c r="M59" s="10">
        <v>3215</v>
      </c>
      <c r="N59" s="10">
        <v>3451</v>
      </c>
      <c r="O59" s="10">
        <v>3717</v>
      </c>
      <c r="P59" s="10">
        <v>3918</v>
      </c>
      <c r="Q59" s="10">
        <v>4174</v>
      </c>
      <c r="R59" s="11">
        <v>4418</v>
      </c>
      <c r="S59" s="11">
        <v>4682</v>
      </c>
      <c r="T59" s="11">
        <v>4709</v>
      </c>
      <c r="U59" s="11">
        <v>4873</v>
      </c>
    </row>
    <row r="60" spans="1:21">
      <c r="A60" s="3" t="s">
        <v>14</v>
      </c>
      <c r="B60" s="35">
        <v>74</v>
      </c>
      <c r="C60" s="3" t="s">
        <v>24</v>
      </c>
      <c r="D60" s="3">
        <v>7407</v>
      </c>
      <c r="E60" s="24">
        <v>171</v>
      </c>
      <c r="F60" s="24">
        <v>182</v>
      </c>
      <c r="G60" s="24">
        <v>193</v>
      </c>
      <c r="H60" s="19">
        <v>206</v>
      </c>
      <c r="I60" s="19">
        <v>235</v>
      </c>
      <c r="J60" s="9">
        <v>1553</v>
      </c>
      <c r="K60" s="9">
        <v>1717</v>
      </c>
      <c r="L60" s="9">
        <v>1890</v>
      </c>
      <c r="M60" s="10">
        <v>2037</v>
      </c>
      <c r="N60" s="10">
        <v>2198</v>
      </c>
      <c r="O60" s="10">
        <v>2366</v>
      </c>
      <c r="P60" s="10">
        <v>2555</v>
      </c>
      <c r="Q60" s="10">
        <v>2707</v>
      </c>
      <c r="R60" s="11">
        <v>2883</v>
      </c>
      <c r="S60" s="11">
        <v>3073</v>
      </c>
      <c r="T60" s="11">
        <v>3097</v>
      </c>
      <c r="U60" s="11">
        <v>3221</v>
      </c>
    </row>
    <row r="61" spans="1:21">
      <c r="A61" s="3" t="s">
        <v>14</v>
      </c>
      <c r="B61" s="35">
        <v>74</v>
      </c>
      <c r="C61" s="3" t="s">
        <v>23</v>
      </c>
      <c r="D61" s="3">
        <v>7408</v>
      </c>
      <c r="E61" s="24">
        <v>653</v>
      </c>
      <c r="F61" s="24">
        <v>690</v>
      </c>
      <c r="G61" s="24">
        <v>730</v>
      </c>
      <c r="H61" s="19">
        <v>757</v>
      </c>
      <c r="I61" s="19">
        <v>811</v>
      </c>
      <c r="J61" s="9">
        <v>3172</v>
      </c>
      <c r="K61" s="9">
        <v>3478</v>
      </c>
      <c r="L61" s="9">
        <v>3890</v>
      </c>
      <c r="M61" s="10">
        <v>4228</v>
      </c>
      <c r="N61" s="10">
        <v>4581</v>
      </c>
      <c r="O61" s="10">
        <v>4904</v>
      </c>
      <c r="P61" s="10">
        <v>5280</v>
      </c>
      <c r="Q61" s="10">
        <v>5599</v>
      </c>
      <c r="R61" s="11">
        <v>5967</v>
      </c>
      <c r="S61" s="11">
        <v>6331</v>
      </c>
      <c r="T61" s="11">
        <v>6360</v>
      </c>
      <c r="U61" s="11">
        <v>6531</v>
      </c>
    </row>
    <row r="62" spans="1:21">
      <c r="A62" s="3" t="s">
        <v>14</v>
      </c>
      <c r="B62" s="35">
        <v>74</v>
      </c>
      <c r="C62" s="3" t="s">
        <v>22</v>
      </c>
      <c r="D62" s="3">
        <v>7409</v>
      </c>
      <c r="E62" s="14" t="s">
        <v>0</v>
      </c>
      <c r="F62" s="24">
        <v>268</v>
      </c>
      <c r="G62" s="24">
        <v>281</v>
      </c>
      <c r="H62" s="19">
        <v>302</v>
      </c>
      <c r="I62" s="19">
        <v>334</v>
      </c>
      <c r="J62" s="9">
        <v>1195</v>
      </c>
      <c r="K62" s="9">
        <v>1309</v>
      </c>
      <c r="L62" s="9">
        <v>1424</v>
      </c>
      <c r="M62" s="10">
        <v>1550</v>
      </c>
      <c r="N62" s="10">
        <v>1698</v>
      </c>
      <c r="O62" s="10">
        <v>1768</v>
      </c>
      <c r="P62" s="10">
        <v>1875</v>
      </c>
      <c r="Q62" s="10">
        <v>1992</v>
      </c>
      <c r="R62" s="11">
        <v>2109</v>
      </c>
      <c r="S62" s="11">
        <v>2229</v>
      </c>
      <c r="T62" s="11">
        <v>2251</v>
      </c>
      <c r="U62" s="11">
        <v>2343</v>
      </c>
    </row>
    <row r="63" spans="1:21">
      <c r="A63" s="3" t="s">
        <v>14</v>
      </c>
      <c r="B63" s="35">
        <v>74</v>
      </c>
      <c r="C63" s="3" t="s">
        <v>21</v>
      </c>
      <c r="D63" s="3">
        <v>7410</v>
      </c>
      <c r="E63" s="14" t="s">
        <v>0</v>
      </c>
      <c r="F63" s="24">
        <v>261</v>
      </c>
      <c r="G63" s="24">
        <v>274</v>
      </c>
      <c r="H63" s="19">
        <v>300</v>
      </c>
      <c r="I63" s="19">
        <v>336</v>
      </c>
      <c r="J63" s="9">
        <v>1611</v>
      </c>
      <c r="K63" s="9">
        <v>1756</v>
      </c>
      <c r="L63" s="9">
        <v>1907</v>
      </c>
      <c r="M63" s="10">
        <v>2041</v>
      </c>
      <c r="N63" s="10">
        <v>2105</v>
      </c>
      <c r="O63" s="10">
        <v>2247</v>
      </c>
      <c r="P63" s="10">
        <v>2374</v>
      </c>
      <c r="Q63" s="10">
        <v>2517</v>
      </c>
      <c r="R63" s="11">
        <v>2677</v>
      </c>
      <c r="S63" s="11">
        <v>2849</v>
      </c>
      <c r="T63" s="11">
        <v>2828</v>
      </c>
      <c r="U63" s="11">
        <v>2958</v>
      </c>
    </row>
    <row r="64" spans="1:21">
      <c r="A64" s="3" t="s">
        <v>14</v>
      </c>
      <c r="B64" s="35">
        <v>74</v>
      </c>
      <c r="C64" s="3" t="s">
        <v>20</v>
      </c>
      <c r="D64" s="3">
        <v>7411</v>
      </c>
      <c r="E64" s="14" t="s">
        <v>0</v>
      </c>
      <c r="F64" s="14" t="s">
        <v>0</v>
      </c>
      <c r="G64" s="14" t="s">
        <v>0</v>
      </c>
      <c r="H64" s="14" t="s">
        <v>0</v>
      </c>
      <c r="I64" s="14" t="s">
        <v>0</v>
      </c>
      <c r="J64" s="14" t="s">
        <v>0</v>
      </c>
      <c r="K64" s="14" t="s">
        <v>0</v>
      </c>
      <c r="L64" s="14" t="s">
        <v>0</v>
      </c>
      <c r="M64" s="10">
        <v>2256</v>
      </c>
      <c r="N64" s="10">
        <v>2456</v>
      </c>
      <c r="O64" s="10">
        <v>2608</v>
      </c>
      <c r="P64" s="10">
        <v>2801</v>
      </c>
      <c r="Q64" s="10">
        <v>2944</v>
      </c>
      <c r="R64" s="11">
        <v>3084</v>
      </c>
      <c r="S64" s="11">
        <v>3267</v>
      </c>
      <c r="T64" s="11">
        <v>3257</v>
      </c>
      <c r="U64" s="11">
        <v>3414</v>
      </c>
    </row>
    <row r="65" spans="1:21">
      <c r="A65" s="3" t="s">
        <v>14</v>
      </c>
      <c r="B65" s="35">
        <v>74</v>
      </c>
      <c r="C65" s="3" t="s">
        <v>19</v>
      </c>
      <c r="D65" s="3">
        <v>7412</v>
      </c>
      <c r="E65" s="14" t="s">
        <v>0</v>
      </c>
      <c r="F65" s="14" t="s">
        <v>0</v>
      </c>
      <c r="G65" s="14" t="s">
        <v>0</v>
      </c>
      <c r="H65" s="14" t="s">
        <v>0</v>
      </c>
      <c r="I65" s="14" t="s">
        <v>0</v>
      </c>
      <c r="J65" s="14" t="s">
        <v>0</v>
      </c>
      <c r="K65" s="14" t="s">
        <v>0</v>
      </c>
      <c r="L65" s="14" t="s">
        <v>0</v>
      </c>
      <c r="M65" s="15">
        <v>682</v>
      </c>
      <c r="N65" s="15">
        <v>734</v>
      </c>
      <c r="O65" s="15">
        <v>791</v>
      </c>
      <c r="P65" s="15">
        <v>853</v>
      </c>
      <c r="Q65" s="15">
        <v>914</v>
      </c>
      <c r="R65" s="26">
        <v>981</v>
      </c>
      <c r="S65" s="11">
        <v>1054</v>
      </c>
      <c r="T65" s="11">
        <v>1047</v>
      </c>
      <c r="U65" s="11">
        <v>1071</v>
      </c>
    </row>
    <row r="66" spans="1:21">
      <c r="A66" s="3" t="s">
        <v>14</v>
      </c>
      <c r="B66" s="35">
        <v>74</v>
      </c>
      <c r="C66" s="3" t="s">
        <v>18</v>
      </c>
      <c r="D66" s="3">
        <v>7413</v>
      </c>
      <c r="E66" s="14" t="s">
        <v>0</v>
      </c>
      <c r="F66" s="14" t="s">
        <v>0</v>
      </c>
      <c r="G66" s="14" t="s">
        <v>0</v>
      </c>
      <c r="H66" s="14" t="s">
        <v>0</v>
      </c>
      <c r="I66" s="14" t="s">
        <v>0</v>
      </c>
      <c r="J66" s="14" t="s">
        <v>0</v>
      </c>
      <c r="K66" s="14" t="s">
        <v>0</v>
      </c>
      <c r="L66" s="14" t="s">
        <v>0</v>
      </c>
      <c r="M66" s="27" t="s">
        <v>0</v>
      </c>
      <c r="N66" s="10">
        <v>1327</v>
      </c>
      <c r="O66" s="10">
        <v>1434</v>
      </c>
      <c r="P66" s="10">
        <v>1537</v>
      </c>
      <c r="Q66" s="10">
        <v>1619</v>
      </c>
      <c r="R66" s="11">
        <v>1726</v>
      </c>
      <c r="S66" s="11">
        <v>1843</v>
      </c>
      <c r="T66" s="11">
        <v>1851</v>
      </c>
      <c r="U66" s="11">
        <v>1924</v>
      </c>
    </row>
    <row r="67" spans="1:21">
      <c r="A67" s="3" t="s">
        <v>14</v>
      </c>
      <c r="B67" s="35">
        <v>74</v>
      </c>
      <c r="C67" s="3" t="s">
        <v>17</v>
      </c>
      <c r="D67" s="3">
        <v>7414</v>
      </c>
      <c r="E67" s="14" t="s">
        <v>0</v>
      </c>
      <c r="F67" s="14" t="s">
        <v>0</v>
      </c>
      <c r="G67" s="14" t="s">
        <v>0</v>
      </c>
      <c r="H67" s="14" t="s">
        <v>0</v>
      </c>
      <c r="I67" s="14" t="s">
        <v>0</v>
      </c>
      <c r="J67" s="14" t="s">
        <v>0</v>
      </c>
      <c r="K67" s="14" t="s">
        <v>0</v>
      </c>
      <c r="L67" s="14" t="s">
        <v>0</v>
      </c>
      <c r="M67" s="27" t="s">
        <v>0</v>
      </c>
      <c r="N67" s="10">
        <v>1261</v>
      </c>
      <c r="O67" s="10">
        <v>1297</v>
      </c>
      <c r="P67" s="10">
        <v>1401</v>
      </c>
      <c r="Q67" s="10">
        <v>1492</v>
      </c>
      <c r="R67" s="11">
        <v>1579</v>
      </c>
      <c r="S67" s="11">
        <v>1656</v>
      </c>
      <c r="T67" s="11">
        <v>1707</v>
      </c>
      <c r="U67" s="11">
        <v>1760</v>
      </c>
    </row>
    <row r="68" spans="1:21">
      <c r="A68" s="3" t="s">
        <v>14</v>
      </c>
      <c r="B68" s="35">
        <v>74</v>
      </c>
      <c r="C68" s="3" t="s">
        <v>16</v>
      </c>
      <c r="D68" s="3">
        <v>7415</v>
      </c>
      <c r="E68" s="14" t="s">
        <v>0</v>
      </c>
      <c r="F68" s="14" t="s">
        <v>0</v>
      </c>
      <c r="G68" s="14" t="s">
        <v>0</v>
      </c>
      <c r="H68" s="14" t="s">
        <v>0</v>
      </c>
      <c r="I68" s="14" t="s">
        <v>0</v>
      </c>
      <c r="J68" s="14" t="s">
        <v>0</v>
      </c>
      <c r="K68" s="14" t="s">
        <v>0</v>
      </c>
      <c r="L68" s="14" t="s">
        <v>0</v>
      </c>
      <c r="M68" s="27" t="s">
        <v>0</v>
      </c>
      <c r="N68" s="10">
        <v>1562</v>
      </c>
      <c r="O68" s="10">
        <v>1626</v>
      </c>
      <c r="P68" s="10">
        <v>1743</v>
      </c>
      <c r="Q68" s="10">
        <v>1864</v>
      </c>
      <c r="R68" s="11">
        <v>1966</v>
      </c>
      <c r="S68" s="11">
        <v>2062</v>
      </c>
      <c r="T68" s="11">
        <v>2034</v>
      </c>
      <c r="U68" s="11">
        <v>2080</v>
      </c>
    </row>
    <row r="69" spans="1:21">
      <c r="A69" s="3" t="s">
        <v>14</v>
      </c>
      <c r="B69" s="35">
        <v>74</v>
      </c>
      <c r="C69" s="3" t="s">
        <v>15</v>
      </c>
      <c r="D69" s="3">
        <v>7471</v>
      </c>
      <c r="E69" s="3">
        <v>1.2689999999999999</v>
      </c>
      <c r="F69" s="3">
        <v>1.373</v>
      </c>
      <c r="G69" s="3">
        <v>1.476</v>
      </c>
      <c r="H69" s="21">
        <v>1630</v>
      </c>
      <c r="I69" s="21">
        <v>1824</v>
      </c>
      <c r="J69" s="9">
        <v>8195</v>
      </c>
      <c r="K69" s="9">
        <v>9036</v>
      </c>
      <c r="L69" s="9">
        <v>9926</v>
      </c>
      <c r="M69" s="10">
        <v>10788</v>
      </c>
      <c r="N69" s="10">
        <v>11848</v>
      </c>
      <c r="O69" s="10">
        <v>12784</v>
      </c>
      <c r="P69" s="10">
        <v>13936</v>
      </c>
      <c r="Q69" s="10">
        <v>14825</v>
      </c>
      <c r="R69" s="11">
        <v>15727</v>
      </c>
      <c r="S69" s="11">
        <v>16745</v>
      </c>
      <c r="T69" s="11">
        <v>16527</v>
      </c>
      <c r="U69" s="11">
        <v>17165</v>
      </c>
    </row>
    <row r="70" spans="1:21">
      <c r="A70" s="3" t="s">
        <v>14</v>
      </c>
      <c r="B70" s="35">
        <v>74</v>
      </c>
      <c r="C70" s="3" t="s">
        <v>13</v>
      </c>
      <c r="D70" s="3">
        <v>7472</v>
      </c>
      <c r="E70" s="3">
        <v>508</v>
      </c>
      <c r="F70" s="3">
        <v>545</v>
      </c>
      <c r="G70" s="3">
        <v>586</v>
      </c>
      <c r="H70" s="19">
        <v>632</v>
      </c>
      <c r="I70" s="19">
        <v>700</v>
      </c>
      <c r="J70" s="9">
        <v>3285</v>
      </c>
      <c r="K70" s="9">
        <v>3598</v>
      </c>
      <c r="L70" s="9">
        <v>3952</v>
      </c>
      <c r="M70" s="10">
        <v>4268</v>
      </c>
      <c r="N70" s="10">
        <v>4636</v>
      </c>
      <c r="O70" s="10">
        <v>5045</v>
      </c>
      <c r="P70" s="10">
        <v>5451</v>
      </c>
      <c r="Q70" s="10">
        <v>5825</v>
      </c>
      <c r="R70" s="11">
        <v>6216</v>
      </c>
      <c r="S70" s="11">
        <v>6626</v>
      </c>
      <c r="T70" s="11">
        <v>6572</v>
      </c>
      <c r="U70" s="11">
        <v>6845</v>
      </c>
    </row>
    <row r="71" spans="1:21">
      <c r="A71" s="3" t="s">
        <v>88</v>
      </c>
      <c r="B71" s="35">
        <v>75</v>
      </c>
      <c r="C71" s="3" t="s">
        <v>12</v>
      </c>
      <c r="D71" s="3">
        <v>7501</v>
      </c>
      <c r="E71" s="28">
        <v>239</v>
      </c>
      <c r="F71" s="28">
        <v>255</v>
      </c>
      <c r="G71" s="28">
        <v>273</v>
      </c>
      <c r="H71" s="29">
        <v>293</v>
      </c>
      <c r="I71" s="29">
        <v>311</v>
      </c>
      <c r="J71" s="30">
        <v>1930</v>
      </c>
      <c r="K71" s="30">
        <v>2060</v>
      </c>
      <c r="L71" s="30">
        <v>2213</v>
      </c>
      <c r="M71" s="31">
        <v>2379</v>
      </c>
      <c r="N71" s="31">
        <v>2553</v>
      </c>
      <c r="O71" s="31">
        <v>2715</v>
      </c>
      <c r="P71" s="7">
        <v>2886</v>
      </c>
      <c r="Q71" s="7">
        <v>3078</v>
      </c>
      <c r="R71" s="32">
        <v>3284</v>
      </c>
      <c r="S71" s="32">
        <v>3504</v>
      </c>
      <c r="T71" s="32">
        <v>3497</v>
      </c>
      <c r="U71" s="32">
        <v>3568</v>
      </c>
    </row>
    <row r="72" spans="1:21">
      <c r="A72" s="3" t="s">
        <v>88</v>
      </c>
      <c r="B72" s="35">
        <v>75</v>
      </c>
      <c r="C72" s="3" t="s">
        <v>11</v>
      </c>
      <c r="D72" s="3">
        <v>7502</v>
      </c>
      <c r="E72" s="28">
        <v>751</v>
      </c>
      <c r="F72" s="28">
        <v>644</v>
      </c>
      <c r="G72" s="28">
        <v>692</v>
      </c>
      <c r="H72" s="29">
        <v>745</v>
      </c>
      <c r="I72" s="29">
        <v>801</v>
      </c>
      <c r="J72" s="9">
        <v>4821</v>
      </c>
      <c r="K72" s="9">
        <v>5193</v>
      </c>
      <c r="L72" s="9">
        <v>5595</v>
      </c>
      <c r="M72" s="10">
        <v>6027</v>
      </c>
      <c r="N72" s="10">
        <v>6495</v>
      </c>
      <c r="O72" s="10">
        <v>6905</v>
      </c>
      <c r="P72" s="10">
        <v>7362</v>
      </c>
      <c r="Q72" s="10">
        <v>7862</v>
      </c>
      <c r="R72" s="11">
        <v>8349</v>
      </c>
      <c r="S72" s="11">
        <v>8869</v>
      </c>
      <c r="T72" s="11">
        <v>8868</v>
      </c>
      <c r="U72" s="11">
        <v>9084</v>
      </c>
    </row>
    <row r="73" spans="1:21">
      <c r="A73" s="3" t="s">
        <v>88</v>
      </c>
      <c r="B73" s="35">
        <v>75</v>
      </c>
      <c r="C73" s="3" t="s">
        <v>10</v>
      </c>
      <c r="D73" s="3">
        <v>7503</v>
      </c>
      <c r="E73" s="28">
        <v>366</v>
      </c>
      <c r="F73" s="28">
        <v>393</v>
      </c>
      <c r="G73" s="28">
        <v>421</v>
      </c>
      <c r="H73" s="29">
        <v>453</v>
      </c>
      <c r="I73" s="29">
        <v>485</v>
      </c>
      <c r="J73" s="9">
        <v>2535</v>
      </c>
      <c r="K73" s="9">
        <v>2715</v>
      </c>
      <c r="L73" s="9">
        <v>2919</v>
      </c>
      <c r="M73" s="10">
        <v>3143</v>
      </c>
      <c r="N73" s="10">
        <v>3373</v>
      </c>
      <c r="O73" s="10">
        <v>3578</v>
      </c>
      <c r="P73" s="10">
        <v>3816</v>
      </c>
      <c r="Q73" s="10">
        <v>4074</v>
      </c>
      <c r="R73" s="11">
        <v>4338</v>
      </c>
      <c r="S73" s="11">
        <v>4610</v>
      </c>
      <c r="T73" s="11">
        <v>4602</v>
      </c>
      <c r="U73" s="11">
        <v>4704</v>
      </c>
    </row>
    <row r="74" spans="1:21">
      <c r="A74" s="3" t="s">
        <v>88</v>
      </c>
      <c r="B74" s="35">
        <v>75</v>
      </c>
      <c r="C74" s="3" t="s">
        <v>9</v>
      </c>
      <c r="D74" s="3">
        <v>7504</v>
      </c>
      <c r="E74" s="28">
        <v>208</v>
      </c>
      <c r="F74" s="28">
        <v>219</v>
      </c>
      <c r="G74" s="28">
        <v>232</v>
      </c>
      <c r="H74" s="29">
        <v>247</v>
      </c>
      <c r="I74" s="29">
        <v>263</v>
      </c>
      <c r="J74" s="9">
        <v>1720</v>
      </c>
      <c r="K74" s="9">
        <v>1839</v>
      </c>
      <c r="L74" s="9">
        <v>1976</v>
      </c>
      <c r="M74" s="10">
        <v>2127</v>
      </c>
      <c r="N74" s="10">
        <v>2291</v>
      </c>
      <c r="O74" s="10">
        <v>2440</v>
      </c>
      <c r="P74" s="10">
        <v>2601</v>
      </c>
      <c r="Q74" s="10">
        <v>2786</v>
      </c>
      <c r="R74" s="11">
        <v>2965</v>
      </c>
      <c r="S74" s="11">
        <v>3154</v>
      </c>
      <c r="T74" s="11">
        <v>3156</v>
      </c>
      <c r="U74" s="11">
        <v>3225</v>
      </c>
    </row>
    <row r="75" spans="1:21">
      <c r="A75" s="3" t="s">
        <v>88</v>
      </c>
      <c r="B75" s="35">
        <v>75</v>
      </c>
      <c r="C75" s="3" t="s">
        <v>8</v>
      </c>
      <c r="D75" s="3">
        <v>7505</v>
      </c>
      <c r="E75" s="14" t="s">
        <v>0</v>
      </c>
      <c r="F75" s="28">
        <v>159</v>
      </c>
      <c r="G75" s="28">
        <v>171</v>
      </c>
      <c r="H75" s="33">
        <v>183</v>
      </c>
      <c r="I75" s="29">
        <v>197</v>
      </c>
      <c r="J75" s="9">
        <v>1250</v>
      </c>
      <c r="K75" s="9">
        <v>1338</v>
      </c>
      <c r="L75" s="9">
        <v>1433</v>
      </c>
      <c r="M75" s="10">
        <v>1535</v>
      </c>
      <c r="N75" s="10">
        <v>1646</v>
      </c>
      <c r="O75" s="10">
        <v>1766</v>
      </c>
      <c r="P75" s="10">
        <v>1896</v>
      </c>
      <c r="Q75" s="10">
        <v>2037</v>
      </c>
      <c r="R75" s="11">
        <v>2178</v>
      </c>
      <c r="S75" s="11">
        <v>2325</v>
      </c>
      <c r="T75" s="11">
        <v>2325</v>
      </c>
      <c r="U75" s="11">
        <v>2376</v>
      </c>
    </row>
    <row r="76" spans="1:21">
      <c r="A76" s="3" t="s">
        <v>88</v>
      </c>
      <c r="B76" s="35">
        <v>75</v>
      </c>
      <c r="C76" s="3" t="s">
        <v>7</v>
      </c>
      <c r="D76" s="3">
        <v>7571</v>
      </c>
      <c r="E76" s="34">
        <v>422</v>
      </c>
      <c r="F76" s="34">
        <v>452</v>
      </c>
      <c r="G76" s="34">
        <v>485</v>
      </c>
      <c r="H76" s="29">
        <v>521</v>
      </c>
      <c r="I76" s="29">
        <v>560</v>
      </c>
      <c r="J76" s="9">
        <v>3220</v>
      </c>
      <c r="K76" s="9">
        <v>3470</v>
      </c>
      <c r="L76" s="9">
        <v>3744</v>
      </c>
      <c r="M76" s="10">
        <v>4040</v>
      </c>
      <c r="N76" s="10">
        <v>4360</v>
      </c>
      <c r="O76" s="10">
        <v>4676</v>
      </c>
      <c r="P76" s="10">
        <v>5022</v>
      </c>
      <c r="Q76" s="10">
        <v>5395</v>
      </c>
      <c r="R76" s="11">
        <v>5772</v>
      </c>
      <c r="S76" s="11">
        <v>6173</v>
      </c>
      <c r="T76" s="11">
        <v>6172</v>
      </c>
      <c r="U76" s="11">
        <v>6347</v>
      </c>
    </row>
    <row r="77" spans="1:21">
      <c r="A77" s="3" t="s">
        <v>89</v>
      </c>
      <c r="B77" s="35">
        <v>76</v>
      </c>
      <c r="C77" s="3" t="s">
        <v>6</v>
      </c>
      <c r="D77" s="3">
        <v>7601</v>
      </c>
      <c r="E77" s="34">
        <v>429</v>
      </c>
      <c r="F77" s="34">
        <v>452</v>
      </c>
      <c r="G77" s="34">
        <v>476</v>
      </c>
      <c r="H77" s="3">
        <v>511</v>
      </c>
      <c r="I77" s="3">
        <v>557</v>
      </c>
      <c r="J77" s="6">
        <v>2075</v>
      </c>
      <c r="K77" s="6">
        <v>2236</v>
      </c>
      <c r="L77" s="6">
        <v>2401</v>
      </c>
      <c r="M77" s="7">
        <v>2534</v>
      </c>
      <c r="N77" s="7">
        <v>2670</v>
      </c>
      <c r="O77" s="7">
        <v>2822</v>
      </c>
      <c r="P77" s="7">
        <v>2992</v>
      </c>
      <c r="Q77" s="7">
        <v>3181</v>
      </c>
      <c r="R77" s="8">
        <v>3373</v>
      </c>
      <c r="S77" s="8">
        <v>3572</v>
      </c>
      <c r="T77" s="8">
        <v>3523</v>
      </c>
      <c r="U77" s="8">
        <v>3599</v>
      </c>
    </row>
    <row r="78" spans="1:21">
      <c r="A78" s="3" t="s">
        <v>89</v>
      </c>
      <c r="B78" s="35">
        <v>76</v>
      </c>
      <c r="C78" s="3" t="s">
        <v>5</v>
      </c>
      <c r="D78" s="3">
        <v>7602</v>
      </c>
      <c r="E78" s="34">
        <v>1.0029999999999999</v>
      </c>
      <c r="F78" s="34">
        <v>1.0680000000000001</v>
      </c>
      <c r="G78" s="34">
        <v>1.137</v>
      </c>
      <c r="H78" s="3">
        <v>1226</v>
      </c>
      <c r="I78" s="3">
        <v>1292</v>
      </c>
      <c r="J78" s="6">
        <v>4939</v>
      </c>
      <c r="K78" s="6">
        <v>5405</v>
      </c>
      <c r="L78" s="6">
        <v>5885</v>
      </c>
      <c r="M78" s="7">
        <v>6311</v>
      </c>
      <c r="N78" s="7">
        <v>6773</v>
      </c>
      <c r="O78" s="7">
        <v>7254</v>
      </c>
      <c r="P78" s="7">
        <v>7785</v>
      </c>
      <c r="Q78" s="7">
        <v>8330</v>
      </c>
      <c r="R78" s="11">
        <v>8846</v>
      </c>
      <c r="S78" s="11">
        <v>9391</v>
      </c>
      <c r="T78" s="11">
        <v>9242</v>
      </c>
      <c r="U78" s="11">
        <v>9414</v>
      </c>
    </row>
    <row r="79" spans="1:21">
      <c r="A79" s="3" t="s">
        <v>89</v>
      </c>
      <c r="B79" s="35">
        <v>76</v>
      </c>
      <c r="C79" s="3" t="s">
        <v>4</v>
      </c>
      <c r="D79" s="3">
        <v>7603</v>
      </c>
      <c r="E79" s="34">
        <v>427</v>
      </c>
      <c r="F79" s="34">
        <v>450</v>
      </c>
      <c r="G79" s="34">
        <v>480</v>
      </c>
      <c r="H79" s="3">
        <v>525</v>
      </c>
      <c r="I79" s="3">
        <v>564</v>
      </c>
      <c r="J79" s="6">
        <v>1307</v>
      </c>
      <c r="K79" s="6">
        <v>1404</v>
      </c>
      <c r="L79" s="6">
        <v>1498</v>
      </c>
      <c r="M79" s="7">
        <v>1573</v>
      </c>
      <c r="N79" s="7">
        <v>1651</v>
      </c>
      <c r="O79" s="7">
        <v>1762</v>
      </c>
      <c r="P79" s="7">
        <v>1881</v>
      </c>
      <c r="Q79" s="7">
        <v>1995</v>
      </c>
      <c r="R79" s="11">
        <v>2116</v>
      </c>
      <c r="S79" s="11">
        <v>2240</v>
      </c>
      <c r="T79" s="11">
        <v>2212</v>
      </c>
      <c r="U79" s="11">
        <v>2255</v>
      </c>
    </row>
    <row r="80" spans="1:21">
      <c r="A80" s="3" t="s">
        <v>89</v>
      </c>
      <c r="B80" s="35">
        <v>76</v>
      </c>
      <c r="C80" s="3" t="s">
        <v>3</v>
      </c>
      <c r="D80" s="3">
        <v>7604</v>
      </c>
      <c r="E80" s="34">
        <v>892</v>
      </c>
      <c r="F80" s="34">
        <v>970</v>
      </c>
      <c r="G80" s="34">
        <v>1.0469999999999999</v>
      </c>
      <c r="H80" s="3">
        <v>1149</v>
      </c>
      <c r="I80" s="3">
        <v>1244</v>
      </c>
      <c r="J80" s="6">
        <v>5450</v>
      </c>
      <c r="K80" s="6">
        <v>6039</v>
      </c>
      <c r="L80" s="6">
        <v>6618</v>
      </c>
      <c r="M80" s="7">
        <v>5528</v>
      </c>
      <c r="N80" s="7">
        <v>6012</v>
      </c>
      <c r="O80" s="7">
        <v>6470</v>
      </c>
      <c r="P80" s="7">
        <v>6975</v>
      </c>
      <c r="Q80" s="7">
        <v>7471</v>
      </c>
      <c r="R80" s="11">
        <v>7921</v>
      </c>
      <c r="S80" s="11">
        <v>8335</v>
      </c>
      <c r="T80" s="11">
        <v>8144</v>
      </c>
      <c r="U80" s="11">
        <v>8343</v>
      </c>
    </row>
    <row r="81" spans="1:21">
      <c r="A81" s="3" t="s">
        <v>89</v>
      </c>
      <c r="B81" s="35">
        <v>76</v>
      </c>
      <c r="C81" s="3" t="s">
        <v>2</v>
      </c>
      <c r="D81" s="3">
        <v>7605</v>
      </c>
      <c r="E81" s="34">
        <v>392</v>
      </c>
      <c r="F81" s="34">
        <v>424</v>
      </c>
      <c r="G81" s="34">
        <v>455</v>
      </c>
      <c r="H81" s="3">
        <v>533</v>
      </c>
      <c r="I81" s="3">
        <v>605</v>
      </c>
      <c r="J81" s="9">
        <v>3412</v>
      </c>
      <c r="K81" s="9">
        <v>3931</v>
      </c>
      <c r="L81" s="9">
        <v>4395</v>
      </c>
      <c r="M81" s="7">
        <v>4758</v>
      </c>
      <c r="N81" s="7">
        <v>5538</v>
      </c>
      <c r="O81" s="7">
        <v>6015</v>
      </c>
      <c r="P81" s="7">
        <v>6257</v>
      </c>
      <c r="Q81" s="7">
        <v>6656</v>
      </c>
      <c r="R81" s="11">
        <v>7007</v>
      </c>
      <c r="S81" s="11">
        <v>7315</v>
      </c>
      <c r="T81" s="11">
        <v>7116</v>
      </c>
      <c r="U81" s="11">
        <v>7388</v>
      </c>
    </row>
    <row r="82" spans="1:21">
      <c r="A82" s="3" t="s">
        <v>89</v>
      </c>
      <c r="B82" s="35">
        <v>76</v>
      </c>
      <c r="C82" s="3" t="s">
        <v>1</v>
      </c>
      <c r="D82" s="3">
        <v>7606</v>
      </c>
      <c r="E82" s="14" t="s">
        <v>0</v>
      </c>
      <c r="F82" s="14" t="s">
        <v>0</v>
      </c>
      <c r="G82" s="14" t="s">
        <v>0</v>
      </c>
      <c r="H82" s="14" t="s">
        <v>0</v>
      </c>
      <c r="I82" s="14" t="s">
        <v>0</v>
      </c>
      <c r="J82" s="14" t="s">
        <v>0</v>
      </c>
      <c r="K82" s="14" t="s">
        <v>0</v>
      </c>
      <c r="L82" s="14" t="s">
        <v>0</v>
      </c>
      <c r="M82" s="7">
        <v>1603</v>
      </c>
      <c r="N82" s="7">
        <v>1698</v>
      </c>
      <c r="O82" s="7">
        <v>1813</v>
      </c>
      <c r="P82" s="7">
        <v>1902</v>
      </c>
      <c r="Q82" s="7">
        <v>2006</v>
      </c>
      <c r="R82" s="11">
        <v>2120</v>
      </c>
      <c r="S82" s="11">
        <v>2231</v>
      </c>
      <c r="T82" s="11">
        <v>2208</v>
      </c>
      <c r="U82" s="11">
        <v>2282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AB32-5A21-45DF-9647-A872106CCAE0}">
  <dimension ref="A1:CX167"/>
  <sheetViews>
    <sheetView zoomScale="85" zoomScaleNormal="85" workbookViewId="0">
      <pane xSplit="1" ySplit="1" topLeftCell="B98" activePane="bottomRight" state="frozen"/>
      <selection pane="topRight" activeCell="C1" sqref="C1"/>
      <selection pane="bottomLeft" activeCell="A2" sqref="A2"/>
      <selection pane="bottomRight" activeCell="E90" sqref="A86:R167"/>
    </sheetView>
  </sheetViews>
  <sheetFormatPr defaultRowHeight="14.5"/>
  <cols>
    <col min="1" max="1" width="21.08984375" bestFit="1" customWidth="1"/>
    <col min="2" max="2" width="21.08984375" customWidth="1"/>
  </cols>
  <sheetData>
    <row r="1" spans="1:102">
      <c r="A1" s="87" t="s">
        <v>86</v>
      </c>
      <c r="B1" s="88"/>
      <c r="C1" s="56">
        <v>2021</v>
      </c>
      <c r="D1" s="57">
        <v>2020</v>
      </c>
      <c r="E1" s="56">
        <v>2019</v>
      </c>
      <c r="F1" s="57">
        <v>2018</v>
      </c>
      <c r="G1" s="56">
        <v>2017</v>
      </c>
      <c r="H1" s="57">
        <v>2016</v>
      </c>
      <c r="I1" s="56">
        <v>2015</v>
      </c>
      <c r="J1" s="57">
        <v>2014</v>
      </c>
      <c r="K1" s="56">
        <v>2013</v>
      </c>
      <c r="L1" s="57">
        <v>2012</v>
      </c>
      <c r="M1" s="56">
        <v>2011</v>
      </c>
      <c r="N1" s="57">
        <v>2010</v>
      </c>
      <c r="O1" s="56">
        <v>2009</v>
      </c>
      <c r="P1" s="57">
        <v>2008</v>
      </c>
      <c r="Q1" s="56">
        <v>2007</v>
      </c>
      <c r="R1" s="57">
        <v>2006</v>
      </c>
    </row>
    <row r="2" spans="1:102">
      <c r="A2" s="86" t="s">
        <v>85</v>
      </c>
      <c r="B2" s="89"/>
      <c r="C2" s="55">
        <v>3601.2530000000002</v>
      </c>
      <c r="D2" s="55">
        <v>3526.5549999999998</v>
      </c>
      <c r="E2" s="55">
        <v>3460.72</v>
      </c>
      <c r="F2" s="55">
        <v>3336.33</v>
      </c>
      <c r="G2" s="55">
        <v>3044.29</v>
      </c>
      <c r="H2" s="55">
        <v>2764.56</v>
      </c>
      <c r="I2" s="55">
        <v>2485.09</v>
      </c>
      <c r="J2" s="55">
        <v>2232.5300000000002</v>
      </c>
      <c r="K2" s="55">
        <v>2111.4699999999998</v>
      </c>
      <c r="L2" s="55">
        <v>1951.94</v>
      </c>
      <c r="M2" s="55">
        <v>1822.27</v>
      </c>
      <c r="N2" s="55">
        <v>1817.54</v>
      </c>
      <c r="O2" s="82">
        <v>897.81</v>
      </c>
      <c r="P2" s="82">
        <v>1091.8800000000001</v>
      </c>
      <c r="Q2" s="82">
        <v>856.39</v>
      </c>
      <c r="R2" s="82">
        <v>759.14</v>
      </c>
    </row>
    <row r="3" spans="1:102">
      <c r="A3" s="3" t="s">
        <v>84</v>
      </c>
      <c r="B3" s="45"/>
      <c r="C3" s="55">
        <v>5025.5420000000004</v>
      </c>
      <c r="D3" s="55">
        <v>4725.076</v>
      </c>
      <c r="E3" s="55">
        <v>4509.79</v>
      </c>
      <c r="F3" s="55">
        <v>4186.3599999999997</v>
      </c>
      <c r="G3" s="55">
        <v>3967.8</v>
      </c>
      <c r="H3" s="55">
        <v>3713.22</v>
      </c>
      <c r="I3" s="55">
        <v>3365.7</v>
      </c>
      <c r="J3" s="55">
        <v>2981.34</v>
      </c>
      <c r="K3" s="55">
        <v>2624.17</v>
      </c>
      <c r="L3" s="55">
        <v>2371.41</v>
      </c>
      <c r="M3" s="55">
        <v>2154.94</v>
      </c>
      <c r="N3" s="55">
        <v>2054.7800000000002</v>
      </c>
      <c r="O3" s="82">
        <v>844.98</v>
      </c>
      <c r="P3" s="82">
        <v>742.19</v>
      </c>
      <c r="Q3" s="82">
        <v>645.34</v>
      </c>
      <c r="R3" s="82">
        <v>577.52</v>
      </c>
      <c r="U3" s="87" t="s">
        <v>86</v>
      </c>
      <c r="V3" s="86" t="s">
        <v>85</v>
      </c>
      <c r="W3" s="3" t="s">
        <v>84</v>
      </c>
      <c r="X3" s="86" t="s">
        <v>83</v>
      </c>
      <c r="Y3" s="3" t="s">
        <v>82</v>
      </c>
      <c r="Z3" s="86" t="s">
        <v>81</v>
      </c>
      <c r="AA3" s="3" t="s">
        <v>80</v>
      </c>
      <c r="AB3" s="86" t="s">
        <v>79</v>
      </c>
      <c r="AC3" s="3" t="s">
        <v>78</v>
      </c>
      <c r="AD3" s="86" t="s">
        <v>77</v>
      </c>
      <c r="AE3" s="3" t="s">
        <v>76</v>
      </c>
      <c r="AF3" s="86" t="s">
        <v>75</v>
      </c>
      <c r="AG3" s="3" t="s">
        <v>74</v>
      </c>
      <c r="AH3" s="86" t="s">
        <v>73</v>
      </c>
      <c r="AI3" s="3" t="s">
        <v>72</v>
      </c>
      <c r="AJ3" s="86" t="s">
        <v>70</v>
      </c>
      <c r="AK3" s="3" t="s">
        <v>69</v>
      </c>
      <c r="AL3" s="86" t="s">
        <v>68</v>
      </c>
      <c r="AM3" s="3" t="s">
        <v>67</v>
      </c>
      <c r="AN3" s="86" t="s">
        <v>66</v>
      </c>
      <c r="AO3" s="3" t="s">
        <v>65</v>
      </c>
      <c r="AP3" s="86" t="s">
        <v>64</v>
      </c>
      <c r="AQ3" s="3" t="s">
        <v>63</v>
      </c>
      <c r="AR3" s="86" t="s">
        <v>62</v>
      </c>
      <c r="AS3" s="3" t="s">
        <v>61</v>
      </c>
      <c r="AT3" s="86" t="s">
        <v>60</v>
      </c>
      <c r="AU3" s="3" t="s">
        <v>59</v>
      </c>
      <c r="AV3" s="86" t="s">
        <v>58</v>
      </c>
      <c r="AW3" s="3" t="s">
        <v>56</v>
      </c>
      <c r="AX3" s="86" t="s">
        <v>55</v>
      </c>
      <c r="AY3" s="3" t="s">
        <v>54</v>
      </c>
      <c r="AZ3" s="86" t="s">
        <v>53</v>
      </c>
      <c r="BA3" s="3" t="s">
        <v>52</v>
      </c>
      <c r="BB3" s="86" t="s">
        <v>51</v>
      </c>
      <c r="BC3" s="3" t="s">
        <v>50</v>
      </c>
      <c r="BD3" s="86" t="s">
        <v>49</v>
      </c>
      <c r="BE3" s="3" t="s">
        <v>48</v>
      </c>
      <c r="BF3" s="86" t="s">
        <v>47</v>
      </c>
      <c r="BG3" s="3" t="s">
        <v>46</v>
      </c>
      <c r="BH3" s="86" t="s">
        <v>45</v>
      </c>
      <c r="BI3" s="3" t="s">
        <v>44</v>
      </c>
      <c r="BJ3" s="86" t="s">
        <v>43</v>
      </c>
      <c r="BK3" s="3" t="s">
        <v>42</v>
      </c>
      <c r="BL3" s="86" t="s">
        <v>41</v>
      </c>
      <c r="BM3" s="3" t="s">
        <v>40</v>
      </c>
      <c r="BN3" s="86" t="s">
        <v>39</v>
      </c>
      <c r="BO3" s="3" t="s">
        <v>38</v>
      </c>
      <c r="BP3" s="86" t="s">
        <v>37</v>
      </c>
      <c r="BQ3" s="3" t="s">
        <v>36</v>
      </c>
      <c r="BR3" s="86" t="s">
        <v>35</v>
      </c>
      <c r="BS3" s="3" t="s">
        <v>34</v>
      </c>
      <c r="BT3" s="86" t="s">
        <v>33</v>
      </c>
      <c r="BU3" s="3" t="s">
        <v>31</v>
      </c>
      <c r="BV3" s="86" t="s">
        <v>30</v>
      </c>
      <c r="BW3" s="3" t="s">
        <v>29</v>
      </c>
      <c r="BX3" s="86" t="s">
        <v>28</v>
      </c>
      <c r="BY3" s="3" t="s">
        <v>27</v>
      </c>
      <c r="BZ3" s="86" t="s">
        <v>26</v>
      </c>
      <c r="CA3" s="3" t="s">
        <v>25</v>
      </c>
      <c r="CB3" s="86" t="s">
        <v>24</v>
      </c>
      <c r="CC3" s="3" t="s">
        <v>23</v>
      </c>
      <c r="CD3" s="86" t="s">
        <v>22</v>
      </c>
      <c r="CE3" s="3" t="s">
        <v>21</v>
      </c>
      <c r="CF3" s="86" t="s">
        <v>20</v>
      </c>
      <c r="CG3" s="3" t="s">
        <v>19</v>
      </c>
      <c r="CH3" s="86" t="s">
        <v>18</v>
      </c>
      <c r="CI3" s="3" t="s">
        <v>17</v>
      </c>
      <c r="CJ3" s="86" t="s">
        <v>16</v>
      </c>
      <c r="CK3" s="3" t="s">
        <v>15</v>
      </c>
      <c r="CL3" s="86" t="s">
        <v>13</v>
      </c>
      <c r="CM3" s="3" t="s">
        <v>12</v>
      </c>
      <c r="CN3" s="86" t="s">
        <v>11</v>
      </c>
      <c r="CO3" s="3" t="s">
        <v>10</v>
      </c>
      <c r="CP3" s="86" t="s">
        <v>9</v>
      </c>
      <c r="CQ3" s="3" t="s">
        <v>8</v>
      </c>
      <c r="CR3" s="86" t="s">
        <v>7</v>
      </c>
      <c r="CS3" s="3" t="s">
        <v>6</v>
      </c>
      <c r="CT3" s="86" t="s">
        <v>5</v>
      </c>
      <c r="CU3" s="3" t="s">
        <v>4</v>
      </c>
      <c r="CV3" s="86" t="s">
        <v>3</v>
      </c>
      <c r="CW3" s="3" t="s">
        <v>2</v>
      </c>
      <c r="CX3" s="86" t="s">
        <v>1</v>
      </c>
    </row>
    <row r="4" spans="1:102">
      <c r="A4" s="86" t="s">
        <v>83</v>
      </c>
      <c r="B4" s="89"/>
      <c r="C4" s="55">
        <v>1368.3294000000001</v>
      </c>
      <c r="D4" s="55">
        <v>1227.4975999999999</v>
      </c>
      <c r="E4" s="55">
        <v>1162.3399999999999</v>
      </c>
      <c r="F4" s="55">
        <v>1086.32</v>
      </c>
      <c r="G4" s="55">
        <v>1057.6099999999999</v>
      </c>
      <c r="H4" s="55">
        <v>978.45</v>
      </c>
      <c r="I4" s="55">
        <v>892.64</v>
      </c>
      <c r="J4" s="55">
        <v>806.31</v>
      </c>
      <c r="K4" s="55">
        <v>739.29</v>
      </c>
      <c r="L4" s="55">
        <v>667.51</v>
      </c>
      <c r="M4" s="55">
        <v>605.61</v>
      </c>
      <c r="N4" s="55">
        <v>638.08000000000004</v>
      </c>
      <c r="O4" s="82">
        <v>401.55</v>
      </c>
      <c r="P4" s="82">
        <v>341.39</v>
      </c>
      <c r="Q4" s="82">
        <v>289.17</v>
      </c>
      <c r="R4" s="82">
        <v>243.27</v>
      </c>
      <c r="U4" s="57">
        <v>2006</v>
      </c>
      <c r="V4" s="82">
        <v>759.14</v>
      </c>
      <c r="W4" s="82">
        <v>577.52</v>
      </c>
      <c r="X4" s="82">
        <v>243.27</v>
      </c>
      <c r="Y4" s="82">
        <v>265.13200000000001</v>
      </c>
      <c r="Z4" s="82">
        <v>458.84</v>
      </c>
      <c r="AG4" s="82">
        <v>82.43</v>
      </c>
      <c r="AH4" s="82">
        <v>563.75</v>
      </c>
      <c r="AI4" s="82">
        <v>127.86</v>
      </c>
      <c r="AJ4" s="82">
        <v>51.41</v>
      </c>
      <c r="AK4" s="82">
        <v>408.08</v>
      </c>
      <c r="AL4" s="82">
        <v>1118.48</v>
      </c>
      <c r="AM4" s="82">
        <v>878.85</v>
      </c>
      <c r="AN4" s="82">
        <v>531.53</v>
      </c>
      <c r="AO4" s="82">
        <v>1880.25</v>
      </c>
      <c r="AP4" s="82">
        <v>721.24</v>
      </c>
      <c r="AQ4" s="82">
        <v>390.84</v>
      </c>
      <c r="AR4" s="82">
        <v>1926.01</v>
      </c>
      <c r="AS4" s="82">
        <v>240.88</v>
      </c>
      <c r="AW4" s="82">
        <v>83.07</v>
      </c>
      <c r="AX4" s="82">
        <v>256.12</v>
      </c>
      <c r="AY4" s="82">
        <v>1101.79</v>
      </c>
      <c r="AZ4" s="82">
        <v>518.1</v>
      </c>
      <c r="BA4" s="82">
        <v>621.94000000000005</v>
      </c>
      <c r="BB4" s="82">
        <v>528.88</v>
      </c>
      <c r="BC4" s="82">
        <v>1265.0999999999999</v>
      </c>
      <c r="BD4" s="82">
        <v>826.77</v>
      </c>
      <c r="BE4" s="82">
        <v>548.64</v>
      </c>
      <c r="BF4" s="82">
        <v>497.57</v>
      </c>
      <c r="BG4" s="82">
        <v>430.26</v>
      </c>
      <c r="BH4" s="82">
        <v>2174.73</v>
      </c>
      <c r="BI4" s="82">
        <v>689.38</v>
      </c>
      <c r="BJ4" s="82">
        <v>1206.17</v>
      </c>
      <c r="BK4" s="82">
        <v>844.41</v>
      </c>
      <c r="BL4" s="82">
        <v>1612.32</v>
      </c>
      <c r="BM4" s="82">
        <v>530.32000000000005</v>
      </c>
      <c r="BN4" s="82">
        <v>1117.98</v>
      </c>
      <c r="BO4" s="82">
        <v>739.21</v>
      </c>
      <c r="BP4" s="82">
        <v>1099.6500000000001</v>
      </c>
      <c r="BQ4" s="82">
        <v>722.73</v>
      </c>
      <c r="BS4" s="82">
        <v>201.25</v>
      </c>
      <c r="BT4" s="82">
        <v>70.23</v>
      </c>
      <c r="BU4" s="82">
        <v>371.75</v>
      </c>
      <c r="BV4" s="82">
        <v>502.67</v>
      </c>
      <c r="BW4" s="82">
        <v>574.79</v>
      </c>
      <c r="BX4" s="82">
        <v>555.26</v>
      </c>
      <c r="BY4" s="82">
        <v>1282.5</v>
      </c>
      <c r="CK4" s="82">
        <v>435.2</v>
      </c>
      <c r="CL4" s="82">
        <v>189.35</v>
      </c>
      <c r="CM4" s="82">
        <v>183.56</v>
      </c>
      <c r="CN4" s="82">
        <v>269.18</v>
      </c>
      <c r="CR4" s="82">
        <v>44.27</v>
      </c>
      <c r="CS4" s="82">
        <v>378.62</v>
      </c>
      <c r="CT4" s="82">
        <v>771.87</v>
      </c>
      <c r="CU4" s="82">
        <v>335.95</v>
      </c>
      <c r="CV4" s="82">
        <v>939.9</v>
      </c>
    </row>
    <row r="5" spans="1:102">
      <c r="A5" s="3" t="s">
        <v>82</v>
      </c>
      <c r="B5" s="45"/>
      <c r="C5" s="55">
        <v>1062.8411000000001</v>
      </c>
      <c r="D5" s="55">
        <v>964.95240000000001</v>
      </c>
      <c r="E5" s="55">
        <v>917.91</v>
      </c>
      <c r="F5" s="55">
        <v>859.55</v>
      </c>
      <c r="G5" s="55">
        <v>828.67</v>
      </c>
      <c r="H5" s="55">
        <v>772.69</v>
      </c>
      <c r="I5" s="55">
        <v>703.33</v>
      </c>
      <c r="J5" s="55">
        <v>631.87</v>
      </c>
      <c r="K5" s="55">
        <v>585.27</v>
      </c>
      <c r="L5" s="55">
        <v>530.67999999999995</v>
      </c>
      <c r="M5" s="55">
        <v>487.99</v>
      </c>
      <c r="N5" s="55">
        <v>511.55</v>
      </c>
      <c r="O5" s="82">
        <v>301.90899999999999</v>
      </c>
      <c r="P5" s="82">
        <v>293.23099999999999</v>
      </c>
      <c r="Q5" s="82">
        <v>283.23099999999999</v>
      </c>
      <c r="R5" s="82">
        <v>265.13200000000001</v>
      </c>
      <c r="U5" s="56">
        <v>2007</v>
      </c>
      <c r="V5" s="82">
        <v>856.39</v>
      </c>
      <c r="W5" s="82">
        <v>645.34</v>
      </c>
      <c r="X5" s="82">
        <v>289.17</v>
      </c>
      <c r="Y5" s="82">
        <v>283.23099999999999</v>
      </c>
      <c r="Z5" s="82">
        <v>527.04600000000005</v>
      </c>
      <c r="AA5" s="82">
        <v>449.51299999999998</v>
      </c>
      <c r="AG5" s="82">
        <v>160.02000000000001</v>
      </c>
      <c r="AH5" s="82">
        <v>589.01</v>
      </c>
      <c r="AI5" s="82">
        <v>139.04</v>
      </c>
      <c r="AJ5" s="82">
        <v>55.6</v>
      </c>
      <c r="AK5" s="82">
        <v>468.06</v>
      </c>
      <c r="AL5" s="82">
        <v>1275.92</v>
      </c>
      <c r="AM5" s="82">
        <v>994.28</v>
      </c>
      <c r="AN5" s="82">
        <v>602.96</v>
      </c>
      <c r="AO5" s="82">
        <v>2168.69</v>
      </c>
      <c r="AP5" s="82">
        <v>823.69</v>
      </c>
      <c r="AQ5" s="82">
        <v>452.59</v>
      </c>
      <c r="AR5" s="82">
        <v>2197.61</v>
      </c>
      <c r="AS5" s="82">
        <v>284.2</v>
      </c>
      <c r="AW5" s="82">
        <v>91.85</v>
      </c>
      <c r="AX5" s="82">
        <v>284.7</v>
      </c>
      <c r="AY5" s="82">
        <v>1173.97</v>
      </c>
      <c r="AZ5" s="82">
        <v>591.54</v>
      </c>
      <c r="BA5" s="82">
        <v>702.42</v>
      </c>
      <c r="BB5" s="82">
        <v>613.08000000000004</v>
      </c>
      <c r="BC5" s="82">
        <v>1451.72</v>
      </c>
      <c r="BD5" s="82">
        <v>932.15</v>
      </c>
      <c r="BE5" s="82">
        <v>600.37</v>
      </c>
      <c r="BF5" s="82">
        <v>572.65</v>
      </c>
      <c r="BG5" s="82">
        <v>476.34</v>
      </c>
      <c r="BH5" s="82">
        <v>2403.9499999999998</v>
      </c>
      <c r="BI5" s="82">
        <v>772.92</v>
      </c>
      <c r="BJ5" s="82">
        <v>1357.75</v>
      </c>
      <c r="BK5" s="82">
        <v>938.32</v>
      </c>
      <c r="BL5" s="82">
        <v>1806.77</v>
      </c>
      <c r="BM5" s="82">
        <v>627.35</v>
      </c>
      <c r="BN5" s="82">
        <v>1248.58</v>
      </c>
      <c r="BO5" s="82">
        <v>803.33</v>
      </c>
      <c r="BP5" s="82">
        <v>1257.04</v>
      </c>
      <c r="BQ5" s="82">
        <v>861.13</v>
      </c>
      <c r="BS5" s="82">
        <v>203.45</v>
      </c>
      <c r="BT5" s="82">
        <v>79.709999999999994</v>
      </c>
      <c r="BU5" s="82">
        <v>394.65</v>
      </c>
      <c r="BV5" s="82">
        <v>571.57000000000005</v>
      </c>
      <c r="BW5" s="82">
        <v>632.94000000000005</v>
      </c>
      <c r="BX5" s="82">
        <v>621.4</v>
      </c>
      <c r="BY5" s="82">
        <v>1362.78</v>
      </c>
      <c r="CK5" s="82">
        <v>489.63</v>
      </c>
      <c r="CL5" s="82">
        <v>212.76</v>
      </c>
      <c r="CM5" s="82">
        <v>227.68</v>
      </c>
      <c r="CN5" s="82">
        <v>319.58999999999997</v>
      </c>
      <c r="CR5" s="82">
        <v>50.56</v>
      </c>
      <c r="CS5" s="82">
        <v>420.41</v>
      </c>
      <c r="CT5" s="82">
        <v>858.44</v>
      </c>
      <c r="CU5" s="82">
        <v>376.53</v>
      </c>
      <c r="CV5" s="82">
        <v>1070.29</v>
      </c>
    </row>
    <row r="6" spans="1:102">
      <c r="A6" s="86" t="s">
        <v>81</v>
      </c>
      <c r="B6" s="89"/>
      <c r="C6" s="55">
        <v>3268.7307000000001</v>
      </c>
      <c r="D6" s="55">
        <v>3053.9376000000002</v>
      </c>
      <c r="E6" s="55">
        <v>2922.32</v>
      </c>
      <c r="F6" s="55">
        <v>2694.79</v>
      </c>
      <c r="G6" s="55">
        <v>2539.23</v>
      </c>
      <c r="H6" s="55">
        <v>2309.1799999999998</v>
      </c>
      <c r="I6" s="55">
        <v>2121.89</v>
      </c>
      <c r="J6" s="55">
        <v>1859.25</v>
      </c>
      <c r="K6" s="55">
        <v>1683.99</v>
      </c>
      <c r="L6" s="55">
        <v>1515.54</v>
      </c>
      <c r="M6" s="55">
        <v>1378.41</v>
      </c>
      <c r="N6" s="55">
        <v>1389.27</v>
      </c>
      <c r="O6" s="82">
        <v>673.255</v>
      </c>
      <c r="P6" s="82">
        <v>594.04600000000005</v>
      </c>
      <c r="Q6" s="82">
        <v>527.04600000000005</v>
      </c>
      <c r="R6" s="82">
        <v>458.84</v>
      </c>
      <c r="U6" s="57">
        <v>2008</v>
      </c>
      <c r="V6" s="82">
        <v>1091.8800000000001</v>
      </c>
      <c r="W6" s="82">
        <v>742.19</v>
      </c>
      <c r="X6" s="82">
        <v>341.39</v>
      </c>
      <c r="Y6" s="82">
        <v>293.23099999999999</v>
      </c>
      <c r="Z6" s="82">
        <v>594.04600000000005</v>
      </c>
      <c r="AA6" s="82">
        <v>496.93799999999999</v>
      </c>
      <c r="AG6" s="82">
        <v>188.44</v>
      </c>
      <c r="AH6" s="82">
        <v>624.89</v>
      </c>
      <c r="AI6" s="82">
        <v>163.38</v>
      </c>
      <c r="AJ6" s="82">
        <v>67.56</v>
      </c>
      <c r="AK6" s="82">
        <v>569.36</v>
      </c>
      <c r="AL6" s="82">
        <v>1521.52</v>
      </c>
      <c r="AM6" s="82">
        <v>1205.77</v>
      </c>
      <c r="AN6" s="82">
        <v>704.7</v>
      </c>
      <c r="AO6" s="82">
        <v>2554.48</v>
      </c>
      <c r="AP6" s="82">
        <v>975.05</v>
      </c>
      <c r="AQ6" s="82">
        <v>553.17999999999995</v>
      </c>
      <c r="AR6" s="82">
        <v>2616.6999999999998</v>
      </c>
      <c r="AS6" s="82">
        <v>368.41</v>
      </c>
      <c r="AW6" s="82">
        <v>109.35</v>
      </c>
      <c r="AX6" s="82">
        <v>333.88</v>
      </c>
      <c r="AY6" s="82">
        <v>1382.86</v>
      </c>
      <c r="AZ6" s="82">
        <v>696.3</v>
      </c>
      <c r="BA6" s="82">
        <v>832.24</v>
      </c>
      <c r="BB6" s="82">
        <v>722.04</v>
      </c>
      <c r="BC6" s="82">
        <v>1694.14</v>
      </c>
      <c r="BD6" s="82">
        <v>1093.75</v>
      </c>
      <c r="BE6" s="82">
        <v>675.28</v>
      </c>
      <c r="BF6" s="82">
        <v>676.68</v>
      </c>
      <c r="BG6" s="82">
        <v>549.82000000000005</v>
      </c>
      <c r="BH6" s="82">
        <v>2818.22</v>
      </c>
      <c r="BI6" s="82">
        <v>937.95</v>
      </c>
      <c r="BJ6" s="82">
        <v>1611.22</v>
      </c>
      <c r="BK6" s="82">
        <v>1115.24</v>
      </c>
      <c r="BL6" s="82">
        <v>2162.83</v>
      </c>
      <c r="BM6" s="82">
        <v>691.94</v>
      </c>
      <c r="BN6" s="82">
        <v>1417.56</v>
      </c>
      <c r="BO6" s="82">
        <v>916.81</v>
      </c>
      <c r="BP6" s="82">
        <v>1572.81</v>
      </c>
      <c r="BQ6" s="82">
        <v>1001.31</v>
      </c>
      <c r="BS6" s="82">
        <v>234.67</v>
      </c>
      <c r="BT6" s="82">
        <v>93.23</v>
      </c>
      <c r="BU6" s="82">
        <v>407.66</v>
      </c>
      <c r="BV6" s="82">
        <v>687.58</v>
      </c>
      <c r="BW6" s="82">
        <v>768.48</v>
      </c>
      <c r="BX6" s="82">
        <v>739.94</v>
      </c>
      <c r="BY6" s="82">
        <v>1562.35</v>
      </c>
      <c r="CK6" s="82">
        <v>599.65</v>
      </c>
      <c r="CL6" s="82">
        <v>246.76</v>
      </c>
      <c r="CM6" s="82">
        <v>278.07</v>
      </c>
      <c r="CN6" s="82">
        <v>519.78</v>
      </c>
      <c r="CR6" s="82">
        <v>61.39</v>
      </c>
      <c r="CS6" s="82">
        <v>485.65</v>
      </c>
      <c r="CT6" s="82">
        <v>991.56</v>
      </c>
      <c r="CU6" s="82">
        <v>501.58</v>
      </c>
      <c r="CV6" s="82">
        <v>1281.52</v>
      </c>
    </row>
    <row r="7" spans="1:102">
      <c r="A7" s="3" t="s">
        <v>80</v>
      </c>
      <c r="B7" s="45"/>
      <c r="C7" s="55">
        <v>4398.9744000000001</v>
      </c>
      <c r="D7" s="55">
        <v>4139.2079999999996</v>
      </c>
      <c r="E7" s="55">
        <v>3874.78</v>
      </c>
      <c r="F7" s="55">
        <v>3552.47</v>
      </c>
      <c r="G7" s="55">
        <v>3310.37</v>
      </c>
      <c r="H7" s="55">
        <v>3038.61</v>
      </c>
      <c r="I7" s="55">
        <v>2783.36</v>
      </c>
      <c r="J7" s="55">
        <v>2517.46</v>
      </c>
      <c r="K7" s="55">
        <v>2159.34</v>
      </c>
      <c r="L7" s="55">
        <v>1936.85</v>
      </c>
      <c r="M7" s="55">
        <v>1701.58</v>
      </c>
      <c r="N7" s="55">
        <v>1606.11</v>
      </c>
      <c r="O7" s="82">
        <v>562.31399999999996</v>
      </c>
      <c r="P7" s="82">
        <v>496.93799999999999</v>
      </c>
      <c r="Q7" s="82">
        <v>449.51299999999998</v>
      </c>
      <c r="U7" s="56">
        <v>2009</v>
      </c>
      <c r="V7" s="82">
        <v>897.81</v>
      </c>
      <c r="W7" s="82">
        <v>844.98</v>
      </c>
      <c r="X7" s="82">
        <v>401.55</v>
      </c>
      <c r="Y7" s="82">
        <v>301.90899999999999</v>
      </c>
      <c r="Z7" s="82">
        <v>673.255</v>
      </c>
      <c r="AA7" s="82">
        <v>562.31399999999996</v>
      </c>
      <c r="AG7" s="82">
        <v>203.24</v>
      </c>
      <c r="AH7" s="82">
        <v>674.01</v>
      </c>
      <c r="AI7" s="82">
        <v>176.49</v>
      </c>
      <c r="AJ7" s="82">
        <v>75.92</v>
      </c>
      <c r="AK7" s="82">
        <v>646.12</v>
      </c>
      <c r="AL7" s="82">
        <v>1800.69</v>
      </c>
      <c r="AM7" s="82">
        <v>1330.36</v>
      </c>
      <c r="AN7" s="82">
        <v>815.15</v>
      </c>
      <c r="AO7" s="82">
        <v>1405.95</v>
      </c>
      <c r="AP7" s="82">
        <v>1112.18</v>
      </c>
      <c r="AQ7" s="82">
        <v>632.29999999999995</v>
      </c>
      <c r="AR7" s="82">
        <v>2921.7</v>
      </c>
      <c r="AS7" s="82">
        <v>417.84</v>
      </c>
      <c r="AW7" s="82">
        <v>126.37</v>
      </c>
      <c r="AX7" s="82">
        <v>387.56</v>
      </c>
      <c r="AY7" s="82">
        <v>1523.09</v>
      </c>
      <c r="AZ7" s="82">
        <v>795.08</v>
      </c>
      <c r="BA7" s="82">
        <v>930.2</v>
      </c>
      <c r="BB7" s="82">
        <v>843.31</v>
      </c>
      <c r="BC7" s="82">
        <v>1967.52</v>
      </c>
      <c r="BD7" s="82">
        <v>1252.53</v>
      </c>
      <c r="BE7" s="82">
        <v>758.36</v>
      </c>
      <c r="BF7" s="82">
        <v>794.18</v>
      </c>
      <c r="BG7" s="82">
        <v>579.75</v>
      </c>
      <c r="BH7" s="82">
        <v>3202.17</v>
      </c>
      <c r="BI7" s="82">
        <v>1051.03</v>
      </c>
      <c r="BJ7" s="82">
        <v>1795.67</v>
      </c>
      <c r="BK7" s="82">
        <v>1276.7</v>
      </c>
      <c r="BL7" s="82">
        <v>2538.54</v>
      </c>
      <c r="BM7" s="82">
        <v>741.38</v>
      </c>
      <c r="BN7" s="82">
        <v>1638.29</v>
      </c>
      <c r="BO7" s="82">
        <v>484.96</v>
      </c>
      <c r="BP7" s="82">
        <v>1710.02</v>
      </c>
      <c r="BQ7" s="82">
        <v>1170.92</v>
      </c>
      <c r="BS7" s="82">
        <v>256.60000000000002</v>
      </c>
      <c r="BT7" s="82">
        <v>107.24</v>
      </c>
      <c r="BU7" s="82">
        <v>421.03</v>
      </c>
      <c r="BV7" s="82">
        <v>802.53</v>
      </c>
      <c r="BW7" s="82">
        <v>863.01</v>
      </c>
      <c r="BX7" s="82">
        <v>851.85</v>
      </c>
      <c r="BY7" s="82">
        <v>1708.31</v>
      </c>
      <c r="CK7" s="82">
        <v>689.03</v>
      </c>
      <c r="CL7" s="82">
        <v>285</v>
      </c>
      <c r="CM7" s="82">
        <v>292.14</v>
      </c>
      <c r="CN7" s="82">
        <v>609.54</v>
      </c>
      <c r="CR7" s="82">
        <v>70.58</v>
      </c>
      <c r="CS7" s="82">
        <v>543.41999999999996</v>
      </c>
      <c r="CT7" s="82">
        <v>1127.74</v>
      </c>
      <c r="CU7" s="82">
        <v>566.82000000000005</v>
      </c>
      <c r="CV7" s="82">
        <v>1432.15</v>
      </c>
    </row>
    <row r="8" spans="1:102">
      <c r="A8" s="86" t="s">
        <v>79</v>
      </c>
      <c r="B8" s="89"/>
      <c r="C8" s="55">
        <v>1218.3373999999999</v>
      </c>
      <c r="D8" s="55">
        <v>1176.2624000000001</v>
      </c>
      <c r="E8" s="55">
        <v>1124.3800000000001</v>
      </c>
      <c r="F8" s="55">
        <v>1041.1300000000001</v>
      </c>
      <c r="G8" s="55">
        <v>975.06</v>
      </c>
      <c r="H8" s="55">
        <v>906.3</v>
      </c>
      <c r="I8" s="55">
        <v>814.03</v>
      </c>
      <c r="J8" s="55">
        <v>734.17</v>
      </c>
      <c r="K8" s="55">
        <v>667.44</v>
      </c>
      <c r="L8" s="55">
        <v>600.48</v>
      </c>
      <c r="M8" s="55">
        <v>548.64599999999996</v>
      </c>
      <c r="N8" s="55">
        <v>515.29999999999995</v>
      </c>
      <c r="U8" s="57">
        <v>2010</v>
      </c>
      <c r="V8" s="55">
        <v>1817.54</v>
      </c>
      <c r="W8" s="55">
        <v>2054.7800000000002</v>
      </c>
      <c r="X8" s="55">
        <v>638.08000000000004</v>
      </c>
      <c r="Y8" s="55">
        <v>511.55</v>
      </c>
      <c r="Z8" s="55">
        <v>1389.27</v>
      </c>
      <c r="AA8" s="55">
        <v>1606.11</v>
      </c>
      <c r="AB8" s="55">
        <v>515.29999999999995</v>
      </c>
      <c r="AC8" s="55">
        <v>335</v>
      </c>
      <c r="AD8" s="55">
        <v>763.28</v>
      </c>
      <c r="AE8" s="55">
        <v>330.21</v>
      </c>
      <c r="AF8" s="55">
        <v>438.95</v>
      </c>
      <c r="AG8" s="55">
        <v>266.89</v>
      </c>
      <c r="AH8" s="55">
        <v>1215.5999999999999</v>
      </c>
      <c r="AI8" s="55">
        <v>276.61</v>
      </c>
      <c r="AJ8" s="55">
        <v>121.83</v>
      </c>
      <c r="AK8" s="55">
        <v>1344.61</v>
      </c>
      <c r="AL8" s="55">
        <v>2643.63</v>
      </c>
      <c r="AM8" s="55">
        <v>2072.36</v>
      </c>
      <c r="AN8" s="55">
        <v>1548.51</v>
      </c>
      <c r="AO8" s="55">
        <v>2393.21</v>
      </c>
      <c r="AP8" s="55">
        <v>1556.46</v>
      </c>
      <c r="AQ8" s="55">
        <v>1309.53</v>
      </c>
      <c r="AR8" s="55">
        <v>3392.85</v>
      </c>
      <c r="AS8" s="55">
        <v>913.75</v>
      </c>
      <c r="AT8" s="55">
        <v>1900.61</v>
      </c>
      <c r="AW8" s="55">
        <v>447.97</v>
      </c>
      <c r="AX8" s="55">
        <v>775.08</v>
      </c>
      <c r="AY8" s="55">
        <v>2217.61</v>
      </c>
      <c r="AZ8" s="55">
        <v>1040.57</v>
      </c>
      <c r="BA8" s="55">
        <v>1718.1</v>
      </c>
      <c r="BB8" s="55">
        <v>1482.09</v>
      </c>
      <c r="BC8" s="55">
        <v>2594.77</v>
      </c>
      <c r="BD8" s="55">
        <v>1786.07</v>
      </c>
      <c r="BE8" s="55">
        <v>1403.91</v>
      </c>
      <c r="BF8" s="55">
        <v>1502.58</v>
      </c>
      <c r="BG8" s="55">
        <v>1004.39</v>
      </c>
      <c r="BH8" s="55">
        <v>5369.97</v>
      </c>
      <c r="BI8" s="55">
        <v>1187.5999999999999</v>
      </c>
      <c r="BJ8" s="55">
        <v>2245.92</v>
      </c>
      <c r="BK8" s="55">
        <v>1594.97</v>
      </c>
      <c r="BL8" s="55">
        <v>3228.41</v>
      </c>
      <c r="BM8" s="55">
        <v>1145.53</v>
      </c>
      <c r="BN8" s="55">
        <v>2644.3</v>
      </c>
      <c r="BO8" s="55">
        <v>678.03</v>
      </c>
      <c r="BP8" s="55">
        <v>2289.98</v>
      </c>
      <c r="BQ8" s="55">
        <v>1842.4</v>
      </c>
      <c r="BR8" s="55">
        <v>638.1</v>
      </c>
      <c r="BS8" s="55">
        <v>392.43</v>
      </c>
      <c r="BT8" s="55">
        <v>150.65</v>
      </c>
      <c r="BU8" s="55">
        <v>665.44</v>
      </c>
      <c r="BV8" s="55">
        <v>1076.3599999999999</v>
      </c>
      <c r="BW8" s="55">
        <v>1299.8</v>
      </c>
      <c r="BX8" s="55">
        <v>1536.65</v>
      </c>
      <c r="BY8" s="55">
        <v>2450.88</v>
      </c>
      <c r="BZ8" s="55">
        <v>1572.14</v>
      </c>
      <c r="CA8" s="55">
        <v>844.94</v>
      </c>
      <c r="CB8" s="55">
        <v>468.65</v>
      </c>
      <c r="CC8" s="55">
        <v>1664.84</v>
      </c>
      <c r="CD8" s="55">
        <v>533.73</v>
      </c>
      <c r="CE8" s="55">
        <v>741.5</v>
      </c>
      <c r="CK8" s="55">
        <v>1032.28</v>
      </c>
      <c r="CL8" s="55">
        <v>519.36</v>
      </c>
      <c r="CM8" s="55">
        <v>1114.82</v>
      </c>
      <c r="CN8" s="55">
        <v>1919.82</v>
      </c>
      <c r="CO8" s="55">
        <v>1480</v>
      </c>
      <c r="CP8" s="55">
        <v>645.1</v>
      </c>
      <c r="CQ8" s="55">
        <v>619.83000000000004</v>
      </c>
      <c r="CR8" s="55">
        <v>198.16</v>
      </c>
      <c r="CS8" s="55">
        <v>777.78</v>
      </c>
      <c r="CT8" s="55">
        <v>2013.38</v>
      </c>
      <c r="CU8" s="55">
        <v>511.55</v>
      </c>
      <c r="CV8" s="55">
        <v>2429.62</v>
      </c>
      <c r="CW8" s="55">
        <v>1754.27</v>
      </c>
    </row>
    <row r="9" spans="1:102">
      <c r="A9" s="3" t="s">
        <v>78</v>
      </c>
      <c r="B9" s="45"/>
      <c r="C9" s="55">
        <v>842.75786000000005</v>
      </c>
      <c r="D9" s="55">
        <v>767.23573999999996</v>
      </c>
      <c r="E9" s="55">
        <v>713.42</v>
      </c>
      <c r="F9" s="55">
        <v>655.01</v>
      </c>
      <c r="G9" s="55">
        <v>610.54999999999995</v>
      </c>
      <c r="H9" s="55">
        <v>549.16</v>
      </c>
      <c r="I9" s="55">
        <v>487.13</v>
      </c>
      <c r="J9" s="55">
        <v>455.17</v>
      </c>
      <c r="K9" s="55">
        <v>419.78</v>
      </c>
      <c r="L9" s="55">
        <v>378.67</v>
      </c>
      <c r="M9" s="55">
        <v>487.13</v>
      </c>
      <c r="N9" s="55">
        <v>335</v>
      </c>
      <c r="U9" s="56">
        <v>2011</v>
      </c>
      <c r="V9" s="55">
        <v>1822.27</v>
      </c>
      <c r="W9" s="55">
        <v>2154.94</v>
      </c>
      <c r="X9" s="55">
        <v>605.61</v>
      </c>
      <c r="Y9" s="55">
        <v>487.99</v>
      </c>
      <c r="Z9" s="55">
        <v>1378.41</v>
      </c>
      <c r="AA9" s="55">
        <v>1701.58</v>
      </c>
      <c r="AB9" s="55">
        <v>548.64599999999996</v>
      </c>
      <c r="AC9" s="55">
        <v>487.13</v>
      </c>
      <c r="AD9" s="55">
        <v>764.16</v>
      </c>
      <c r="AE9" s="55">
        <v>353.18299999999999</v>
      </c>
      <c r="AF9" s="55">
        <v>453.06</v>
      </c>
      <c r="AG9" s="55">
        <v>312.12</v>
      </c>
      <c r="AH9" s="55">
        <v>1339.74</v>
      </c>
      <c r="AI9" s="55">
        <v>291.04000000000002</v>
      </c>
      <c r="AJ9" s="55">
        <v>132.22999999999999</v>
      </c>
      <c r="AK9" s="55">
        <v>1539.68</v>
      </c>
      <c r="AL9" s="55">
        <v>3038.79</v>
      </c>
      <c r="AM9" s="55">
        <v>2336.66</v>
      </c>
      <c r="AN9" s="55">
        <v>1776.7</v>
      </c>
      <c r="AO9" s="55">
        <v>2577.8000000000002</v>
      </c>
      <c r="AP9" s="55">
        <v>1735.95</v>
      </c>
      <c r="AQ9" s="55">
        <v>1491.65</v>
      </c>
      <c r="AR9" s="55">
        <v>3790.22</v>
      </c>
      <c r="AS9" s="55">
        <v>1035.31</v>
      </c>
      <c r="AT9" s="55">
        <v>2140.87</v>
      </c>
      <c r="AW9" s="55">
        <v>494.84</v>
      </c>
      <c r="AX9" s="55">
        <v>910.58</v>
      </c>
      <c r="AY9" s="55">
        <v>2377.04</v>
      </c>
      <c r="AZ9" s="55">
        <v>1212.71</v>
      </c>
      <c r="BA9" s="55">
        <v>2022.9</v>
      </c>
      <c r="BB9" s="55">
        <v>1719.45</v>
      </c>
      <c r="BC9" s="55">
        <v>2946.5</v>
      </c>
      <c r="BD9" s="55">
        <v>2004.58</v>
      </c>
      <c r="BE9" s="55">
        <v>1589.03</v>
      </c>
      <c r="BF9" s="55">
        <v>2822.68</v>
      </c>
      <c r="BG9" s="55">
        <v>1115.32</v>
      </c>
      <c r="BH9" s="55">
        <v>6132.29</v>
      </c>
      <c r="BI9" s="55">
        <v>1344.83</v>
      </c>
      <c r="BJ9" s="55">
        <v>2783.49</v>
      </c>
      <c r="BK9" s="55">
        <v>1869.13</v>
      </c>
      <c r="BL9" s="55">
        <v>3638.67</v>
      </c>
      <c r="BM9" s="55">
        <v>1305.49</v>
      </c>
      <c r="BN9" s="55">
        <v>2975.12</v>
      </c>
      <c r="BO9" s="55">
        <v>792.9</v>
      </c>
      <c r="BP9" s="55">
        <v>2647.78</v>
      </c>
      <c r="BQ9" s="55">
        <v>2124.5</v>
      </c>
      <c r="BR9" s="55">
        <v>713.48</v>
      </c>
      <c r="BS9" s="55">
        <v>416.94</v>
      </c>
      <c r="BT9" s="55">
        <v>170.16</v>
      </c>
      <c r="BU9" s="55">
        <v>648.94000000000005</v>
      </c>
      <c r="BV9" s="55">
        <v>1171.1300000000001</v>
      </c>
      <c r="BW9" s="55">
        <v>1411.04</v>
      </c>
      <c r="BX9" s="55">
        <v>1637.83</v>
      </c>
      <c r="BY9" s="55">
        <v>2606.3200000000002</v>
      </c>
      <c r="BZ9" s="55">
        <v>1667.81</v>
      </c>
      <c r="CA9" s="55">
        <v>893.49</v>
      </c>
      <c r="CB9" s="55">
        <v>521.33000000000004</v>
      </c>
      <c r="CC9" s="55">
        <v>1753.96</v>
      </c>
      <c r="CD9" s="55">
        <v>586.32000000000005</v>
      </c>
      <c r="CE9" s="55">
        <v>774.68</v>
      </c>
      <c r="CK9" s="55">
        <v>1111.05</v>
      </c>
      <c r="CL9" s="55">
        <v>551.01</v>
      </c>
      <c r="CM9" s="55">
        <v>1244.93</v>
      </c>
      <c r="CN9" s="55">
        <v>2117.4899999999998</v>
      </c>
      <c r="CO9" s="55">
        <v>1673.69</v>
      </c>
      <c r="CP9" s="55">
        <v>713.57</v>
      </c>
      <c r="CQ9" s="55">
        <v>680.7</v>
      </c>
      <c r="CR9" s="55">
        <v>211.22</v>
      </c>
      <c r="CS9" s="55">
        <v>856.17</v>
      </c>
      <c r="CT9" s="55">
        <v>2294.92</v>
      </c>
      <c r="CU9" s="55">
        <v>543.62</v>
      </c>
      <c r="CV9" s="55">
        <v>2842.81</v>
      </c>
      <c r="CW9" s="55">
        <v>2096.65</v>
      </c>
    </row>
    <row r="10" spans="1:102">
      <c r="A10" s="86" t="s">
        <v>77</v>
      </c>
      <c r="B10" s="89"/>
      <c r="C10" s="55">
        <v>1745.6496</v>
      </c>
      <c r="D10" s="55">
        <v>1603.0218</v>
      </c>
      <c r="E10" s="55">
        <v>1503.52</v>
      </c>
      <c r="F10" s="55">
        <v>1384.37</v>
      </c>
      <c r="G10" s="55">
        <v>1327.83</v>
      </c>
      <c r="H10" s="55">
        <v>1217.56</v>
      </c>
      <c r="I10" s="55">
        <v>1095.6300000000001</v>
      </c>
      <c r="J10" s="55">
        <v>994.62</v>
      </c>
      <c r="K10" s="55">
        <v>897.95</v>
      </c>
      <c r="L10" s="55">
        <v>838.73</v>
      </c>
      <c r="M10" s="55">
        <v>764.16</v>
      </c>
      <c r="N10" s="55">
        <v>763.28</v>
      </c>
      <c r="U10" s="57">
        <v>2012</v>
      </c>
      <c r="V10" s="55">
        <v>1951.94</v>
      </c>
      <c r="W10" s="55">
        <v>2371.41</v>
      </c>
      <c r="X10" s="55">
        <v>667.51</v>
      </c>
      <c r="Y10" s="55">
        <v>530.67999999999995</v>
      </c>
      <c r="Z10" s="55">
        <v>1515.54</v>
      </c>
      <c r="AA10" s="55">
        <v>1936.85</v>
      </c>
      <c r="AB10" s="55">
        <v>600.48</v>
      </c>
      <c r="AC10" s="55">
        <v>378.67</v>
      </c>
      <c r="AD10" s="55">
        <v>838.73</v>
      </c>
      <c r="AE10" s="55">
        <v>391.39</v>
      </c>
      <c r="AF10" s="55">
        <v>502.67</v>
      </c>
      <c r="AG10" s="55">
        <v>356</v>
      </c>
      <c r="AH10" s="55">
        <v>1549.39</v>
      </c>
      <c r="AI10" s="55">
        <v>316.44</v>
      </c>
      <c r="AJ10" s="55">
        <v>144.91</v>
      </c>
      <c r="AK10" s="55">
        <v>1739.8</v>
      </c>
      <c r="AL10" s="55">
        <v>3482.81</v>
      </c>
      <c r="AM10" s="55">
        <v>2656.15</v>
      </c>
      <c r="AN10" s="55">
        <v>2034.47</v>
      </c>
      <c r="AO10" s="55">
        <v>2835.57</v>
      </c>
      <c r="AP10" s="55">
        <v>1964.45</v>
      </c>
      <c r="AQ10" s="55">
        <v>1705.84</v>
      </c>
      <c r="AR10" s="55">
        <v>4245.38</v>
      </c>
      <c r="AS10" s="55">
        <v>1257.5999999999999</v>
      </c>
      <c r="AT10" s="55">
        <v>2364.69</v>
      </c>
      <c r="AW10" s="55">
        <v>554.61</v>
      </c>
      <c r="AX10" s="55">
        <v>1061.3900000000001</v>
      </c>
      <c r="AY10" s="55">
        <v>2781.17</v>
      </c>
      <c r="AZ10" s="55">
        <v>1361.88</v>
      </c>
      <c r="BA10" s="55">
        <v>2408.67</v>
      </c>
      <c r="BB10" s="55">
        <v>2039.67</v>
      </c>
      <c r="BC10" s="55">
        <v>3263.82</v>
      </c>
      <c r="BD10" s="55">
        <v>2248.13</v>
      </c>
      <c r="BE10" s="55">
        <v>1803.12</v>
      </c>
      <c r="BF10" s="55">
        <v>1872.06</v>
      </c>
      <c r="BG10" s="55">
        <v>1272.3800000000001</v>
      </c>
      <c r="BH10" s="55">
        <v>7102.01</v>
      </c>
      <c r="BI10" s="55">
        <v>1431.68</v>
      </c>
      <c r="BJ10" s="55">
        <v>3281.34</v>
      </c>
      <c r="BK10" s="55">
        <v>2154.54</v>
      </c>
      <c r="BL10" s="55">
        <v>4203.8</v>
      </c>
      <c r="BM10" s="55">
        <v>1451.27</v>
      </c>
      <c r="BN10" s="55">
        <v>3351.79</v>
      </c>
      <c r="BO10" s="55">
        <v>877.78</v>
      </c>
      <c r="BP10" s="55">
        <v>2890.51</v>
      </c>
      <c r="BQ10" s="55">
        <v>2321.4299999999998</v>
      </c>
      <c r="BR10" s="55">
        <v>807.04</v>
      </c>
      <c r="BS10" s="55">
        <v>457.35</v>
      </c>
      <c r="BT10" s="55">
        <v>194.99</v>
      </c>
      <c r="BU10" s="55">
        <v>687.43</v>
      </c>
      <c r="BV10" s="55">
        <v>1302.93</v>
      </c>
      <c r="BW10" s="55">
        <v>1584.09</v>
      </c>
      <c r="BX10" s="55">
        <v>1851.31</v>
      </c>
      <c r="BY10" s="55">
        <v>2856.72</v>
      </c>
      <c r="BZ10" s="55">
        <v>1816.83</v>
      </c>
      <c r="CA10" s="55">
        <v>1009.85</v>
      </c>
      <c r="CB10" s="55">
        <v>574.04999999999995</v>
      </c>
      <c r="CC10" s="55">
        <v>1935.63</v>
      </c>
      <c r="CD10" s="55">
        <v>720.02</v>
      </c>
      <c r="CE10" s="55">
        <v>854.46</v>
      </c>
      <c r="CK10" s="55">
        <v>1233.9000000000001</v>
      </c>
      <c r="CL10" s="55">
        <v>629.59</v>
      </c>
      <c r="CM10" s="55">
        <v>1410.56</v>
      </c>
      <c r="CN10" s="55">
        <v>2353.83</v>
      </c>
      <c r="CO10" s="55">
        <v>1883.14</v>
      </c>
      <c r="CP10" s="55">
        <v>784.45</v>
      </c>
      <c r="CQ10" s="55">
        <v>758.51</v>
      </c>
      <c r="CR10" s="55">
        <v>223.79</v>
      </c>
      <c r="CS10" s="55">
        <v>920.16</v>
      </c>
      <c r="CT10" s="55">
        <v>2525.0500000000002</v>
      </c>
      <c r="CU10" s="55">
        <v>581.17999999999995</v>
      </c>
      <c r="CV10" s="55">
        <v>3159.23</v>
      </c>
      <c r="CW10" s="55">
        <v>2363.2600000000002</v>
      </c>
    </row>
    <row r="11" spans="1:102">
      <c r="A11" s="3" t="s">
        <v>76</v>
      </c>
      <c r="B11" s="45"/>
      <c r="C11" s="55">
        <v>875.99300000000005</v>
      </c>
      <c r="D11" s="55">
        <v>834.75199999999995</v>
      </c>
      <c r="E11" s="55">
        <v>796.31</v>
      </c>
      <c r="F11" s="55">
        <v>717.15</v>
      </c>
      <c r="G11" s="55">
        <v>669.24</v>
      </c>
      <c r="H11" s="55">
        <v>611.95000000000005</v>
      </c>
      <c r="I11" s="55">
        <v>543.20000000000005</v>
      </c>
      <c r="J11" s="55">
        <v>483.59</v>
      </c>
      <c r="K11" s="55">
        <v>430.94</v>
      </c>
      <c r="L11" s="55">
        <v>391.39</v>
      </c>
      <c r="M11" s="55">
        <v>353.18299999999999</v>
      </c>
      <c r="N11" s="55">
        <v>330.21</v>
      </c>
      <c r="U11" s="56">
        <v>2013</v>
      </c>
      <c r="V11" s="55">
        <v>2111.4699999999998</v>
      </c>
      <c r="W11" s="55">
        <v>2624.17</v>
      </c>
      <c r="X11" s="55">
        <v>739.29</v>
      </c>
      <c r="Y11" s="55">
        <v>585.27</v>
      </c>
      <c r="Z11" s="55">
        <v>1683.99</v>
      </c>
      <c r="AA11" s="55">
        <v>2159.34</v>
      </c>
      <c r="AB11" s="55">
        <v>667.44</v>
      </c>
      <c r="AC11" s="55">
        <v>419.78</v>
      </c>
      <c r="AD11" s="55">
        <v>897.95</v>
      </c>
      <c r="AE11" s="55">
        <v>430.94</v>
      </c>
      <c r="AF11" s="55">
        <v>557.85</v>
      </c>
      <c r="AG11" s="55">
        <v>408.59</v>
      </c>
      <c r="AH11" s="55">
        <v>1866.87</v>
      </c>
      <c r="AI11" s="55">
        <v>346.99</v>
      </c>
      <c r="AJ11" s="55">
        <v>161.46</v>
      </c>
      <c r="AK11" s="55">
        <v>1128.56</v>
      </c>
      <c r="AL11" s="55">
        <v>3940.09</v>
      </c>
      <c r="AM11" s="55">
        <v>1281.25</v>
      </c>
      <c r="AN11" s="55">
        <v>2278.9</v>
      </c>
      <c r="AO11" s="55">
        <v>3096.63</v>
      </c>
      <c r="AP11" s="55">
        <v>2185.77</v>
      </c>
      <c r="AQ11" s="55">
        <v>1921.21</v>
      </c>
      <c r="AR11" s="55">
        <v>4716.21</v>
      </c>
      <c r="AS11" s="55">
        <v>1415.94</v>
      </c>
      <c r="AT11" s="55">
        <v>2586.65</v>
      </c>
      <c r="AU11" s="55">
        <v>821.07</v>
      </c>
      <c r="AV11" s="55">
        <v>1762.19</v>
      </c>
      <c r="AW11" s="55">
        <v>607.36</v>
      </c>
      <c r="AX11" s="55">
        <v>1246.0999999999999</v>
      </c>
      <c r="AY11" s="55">
        <v>3174.8</v>
      </c>
      <c r="AZ11" s="55">
        <v>1518.98</v>
      </c>
      <c r="BA11" s="55">
        <v>2666.6</v>
      </c>
      <c r="BB11" s="55">
        <v>2374.15</v>
      </c>
      <c r="BC11" s="55">
        <v>3514.18</v>
      </c>
      <c r="BD11" s="55">
        <v>2535.5</v>
      </c>
      <c r="BE11" s="55">
        <v>1862.02</v>
      </c>
      <c r="BF11" s="55">
        <v>2069.73</v>
      </c>
      <c r="BG11" s="55">
        <v>1402.12</v>
      </c>
      <c r="BH11" s="55">
        <v>7947.85</v>
      </c>
      <c r="BI11" s="55">
        <v>1624.25</v>
      </c>
      <c r="BJ11" s="55">
        <v>3723.44</v>
      </c>
      <c r="BK11" s="55">
        <v>2362.31</v>
      </c>
      <c r="BL11" s="55">
        <v>4720.6499999999996</v>
      </c>
      <c r="BM11" s="55">
        <v>1761.43</v>
      </c>
      <c r="BN11" s="55">
        <v>3883.83</v>
      </c>
      <c r="BO11" s="55">
        <v>953.14</v>
      </c>
      <c r="BP11" s="55">
        <v>3231.62</v>
      </c>
      <c r="BQ11" s="55">
        <v>2649.89</v>
      </c>
      <c r="BR11" s="55">
        <v>896.63</v>
      </c>
      <c r="BS11" s="55">
        <v>516.57000000000005</v>
      </c>
      <c r="BT11" s="55">
        <v>229.46</v>
      </c>
      <c r="BU11" s="55">
        <v>780.69</v>
      </c>
      <c r="BV11" s="55">
        <v>1465.16</v>
      </c>
      <c r="BW11" s="55">
        <v>1750.19</v>
      </c>
      <c r="BX11" s="55">
        <v>1613.13</v>
      </c>
      <c r="BY11" s="55">
        <v>1922.68</v>
      </c>
      <c r="BZ11" s="55">
        <v>1997.92</v>
      </c>
      <c r="CA11" s="55">
        <v>1129.3</v>
      </c>
      <c r="CB11" s="55">
        <v>649.72</v>
      </c>
      <c r="CC11" s="55">
        <v>2138.33</v>
      </c>
      <c r="CD11" s="55">
        <v>720.02</v>
      </c>
      <c r="CE11" s="55">
        <v>940.87</v>
      </c>
      <c r="CF11" s="55">
        <v>1203.49</v>
      </c>
      <c r="CG11" s="55">
        <v>435.36</v>
      </c>
      <c r="CK11" s="55">
        <v>1387.08</v>
      </c>
      <c r="CL11" s="55">
        <v>710.87</v>
      </c>
      <c r="CM11" s="55">
        <v>1604.83</v>
      </c>
      <c r="CN11" s="55">
        <v>2655.08</v>
      </c>
      <c r="CO11" s="55">
        <v>2110.69</v>
      </c>
      <c r="CP11" s="55">
        <v>856.59</v>
      </c>
      <c r="CQ11" s="55">
        <v>860.29</v>
      </c>
      <c r="CR11" s="55">
        <v>238.09</v>
      </c>
      <c r="CS11" s="55">
        <v>1009.76</v>
      </c>
      <c r="CT11" s="55">
        <v>2825.29</v>
      </c>
      <c r="CU11" s="55">
        <v>626.01</v>
      </c>
      <c r="CV11" s="55">
        <v>2275.61</v>
      </c>
      <c r="CW11" s="55">
        <v>2641.17</v>
      </c>
      <c r="CX11" s="55">
        <v>1292.57</v>
      </c>
    </row>
    <row r="12" spans="1:102">
      <c r="A12" s="86" t="s">
        <v>75</v>
      </c>
      <c r="B12" s="89"/>
      <c r="C12" s="55">
        <v>1231.8362</v>
      </c>
      <c r="D12" s="55">
        <v>1092.5344</v>
      </c>
      <c r="E12" s="55">
        <v>1036.21</v>
      </c>
      <c r="F12" s="55">
        <v>933.88</v>
      </c>
      <c r="G12" s="55">
        <v>868.38</v>
      </c>
      <c r="H12" s="55">
        <v>820.09</v>
      </c>
      <c r="I12" s="55">
        <v>721.96</v>
      </c>
      <c r="J12" s="55">
        <v>611.83000000000004</v>
      </c>
      <c r="K12" s="55">
        <v>557.85</v>
      </c>
      <c r="L12" s="55">
        <v>502.67</v>
      </c>
      <c r="M12" s="55">
        <v>453.06</v>
      </c>
      <c r="N12" s="55">
        <v>438.95</v>
      </c>
      <c r="U12" s="57">
        <v>2014</v>
      </c>
      <c r="V12" s="55">
        <v>2232.5300000000002</v>
      </c>
      <c r="W12" s="55">
        <v>2981.34</v>
      </c>
      <c r="X12" s="55">
        <v>806.31</v>
      </c>
      <c r="Y12" s="55">
        <v>631.87</v>
      </c>
      <c r="Z12" s="55">
        <v>1859.25</v>
      </c>
      <c r="AA12" s="55">
        <v>2517.46</v>
      </c>
      <c r="AB12" s="55">
        <v>734.17</v>
      </c>
      <c r="AC12" s="55">
        <v>455.17</v>
      </c>
      <c r="AD12" s="55">
        <v>994.62</v>
      </c>
      <c r="AE12" s="55">
        <v>483.59</v>
      </c>
      <c r="AF12" s="55">
        <v>611.83000000000004</v>
      </c>
      <c r="AG12" s="55">
        <v>482.19</v>
      </c>
      <c r="AH12" s="55">
        <v>2182.1</v>
      </c>
      <c r="AI12" s="55">
        <v>379.94</v>
      </c>
      <c r="AJ12" s="55">
        <v>178.41</v>
      </c>
      <c r="AK12" s="55">
        <v>1250.73</v>
      </c>
      <c r="AL12" s="55">
        <v>4441.75</v>
      </c>
      <c r="AM12" s="55">
        <v>1507.24</v>
      </c>
      <c r="AN12" s="55">
        <v>2562.35</v>
      </c>
      <c r="AO12" s="55">
        <v>3362.59</v>
      </c>
      <c r="AP12" s="55">
        <v>2392.19</v>
      </c>
      <c r="AQ12" s="55">
        <v>2136.16</v>
      </c>
      <c r="AR12" s="55">
        <v>5202.18</v>
      </c>
      <c r="AS12" s="55">
        <v>1596.81</v>
      </c>
      <c r="AT12" s="55">
        <v>2868.1</v>
      </c>
      <c r="AU12" s="55">
        <v>921.42</v>
      </c>
      <c r="AV12" s="55">
        <v>2183.34</v>
      </c>
      <c r="AW12" s="55">
        <v>649.01</v>
      </c>
      <c r="AX12" s="55">
        <v>1580</v>
      </c>
      <c r="AY12" s="55">
        <v>3774.85</v>
      </c>
      <c r="AZ12" s="55">
        <v>1699.09</v>
      </c>
      <c r="BA12" s="55">
        <v>3225.62</v>
      </c>
      <c r="BB12" s="55">
        <v>2881.61</v>
      </c>
      <c r="BC12" s="55">
        <v>3889.32</v>
      </c>
      <c r="BD12" s="55">
        <v>2999.11</v>
      </c>
      <c r="BE12" s="55">
        <v>2116.11</v>
      </c>
      <c r="BF12" s="55">
        <v>2432.77</v>
      </c>
      <c r="BG12" s="55">
        <v>1641.73</v>
      </c>
      <c r="BH12" s="55">
        <v>9815.11</v>
      </c>
      <c r="BI12" s="55">
        <v>1872.43</v>
      </c>
      <c r="BJ12" s="55">
        <v>4442.16</v>
      </c>
      <c r="BK12" s="55">
        <v>2740.83</v>
      </c>
      <c r="BL12" s="55">
        <v>5497.48</v>
      </c>
      <c r="BM12" s="55">
        <v>1975.41</v>
      </c>
      <c r="BN12" s="55">
        <v>4799.74</v>
      </c>
      <c r="BO12" s="55">
        <v>1136.22</v>
      </c>
      <c r="BP12" s="55">
        <v>3982.41</v>
      </c>
      <c r="BQ12" s="55">
        <v>3189.64</v>
      </c>
      <c r="BR12" s="55">
        <v>1038.56</v>
      </c>
      <c r="BS12" s="55">
        <v>591.91999999999996</v>
      </c>
      <c r="BT12" s="55">
        <v>291.56</v>
      </c>
      <c r="BU12" s="55">
        <v>934.57</v>
      </c>
      <c r="BV12" s="55">
        <v>495.21</v>
      </c>
      <c r="BW12" s="55">
        <v>1344.07</v>
      </c>
      <c r="BX12" s="55">
        <v>1784.06</v>
      </c>
      <c r="BY12" s="55">
        <v>2135.61</v>
      </c>
      <c r="BZ12" s="55">
        <v>2179.4499999999998</v>
      </c>
      <c r="CA12" s="55">
        <v>1260.78</v>
      </c>
      <c r="CB12" s="55">
        <v>710.43</v>
      </c>
      <c r="CC12" s="55">
        <v>2358.85</v>
      </c>
      <c r="CD12" s="55">
        <v>796.58</v>
      </c>
      <c r="CE12" s="55">
        <v>1042.5999999999999</v>
      </c>
      <c r="CF12" s="55">
        <v>1330.83</v>
      </c>
      <c r="CG12" s="55">
        <v>484.83</v>
      </c>
      <c r="CH12" s="55">
        <v>637.45000000000005</v>
      </c>
      <c r="CI12" s="55">
        <v>599.75</v>
      </c>
      <c r="CJ12" s="55">
        <v>551.72</v>
      </c>
      <c r="CK12" s="55">
        <v>1557.26</v>
      </c>
      <c r="CL12" s="55">
        <v>798.18</v>
      </c>
      <c r="CM12" s="55">
        <v>1815.45</v>
      </c>
      <c r="CN12" s="55">
        <v>3042.14</v>
      </c>
      <c r="CO12" s="55">
        <v>2420.98</v>
      </c>
      <c r="CP12" s="55">
        <v>987.3</v>
      </c>
      <c r="CQ12" s="55">
        <v>954.79</v>
      </c>
      <c r="CR12" s="55">
        <v>256.68</v>
      </c>
      <c r="CS12" s="55">
        <v>1129.81</v>
      </c>
      <c r="CT12" s="55">
        <v>3269.08</v>
      </c>
      <c r="CU12" s="55">
        <v>673.59</v>
      </c>
      <c r="CV12" s="55">
        <v>2633.14</v>
      </c>
      <c r="CW12" s="55">
        <v>3105.22</v>
      </c>
      <c r="CX12" s="55">
        <v>1458.5</v>
      </c>
    </row>
    <row r="13" spans="1:102">
      <c r="A13" s="3" t="s">
        <v>74</v>
      </c>
      <c r="B13" s="45"/>
      <c r="C13" s="55">
        <v>772.05465000000004</v>
      </c>
      <c r="D13" s="55">
        <v>726.96055000000001</v>
      </c>
      <c r="E13" s="55">
        <v>707.18</v>
      </c>
      <c r="F13" s="55">
        <v>643.11</v>
      </c>
      <c r="G13" s="55">
        <v>590.13</v>
      </c>
      <c r="H13" s="55">
        <v>558.65</v>
      </c>
      <c r="I13" s="55">
        <v>532.41999999999996</v>
      </c>
      <c r="J13" s="55">
        <v>482.19</v>
      </c>
      <c r="K13" s="55">
        <v>408.59</v>
      </c>
      <c r="L13" s="55">
        <v>356</v>
      </c>
      <c r="M13" s="55">
        <v>312.12</v>
      </c>
      <c r="N13" s="55">
        <v>266.89</v>
      </c>
      <c r="O13" s="82">
        <v>203.24</v>
      </c>
      <c r="P13" s="82">
        <v>188.44</v>
      </c>
      <c r="Q13" s="82">
        <v>160.02000000000001</v>
      </c>
      <c r="R13" s="82">
        <v>82.43</v>
      </c>
      <c r="U13" s="56">
        <v>2015</v>
      </c>
      <c r="V13" s="55">
        <v>2485.09</v>
      </c>
      <c r="W13" s="55">
        <v>3365.7</v>
      </c>
      <c r="X13" s="55">
        <v>892.64</v>
      </c>
      <c r="Y13" s="55">
        <v>703.33</v>
      </c>
      <c r="Z13" s="55">
        <v>2121.89</v>
      </c>
      <c r="AA13" s="55">
        <v>2783.36</v>
      </c>
      <c r="AB13" s="55">
        <v>814.03</v>
      </c>
      <c r="AC13" s="55">
        <v>487.13</v>
      </c>
      <c r="AD13" s="55">
        <v>1095.6300000000001</v>
      </c>
      <c r="AE13" s="55">
        <v>543.20000000000005</v>
      </c>
      <c r="AF13" s="55">
        <v>721.96</v>
      </c>
      <c r="AG13" s="55">
        <v>532.41999999999996</v>
      </c>
      <c r="AH13" s="55">
        <v>2341.33</v>
      </c>
      <c r="AI13" s="55">
        <v>425.44</v>
      </c>
      <c r="AJ13" s="55">
        <v>201.82</v>
      </c>
      <c r="AK13" s="55">
        <v>1365.28</v>
      </c>
      <c r="AL13" s="55">
        <v>4803.3999999999996</v>
      </c>
      <c r="AM13" s="55">
        <v>1735.41</v>
      </c>
      <c r="AN13" s="55">
        <v>2759.97</v>
      </c>
      <c r="AO13" s="55">
        <v>3529.4</v>
      </c>
      <c r="AP13" s="55">
        <v>2574.1</v>
      </c>
      <c r="AQ13" s="55">
        <v>2273.9899999999998</v>
      </c>
      <c r="AR13" s="55">
        <v>5706.2</v>
      </c>
      <c r="AS13" s="55">
        <v>1721.23</v>
      </c>
      <c r="AT13" s="55">
        <v>3072.95</v>
      </c>
      <c r="AU13" s="55">
        <v>1023.09</v>
      </c>
      <c r="AV13" s="55">
        <v>2871.33</v>
      </c>
      <c r="AW13" s="55">
        <v>721.26</v>
      </c>
      <c r="AX13" s="55">
        <v>1913.85</v>
      </c>
      <c r="AY13" s="55">
        <v>4108.04</v>
      </c>
      <c r="AZ13" s="55">
        <v>1794.35</v>
      </c>
      <c r="BA13" s="55">
        <v>3626.12</v>
      </c>
      <c r="BB13" s="55">
        <v>3402.15</v>
      </c>
      <c r="BC13" s="55">
        <v>4346.9399999999996</v>
      </c>
      <c r="BD13" s="55">
        <v>3497.98</v>
      </c>
      <c r="BE13" s="55">
        <v>2473.85</v>
      </c>
      <c r="BF13" s="55">
        <v>2823.08</v>
      </c>
      <c r="BG13" s="55">
        <v>1841.94</v>
      </c>
      <c r="BH13" s="55">
        <v>11470.72</v>
      </c>
      <c r="BI13" s="55">
        <v>1943.95</v>
      </c>
      <c r="BJ13" s="55">
        <v>4984.67</v>
      </c>
      <c r="BK13" s="55">
        <v>3102.91</v>
      </c>
      <c r="BL13" s="55">
        <v>6410.39</v>
      </c>
      <c r="BM13" s="55">
        <v>2224.64</v>
      </c>
      <c r="BN13" s="55">
        <v>5549.09</v>
      </c>
      <c r="BO13" s="55">
        <v>1285.7</v>
      </c>
      <c r="BP13" s="55">
        <v>4499.04</v>
      </c>
      <c r="BQ13" s="55">
        <v>3725.98</v>
      </c>
      <c r="BR13" s="55">
        <v>1116.52</v>
      </c>
      <c r="BS13" s="55">
        <v>663.72</v>
      </c>
      <c r="BT13" s="55">
        <v>346.28</v>
      </c>
      <c r="BU13" s="55">
        <v>1014.56</v>
      </c>
      <c r="BV13" s="55">
        <v>528.85</v>
      </c>
      <c r="BW13" s="55">
        <v>1407.32</v>
      </c>
      <c r="BX13" s="55">
        <v>1887.73</v>
      </c>
      <c r="BY13" s="55">
        <v>2264.7600000000002</v>
      </c>
      <c r="BZ13" s="55">
        <v>2308.2800000000002</v>
      </c>
      <c r="CA13" s="55">
        <v>1372.8</v>
      </c>
      <c r="CB13" s="55">
        <v>759.52</v>
      </c>
      <c r="CC13" s="55">
        <v>2518.65</v>
      </c>
      <c r="CD13" s="55">
        <v>854.7</v>
      </c>
      <c r="CE13" s="55">
        <v>1112.8599999999999</v>
      </c>
      <c r="CF13" s="55">
        <v>1401.41</v>
      </c>
      <c r="CG13" s="55">
        <v>526.86</v>
      </c>
      <c r="CH13" s="55">
        <v>671.34</v>
      </c>
      <c r="CI13" s="55">
        <v>637.61</v>
      </c>
      <c r="CJ13" s="55">
        <v>592.21</v>
      </c>
      <c r="CK13" s="55">
        <v>1656.55</v>
      </c>
      <c r="CL13" s="55">
        <v>849.49</v>
      </c>
      <c r="CM13" s="55">
        <v>2032.67</v>
      </c>
      <c r="CN13" s="55">
        <v>3364.1</v>
      </c>
      <c r="CO13" s="55">
        <v>2699.51</v>
      </c>
      <c r="CP13" s="55">
        <v>1116.8900000000001</v>
      </c>
      <c r="CQ13" s="55">
        <v>1079.67</v>
      </c>
      <c r="CR13" s="55">
        <v>281.27999999999997</v>
      </c>
      <c r="CS13" s="55">
        <v>1222.72</v>
      </c>
      <c r="CT13" s="55">
        <v>3780.07</v>
      </c>
      <c r="CU13" s="55">
        <v>731.75</v>
      </c>
      <c r="CV13" s="55">
        <v>2993.01</v>
      </c>
      <c r="CW13" s="55">
        <v>3474.35</v>
      </c>
      <c r="CX13" s="55">
        <v>1648.24</v>
      </c>
    </row>
    <row r="14" spans="1:102">
      <c r="A14" s="86" t="s">
        <v>73</v>
      </c>
      <c r="B14" s="89"/>
      <c r="C14" s="55">
        <v>3602.1718799999999</v>
      </c>
      <c r="D14" s="55">
        <v>3473.2234199999998</v>
      </c>
      <c r="E14" s="55">
        <v>3426.4</v>
      </c>
      <c r="F14" s="55">
        <v>3054.13</v>
      </c>
      <c r="G14" s="55">
        <v>2769.19</v>
      </c>
      <c r="H14" s="55">
        <v>2514.5500000000002</v>
      </c>
      <c r="I14" s="55">
        <v>2341.33</v>
      </c>
      <c r="J14" s="55">
        <v>2182.1</v>
      </c>
      <c r="K14" s="55">
        <v>1866.87</v>
      </c>
      <c r="L14" s="55">
        <v>1549.39</v>
      </c>
      <c r="M14" s="55">
        <v>1339.74</v>
      </c>
      <c r="N14" s="55">
        <v>1215.5999999999999</v>
      </c>
      <c r="O14" s="82">
        <v>674.01</v>
      </c>
      <c r="P14" s="82">
        <v>624.89</v>
      </c>
      <c r="Q14" s="82">
        <v>589.01</v>
      </c>
      <c r="R14" s="82">
        <v>563.75</v>
      </c>
      <c r="U14" s="57">
        <v>2016</v>
      </c>
      <c r="V14" s="55">
        <v>2764.56</v>
      </c>
      <c r="W14" s="55">
        <v>3713.22</v>
      </c>
      <c r="X14" s="55">
        <v>978.45</v>
      </c>
      <c r="Y14" s="55">
        <v>772.69</v>
      </c>
      <c r="Z14" s="55">
        <v>2309.1799999999998</v>
      </c>
      <c r="AA14" s="55">
        <v>3038.61</v>
      </c>
      <c r="AB14" s="55">
        <v>906.3</v>
      </c>
      <c r="AC14" s="55">
        <v>549.16</v>
      </c>
      <c r="AD14" s="55">
        <v>1217.56</v>
      </c>
      <c r="AE14" s="55">
        <v>611.95000000000005</v>
      </c>
      <c r="AF14" s="55">
        <v>820.09</v>
      </c>
      <c r="AG14" s="55">
        <v>558.65</v>
      </c>
      <c r="AH14" s="55">
        <v>2514.5500000000002</v>
      </c>
      <c r="AI14" s="55">
        <v>473.39</v>
      </c>
      <c r="AJ14" s="55">
        <v>231.06</v>
      </c>
      <c r="AK14" s="55">
        <v>1475.74</v>
      </c>
      <c r="AL14" s="55">
        <v>5010.67</v>
      </c>
      <c r="AM14" s="55">
        <v>1843.28</v>
      </c>
      <c r="AN14" s="55">
        <v>2890.23</v>
      </c>
      <c r="AO14" s="55">
        <v>3663.75</v>
      </c>
      <c r="AP14" s="55">
        <v>2713.86</v>
      </c>
      <c r="AQ14" s="55">
        <v>2312.85</v>
      </c>
      <c r="AR14" s="55">
        <v>6146.32</v>
      </c>
      <c r="AS14" s="55">
        <v>1831.74</v>
      </c>
      <c r="AT14" s="55">
        <v>3254.72</v>
      </c>
      <c r="AU14" s="55">
        <v>1109.8499999999999</v>
      </c>
      <c r="AV14" s="55">
        <v>2926.63</v>
      </c>
      <c r="AW14" s="55">
        <v>782.26</v>
      </c>
      <c r="AX14" s="55">
        <v>2161.14</v>
      </c>
      <c r="AY14" s="55">
        <v>4436.09</v>
      </c>
      <c r="AZ14" s="55">
        <v>2051.79</v>
      </c>
      <c r="BA14" s="55">
        <v>4059.8</v>
      </c>
      <c r="BB14" s="55">
        <v>3916.65</v>
      </c>
      <c r="BC14" s="55">
        <v>4796.25</v>
      </c>
      <c r="BD14" s="55">
        <v>3846.23</v>
      </c>
      <c r="BE14" s="55">
        <v>2707.13</v>
      </c>
      <c r="BF14" s="55">
        <v>3178.94</v>
      </c>
      <c r="BG14" s="55">
        <v>2028.42</v>
      </c>
      <c r="BH14" s="55">
        <v>12977.64</v>
      </c>
      <c r="BI14" s="55">
        <v>2391.15</v>
      </c>
      <c r="BJ14" s="55">
        <v>5715.02</v>
      </c>
      <c r="BK14" s="55">
        <v>3730.05</v>
      </c>
      <c r="BL14" s="55">
        <v>7138.38</v>
      </c>
      <c r="BM14" s="55">
        <v>2544.89</v>
      </c>
      <c r="BN14" s="55">
        <v>6435.09</v>
      </c>
      <c r="BO14" s="55">
        <v>1435.01</v>
      </c>
      <c r="BP14" s="55">
        <v>5072.03</v>
      </c>
      <c r="BQ14" s="55">
        <v>4157.6000000000004</v>
      </c>
      <c r="BR14" s="55">
        <v>1256.5999999999999</v>
      </c>
      <c r="BS14" s="55">
        <v>745.15</v>
      </c>
      <c r="BT14" s="55">
        <v>391.09</v>
      </c>
      <c r="BU14" s="55">
        <v>1050.7</v>
      </c>
      <c r="BV14" s="55">
        <v>575.55999999999995</v>
      </c>
      <c r="BW14" s="55">
        <v>1524.29</v>
      </c>
      <c r="BX14" s="55">
        <v>2043.51</v>
      </c>
      <c r="BY14" s="55">
        <v>2628.36</v>
      </c>
      <c r="BZ14" s="55">
        <v>2505.5369000000001</v>
      </c>
      <c r="CA14" s="55">
        <v>1538.95822</v>
      </c>
      <c r="CB14" s="55">
        <v>881.12</v>
      </c>
      <c r="CC14" s="55">
        <v>2777.6129000000001</v>
      </c>
      <c r="CD14" s="55">
        <v>920.20181000000002</v>
      </c>
      <c r="CE14" s="55">
        <v>1214.8921700000001</v>
      </c>
      <c r="CF14" s="55">
        <v>1491.5887</v>
      </c>
      <c r="CG14" s="55">
        <v>570.44000000000005</v>
      </c>
      <c r="CH14" s="55">
        <v>748.57479999999998</v>
      </c>
      <c r="CI14" s="55">
        <v>729.39563999999996</v>
      </c>
      <c r="CJ14" s="55">
        <v>669.98039000000006</v>
      </c>
      <c r="CK14" s="55">
        <v>1932.12</v>
      </c>
      <c r="CL14" s="55">
        <v>957.7</v>
      </c>
      <c r="CM14" s="55">
        <v>2265.17</v>
      </c>
      <c r="CN14" s="55">
        <v>3730.77</v>
      </c>
      <c r="CO14" s="55">
        <v>3031.25</v>
      </c>
      <c r="CP14" s="55">
        <v>1259.56</v>
      </c>
      <c r="CQ14" s="55">
        <v>1267.82</v>
      </c>
      <c r="CR14" s="55">
        <v>310.93</v>
      </c>
      <c r="CS14" s="55">
        <v>1328.25</v>
      </c>
      <c r="CT14" s="55">
        <v>4131.38</v>
      </c>
      <c r="CU14" s="55">
        <v>772.93</v>
      </c>
      <c r="CV14" s="55">
        <v>3283.35</v>
      </c>
      <c r="CW14" s="55">
        <v>3655.94</v>
      </c>
      <c r="CX14" s="55">
        <v>1751.2</v>
      </c>
    </row>
    <row r="15" spans="1:102">
      <c r="A15" s="3" t="s">
        <v>72</v>
      </c>
      <c r="B15" s="45"/>
      <c r="C15" s="55">
        <v>635.46496999999999</v>
      </c>
      <c r="D15" s="55">
        <v>614.52991999999995</v>
      </c>
      <c r="E15" s="55">
        <v>601.36</v>
      </c>
      <c r="F15" s="55">
        <v>552.39</v>
      </c>
      <c r="G15" s="55">
        <v>508.89</v>
      </c>
      <c r="H15" s="55">
        <v>473.39</v>
      </c>
      <c r="I15" s="55">
        <v>425.44</v>
      </c>
      <c r="J15" s="55">
        <v>379.94</v>
      </c>
      <c r="K15" s="55">
        <v>346.99</v>
      </c>
      <c r="L15" s="55">
        <v>316.44</v>
      </c>
      <c r="M15" s="55">
        <v>291.04000000000002</v>
      </c>
      <c r="N15" s="55">
        <v>276.61</v>
      </c>
      <c r="O15" s="82">
        <v>176.49</v>
      </c>
      <c r="P15" s="82">
        <v>163.38</v>
      </c>
      <c r="Q15" s="82">
        <v>139.04</v>
      </c>
      <c r="R15" s="82">
        <v>127.86</v>
      </c>
      <c r="U15" s="56">
        <v>2017</v>
      </c>
      <c r="V15" s="55">
        <v>3044.29</v>
      </c>
      <c r="W15" s="55">
        <v>3967.8</v>
      </c>
      <c r="X15" s="55">
        <v>1057.6099999999999</v>
      </c>
      <c r="Y15" s="55">
        <v>828.67</v>
      </c>
      <c r="Z15" s="55">
        <v>2539.23</v>
      </c>
      <c r="AA15" s="55">
        <v>3310.37</v>
      </c>
      <c r="AB15" s="55">
        <v>975.06</v>
      </c>
      <c r="AC15" s="55">
        <v>610.54999999999995</v>
      </c>
      <c r="AD15" s="55">
        <v>1327.83</v>
      </c>
      <c r="AE15" s="55">
        <v>669.24</v>
      </c>
      <c r="AF15" s="55">
        <v>868.38</v>
      </c>
      <c r="AG15" s="55">
        <v>590.13</v>
      </c>
      <c r="AH15" s="55">
        <v>2769.19</v>
      </c>
      <c r="AI15" s="55">
        <v>508.89</v>
      </c>
      <c r="AJ15" s="55">
        <v>257.16000000000003</v>
      </c>
      <c r="AK15" s="55">
        <v>1615.67</v>
      </c>
      <c r="AL15" s="55">
        <v>5475.39</v>
      </c>
      <c r="AM15" s="55">
        <v>1971.25</v>
      </c>
      <c r="AN15" s="55">
        <v>3165.5</v>
      </c>
      <c r="AO15" s="55">
        <v>3815.19</v>
      </c>
      <c r="AP15" s="55">
        <v>2904.39</v>
      </c>
      <c r="AQ15" s="55">
        <v>2455.23</v>
      </c>
      <c r="AR15" s="55">
        <v>6747.77</v>
      </c>
      <c r="AS15" s="55">
        <v>1982.33</v>
      </c>
      <c r="AT15" s="55">
        <v>3456.66</v>
      </c>
      <c r="AU15" s="55">
        <v>1194.46</v>
      </c>
      <c r="AV15" s="55">
        <v>3140.1</v>
      </c>
      <c r="AW15" s="55">
        <v>858.15</v>
      </c>
      <c r="AX15" s="55">
        <v>2394.85</v>
      </c>
      <c r="AY15" s="55">
        <v>4917.88</v>
      </c>
      <c r="AZ15" s="55">
        <v>2209.6799999999998</v>
      </c>
      <c r="BA15" s="55">
        <v>4266.38</v>
      </c>
      <c r="BB15" s="55">
        <v>4326.5200000000004</v>
      </c>
      <c r="BC15" s="55">
        <v>5173.38</v>
      </c>
      <c r="BD15" s="55">
        <v>4221.68</v>
      </c>
      <c r="BE15" s="55">
        <v>3056.37</v>
      </c>
      <c r="BF15" s="55">
        <v>3643.5</v>
      </c>
      <c r="BG15" s="55">
        <v>2162.34</v>
      </c>
      <c r="BH15" s="55">
        <v>14526.69</v>
      </c>
      <c r="BI15" s="55">
        <v>2731.53</v>
      </c>
      <c r="BJ15" s="55">
        <v>6250.21</v>
      </c>
      <c r="BK15" s="55">
        <v>4110.1000000000004</v>
      </c>
      <c r="BL15" s="55">
        <v>7935.91</v>
      </c>
      <c r="BM15" s="55">
        <v>2685.64</v>
      </c>
      <c r="BN15" s="55">
        <v>6969.61</v>
      </c>
      <c r="BO15" s="55">
        <v>1561.59</v>
      </c>
      <c r="BP15" s="55">
        <v>5426.46</v>
      </c>
      <c r="BQ15" s="55">
        <v>4488.75</v>
      </c>
      <c r="BR15" s="55">
        <v>1354.01</v>
      </c>
      <c r="BS15" s="55">
        <v>793.15</v>
      </c>
      <c r="BT15" s="55">
        <v>447.15</v>
      </c>
      <c r="BU15" s="55">
        <v>1155.96</v>
      </c>
      <c r="BV15" s="55">
        <v>624.04</v>
      </c>
      <c r="BW15" s="55">
        <v>1657.45</v>
      </c>
      <c r="BX15" s="55">
        <v>2203.1799999999998</v>
      </c>
      <c r="BY15" s="55">
        <v>2806.64</v>
      </c>
      <c r="BZ15" s="55">
        <v>2720.4861000000001</v>
      </c>
      <c r="CA15" s="55">
        <v>1648.3993800000001</v>
      </c>
      <c r="CB15" s="55">
        <v>1001.7</v>
      </c>
      <c r="CC15" s="55">
        <v>3051.3910000000001</v>
      </c>
      <c r="CD15" s="55">
        <v>1024.8785</v>
      </c>
      <c r="CE15" s="55">
        <v>1334.5599400000001</v>
      </c>
      <c r="CF15" s="55">
        <v>1619.1446000000001</v>
      </c>
      <c r="CG15" s="55">
        <v>627.41999999999996</v>
      </c>
      <c r="CH15" s="55">
        <v>822.27670000000001</v>
      </c>
      <c r="CI15" s="55">
        <v>803.61361999999997</v>
      </c>
      <c r="CJ15" s="55">
        <v>743.39898000000005</v>
      </c>
      <c r="CK15" s="55">
        <v>2154.38</v>
      </c>
      <c r="CL15" s="55">
        <v>1064.8699999999999</v>
      </c>
      <c r="CM15" s="55">
        <v>2490.58</v>
      </c>
      <c r="CN15" s="55">
        <v>4156.3999999999996</v>
      </c>
      <c r="CO15" s="55">
        <v>3332.2</v>
      </c>
      <c r="CP15" s="55">
        <v>1389.58</v>
      </c>
      <c r="CQ15" s="55">
        <v>1422.43</v>
      </c>
      <c r="CR15" s="55">
        <v>343.65</v>
      </c>
      <c r="CS15" s="55">
        <v>1475.11</v>
      </c>
      <c r="CT15" s="55">
        <v>4562</v>
      </c>
      <c r="CU15" s="55">
        <v>847.08</v>
      </c>
      <c r="CV15" s="55">
        <v>3678.07</v>
      </c>
      <c r="CW15" s="55">
        <v>3920.39</v>
      </c>
      <c r="CX15" s="55">
        <v>1896.28</v>
      </c>
    </row>
    <row r="16" spans="1:102">
      <c r="A16" s="86" t="s">
        <v>70</v>
      </c>
      <c r="B16" s="89"/>
      <c r="C16" s="55">
        <v>332.39121999999998</v>
      </c>
      <c r="D16" s="55">
        <v>323.80248999999998</v>
      </c>
      <c r="E16" s="55">
        <v>313.49</v>
      </c>
      <c r="F16" s="55">
        <v>283.76</v>
      </c>
      <c r="G16" s="55">
        <v>257.16000000000003</v>
      </c>
      <c r="H16" s="55">
        <v>231.06</v>
      </c>
      <c r="I16" s="55">
        <v>201.82</v>
      </c>
      <c r="J16" s="55">
        <v>178.41</v>
      </c>
      <c r="K16" s="55">
        <v>161.46</v>
      </c>
      <c r="L16" s="55">
        <v>144.91</v>
      </c>
      <c r="M16" s="55">
        <v>132.22999999999999</v>
      </c>
      <c r="N16" s="55">
        <v>121.83</v>
      </c>
      <c r="O16" s="82">
        <v>75.92</v>
      </c>
      <c r="P16" s="82">
        <v>67.56</v>
      </c>
      <c r="Q16" s="82">
        <v>55.6</v>
      </c>
      <c r="R16" s="82">
        <v>51.41</v>
      </c>
      <c r="U16" s="57">
        <v>2018</v>
      </c>
      <c r="V16" s="55">
        <v>3336.33</v>
      </c>
      <c r="W16" s="55">
        <v>4186.3599999999997</v>
      </c>
      <c r="X16" s="55">
        <v>1086.32</v>
      </c>
      <c r="Y16" s="55">
        <v>859.55</v>
      </c>
      <c r="Z16" s="55">
        <v>2694.79</v>
      </c>
      <c r="AA16" s="55">
        <v>3552.47</v>
      </c>
      <c r="AB16" s="55">
        <v>1041.1300000000001</v>
      </c>
      <c r="AC16" s="55">
        <v>655.01</v>
      </c>
      <c r="AD16" s="55">
        <v>1384.37</v>
      </c>
      <c r="AE16" s="55">
        <v>717.15</v>
      </c>
      <c r="AF16" s="55">
        <v>933.88</v>
      </c>
      <c r="AG16" s="55">
        <v>643.11</v>
      </c>
      <c r="AH16" s="55">
        <v>3054.13</v>
      </c>
      <c r="AI16" s="55">
        <v>552.39</v>
      </c>
      <c r="AJ16" s="55">
        <v>283.76</v>
      </c>
      <c r="AK16" s="55">
        <v>1767.97</v>
      </c>
      <c r="AL16" s="55">
        <v>5901.47</v>
      </c>
      <c r="AM16" s="55">
        <v>2049</v>
      </c>
      <c r="AN16" s="55">
        <v>3364.56</v>
      </c>
      <c r="AO16" s="55">
        <v>4027.47</v>
      </c>
      <c r="AP16" s="55">
        <v>3151.05</v>
      </c>
      <c r="AQ16" s="55">
        <v>2586.35</v>
      </c>
      <c r="AR16" s="55">
        <v>7307.99</v>
      </c>
      <c r="AS16" s="55">
        <v>2063.92</v>
      </c>
      <c r="AT16" s="55">
        <v>3686.64</v>
      </c>
      <c r="AU16" s="55">
        <v>1322.32</v>
      </c>
      <c r="AV16" s="55">
        <v>3283.29</v>
      </c>
      <c r="AW16" s="55">
        <v>964.74</v>
      </c>
      <c r="AX16" s="55">
        <v>2645.71</v>
      </c>
      <c r="AY16" s="55">
        <v>5108.8500000000004</v>
      </c>
      <c r="AZ16" s="55">
        <v>2364.19</v>
      </c>
      <c r="BA16" s="55">
        <v>4398.25</v>
      </c>
      <c r="BB16" s="55">
        <v>4686.07</v>
      </c>
      <c r="BC16" s="55">
        <v>5558.32</v>
      </c>
      <c r="BD16" s="55">
        <v>4576.49</v>
      </c>
      <c r="BE16" s="55">
        <v>3244.1</v>
      </c>
      <c r="BF16" s="55">
        <v>4136.07</v>
      </c>
      <c r="BG16" s="55">
        <v>2333</v>
      </c>
      <c r="BH16" s="55">
        <v>16341.5</v>
      </c>
      <c r="BI16" s="55">
        <v>3057.94</v>
      </c>
      <c r="BJ16" s="55">
        <v>6487.59</v>
      </c>
      <c r="BK16" s="55">
        <v>4187.38</v>
      </c>
      <c r="BL16" s="55">
        <v>8507.08</v>
      </c>
      <c r="BM16" s="55">
        <v>2636.1</v>
      </c>
      <c r="BN16" s="55">
        <v>7781.89</v>
      </c>
      <c r="BO16" s="55">
        <v>1712.9</v>
      </c>
      <c r="BP16" s="55">
        <v>6010.63</v>
      </c>
      <c r="BQ16" s="55">
        <v>4941.17</v>
      </c>
      <c r="BR16" s="55">
        <v>1416.73</v>
      </c>
      <c r="BS16" s="55">
        <v>808.43</v>
      </c>
      <c r="BT16" s="55">
        <v>496.97</v>
      </c>
      <c r="BU16" s="55">
        <v>1232.24</v>
      </c>
      <c r="BV16" s="55">
        <v>676.38</v>
      </c>
      <c r="BW16" s="55">
        <v>1781.42362</v>
      </c>
      <c r="BX16" s="55">
        <v>2363.84</v>
      </c>
      <c r="BY16" s="55">
        <v>3045.68</v>
      </c>
      <c r="BZ16" s="55">
        <v>2905.31</v>
      </c>
      <c r="CA16" s="55">
        <v>1757.4457399999999</v>
      </c>
      <c r="CB16" s="55">
        <v>1099.1300000000001</v>
      </c>
      <c r="CC16" s="55">
        <v>3314.7759000000001</v>
      </c>
      <c r="CD16" s="55">
        <v>1112.09501</v>
      </c>
      <c r="CE16" s="55">
        <v>1452.5630900000001</v>
      </c>
      <c r="CF16" s="55">
        <v>1693.3182999999999</v>
      </c>
      <c r="CG16" s="55">
        <v>681.9</v>
      </c>
      <c r="CH16" s="55">
        <v>903.51319999999998</v>
      </c>
      <c r="CI16" s="55">
        <v>884.81614000000002</v>
      </c>
      <c r="CJ16" s="55">
        <v>822.84505999999999</v>
      </c>
      <c r="CK16" s="55">
        <v>2462.1684799999998</v>
      </c>
      <c r="CL16" s="55">
        <v>1188.7137</v>
      </c>
      <c r="CM16" s="55">
        <v>2735.5</v>
      </c>
      <c r="CN16" s="55">
        <v>4639.12</v>
      </c>
      <c r="CO16" s="55">
        <v>3661.58</v>
      </c>
      <c r="CP16" s="55">
        <v>1511.36</v>
      </c>
      <c r="CQ16" s="55">
        <v>1594.36</v>
      </c>
      <c r="CR16" s="55">
        <v>374.45</v>
      </c>
      <c r="CS16" s="55">
        <v>1680.07</v>
      </c>
      <c r="CT16" s="55">
        <v>5063.76</v>
      </c>
      <c r="CU16" s="55">
        <v>939.56</v>
      </c>
      <c r="CV16" s="55">
        <v>4091.7</v>
      </c>
      <c r="CW16" s="55">
        <v>4376.26</v>
      </c>
      <c r="CX16" s="55">
        <v>2123.94</v>
      </c>
    </row>
    <row r="17" spans="1:102">
      <c r="A17" s="3" t="s">
        <v>69</v>
      </c>
      <c r="B17" s="45"/>
      <c r="C17" s="55">
        <v>1958.2080000000001</v>
      </c>
      <c r="D17" s="55">
        <v>1836.923</v>
      </c>
      <c r="E17" s="55">
        <v>1843.33</v>
      </c>
      <c r="F17" s="55">
        <v>1767.97</v>
      </c>
      <c r="G17" s="55">
        <v>1615.67</v>
      </c>
      <c r="H17" s="55">
        <v>1475.74</v>
      </c>
      <c r="I17" s="55">
        <v>1365.28</v>
      </c>
      <c r="J17" s="55">
        <v>1250.73</v>
      </c>
      <c r="K17" s="55">
        <v>1128.56</v>
      </c>
      <c r="L17" s="55">
        <v>1739.8</v>
      </c>
      <c r="M17" s="55">
        <v>1539.68</v>
      </c>
      <c r="N17" s="55">
        <v>1344.61</v>
      </c>
      <c r="O17" s="82">
        <v>646.12</v>
      </c>
      <c r="P17" s="82">
        <v>569.36</v>
      </c>
      <c r="Q17" s="82">
        <v>468.06</v>
      </c>
      <c r="R17" s="82">
        <v>408.08</v>
      </c>
      <c r="U17" s="56">
        <v>2019</v>
      </c>
      <c r="V17" s="55">
        <v>3460.72</v>
      </c>
      <c r="W17" s="55">
        <v>4509.79</v>
      </c>
      <c r="X17" s="55">
        <v>1162.3399999999999</v>
      </c>
      <c r="Y17" s="55">
        <v>917.91</v>
      </c>
      <c r="Z17" s="55">
        <v>2922.32</v>
      </c>
      <c r="AA17" s="55">
        <v>3874.78</v>
      </c>
      <c r="AB17" s="55">
        <v>1124.3800000000001</v>
      </c>
      <c r="AC17" s="55">
        <v>713.42</v>
      </c>
      <c r="AD17" s="55">
        <v>1503.52</v>
      </c>
      <c r="AE17" s="55">
        <v>796.31</v>
      </c>
      <c r="AF17" s="55">
        <v>1036.21</v>
      </c>
      <c r="AG17" s="55">
        <v>707.18</v>
      </c>
      <c r="AH17" s="55">
        <v>3426.4</v>
      </c>
      <c r="AI17" s="55">
        <v>601.36</v>
      </c>
      <c r="AJ17" s="55">
        <v>313.49</v>
      </c>
      <c r="AK17" s="55">
        <v>1843.33</v>
      </c>
      <c r="AL17" s="55">
        <v>6501.01</v>
      </c>
      <c r="AM17" s="55">
        <v>2063.37</v>
      </c>
      <c r="AN17" s="55">
        <v>3594.05</v>
      </c>
      <c r="AO17" s="55">
        <v>4030.88</v>
      </c>
      <c r="AP17" s="55">
        <v>3275.06</v>
      </c>
      <c r="AQ17" s="55">
        <v>2593.5</v>
      </c>
      <c r="AR17" s="55">
        <v>7329.43</v>
      </c>
      <c r="AS17" s="55">
        <v>2179.2399999999998</v>
      </c>
      <c r="AT17" s="55">
        <v>3764.23</v>
      </c>
      <c r="AU17" s="55">
        <v>1389.71</v>
      </c>
      <c r="AV17" s="55">
        <v>3558.64</v>
      </c>
      <c r="AW17" s="55">
        <v>973.76350000000002</v>
      </c>
      <c r="AX17" s="55">
        <v>2879.61499</v>
      </c>
      <c r="AY17" s="55">
        <v>5277.2383799999998</v>
      </c>
      <c r="AZ17" s="55">
        <v>2505.2168999999999</v>
      </c>
      <c r="BA17" s="55">
        <v>4463.3999999999996</v>
      </c>
      <c r="BB17" s="55">
        <v>5033.3999999999996</v>
      </c>
      <c r="BC17" s="55">
        <v>5655.5819499999998</v>
      </c>
      <c r="BD17" s="55">
        <v>4830.4354999999996</v>
      </c>
      <c r="BE17" s="55">
        <v>3443.1</v>
      </c>
      <c r="BF17" s="55">
        <v>4649.68</v>
      </c>
      <c r="BG17" s="55">
        <v>2458.9899999999998</v>
      </c>
      <c r="BH17" s="55">
        <v>17009.669999999998</v>
      </c>
      <c r="BI17" s="55">
        <v>3138.49</v>
      </c>
      <c r="BJ17" s="55">
        <v>6467.62</v>
      </c>
      <c r="BK17" s="55">
        <v>4139.7299999999996</v>
      </c>
      <c r="BL17" s="55">
        <v>8839.08</v>
      </c>
      <c r="BM17" s="55">
        <v>2810.67</v>
      </c>
      <c r="BN17" s="55">
        <v>8201.86</v>
      </c>
      <c r="BO17" s="55">
        <v>1728.64</v>
      </c>
      <c r="BP17" s="55">
        <v>6159.67</v>
      </c>
      <c r="BQ17" s="55">
        <v>5005.8100000000004</v>
      </c>
      <c r="BR17" s="55">
        <v>1454.96</v>
      </c>
      <c r="BS17" s="55">
        <v>854.97</v>
      </c>
      <c r="BT17" s="55">
        <v>527.67999999999995</v>
      </c>
      <c r="BU17" s="55">
        <v>1301.47</v>
      </c>
      <c r="BV17" s="55">
        <v>768.91</v>
      </c>
      <c r="BW17" s="55">
        <v>1913.64735</v>
      </c>
      <c r="BX17" s="55">
        <v>2523.7199999999998</v>
      </c>
      <c r="BY17" s="55">
        <v>3346.83</v>
      </c>
      <c r="BZ17" s="55">
        <v>3226.1768000000002</v>
      </c>
      <c r="CA17" s="55">
        <v>1925.3778199999999</v>
      </c>
      <c r="CB17" s="55">
        <v>1171.8</v>
      </c>
      <c r="CC17" s="55">
        <v>3557.6496999999999</v>
      </c>
      <c r="CD17" s="55">
        <v>1202.4419600000001</v>
      </c>
      <c r="CE17" s="55">
        <v>1567.8019099999999</v>
      </c>
      <c r="CF17" s="55">
        <v>1862.0234</v>
      </c>
      <c r="CG17" s="55">
        <v>748.25</v>
      </c>
      <c r="CH17" s="55">
        <v>984.15660000000003</v>
      </c>
      <c r="CI17" s="55">
        <v>941.97</v>
      </c>
      <c r="CJ17" s="55">
        <v>908.85</v>
      </c>
      <c r="CK17" s="55">
        <v>2743.4613599999998</v>
      </c>
      <c r="CL17" s="55">
        <v>1301.92668</v>
      </c>
      <c r="CM17" s="55">
        <v>3035.71</v>
      </c>
      <c r="CN17" s="55">
        <v>5170.55</v>
      </c>
      <c r="CO17" s="55">
        <v>3992.48</v>
      </c>
      <c r="CP17" s="55">
        <v>1651.16</v>
      </c>
      <c r="CQ17" s="55">
        <v>1757.61</v>
      </c>
      <c r="CR17" s="55">
        <v>412.39</v>
      </c>
      <c r="CS17" s="55">
        <v>1823.18</v>
      </c>
      <c r="CT17" s="55">
        <v>5413.66</v>
      </c>
      <c r="CU17" s="55">
        <v>1013.23</v>
      </c>
      <c r="CV17" s="55">
        <v>4201.54</v>
      </c>
      <c r="CW17" s="55">
        <v>4438.92</v>
      </c>
      <c r="CX17" s="55">
        <v>2224.65</v>
      </c>
    </row>
    <row r="18" spans="1:102">
      <c r="A18" s="86" t="s">
        <v>68</v>
      </c>
      <c r="B18" s="89"/>
      <c r="C18" s="55">
        <v>6945.6072000000004</v>
      </c>
      <c r="D18" s="55">
        <v>6395.9454999999998</v>
      </c>
      <c r="E18" s="55">
        <v>6501.01</v>
      </c>
      <c r="F18" s="55">
        <v>5901.47</v>
      </c>
      <c r="G18" s="55">
        <v>5475.39</v>
      </c>
      <c r="H18" s="55">
        <v>5010.67</v>
      </c>
      <c r="I18" s="55">
        <v>4803.3999999999996</v>
      </c>
      <c r="J18" s="55">
        <v>4441.75</v>
      </c>
      <c r="K18" s="55">
        <v>3940.09</v>
      </c>
      <c r="L18" s="55">
        <v>3482.81</v>
      </c>
      <c r="M18" s="55">
        <v>3038.79</v>
      </c>
      <c r="N18" s="55">
        <v>2643.63</v>
      </c>
      <c r="O18" s="82">
        <v>1800.69</v>
      </c>
      <c r="P18" s="82">
        <v>1521.52</v>
      </c>
      <c r="Q18" s="82">
        <v>1275.92</v>
      </c>
      <c r="R18" s="82">
        <v>1118.48</v>
      </c>
      <c r="U18" s="57">
        <v>2020</v>
      </c>
      <c r="V18" s="55">
        <v>3526.5549999999998</v>
      </c>
      <c r="W18" s="55">
        <v>4725.076</v>
      </c>
      <c r="X18" s="55">
        <v>1227.4975999999999</v>
      </c>
      <c r="Y18" s="55">
        <v>964.95240000000001</v>
      </c>
      <c r="Z18" s="55">
        <v>3053.9376000000002</v>
      </c>
      <c r="AA18" s="55">
        <v>4139.2079999999996</v>
      </c>
      <c r="AB18" s="55">
        <v>1176.2624000000001</v>
      </c>
      <c r="AC18" s="55">
        <v>767.23573999999996</v>
      </c>
      <c r="AD18" s="55">
        <v>1603.0218</v>
      </c>
      <c r="AE18" s="55">
        <v>834.75199999999995</v>
      </c>
      <c r="AF18" s="55">
        <v>1092.5344</v>
      </c>
      <c r="AG18" s="55">
        <v>726.96055000000001</v>
      </c>
      <c r="AH18" s="55">
        <v>3473.2234199999998</v>
      </c>
      <c r="AI18" s="55">
        <v>614.52991999999995</v>
      </c>
      <c r="AJ18" s="55">
        <v>323.80248999999998</v>
      </c>
      <c r="AK18" s="55">
        <v>1836.923</v>
      </c>
      <c r="AL18" s="55">
        <v>6395.9454999999998</v>
      </c>
      <c r="AM18" s="55">
        <v>2023.9440999999999</v>
      </c>
      <c r="AN18" s="55">
        <v>3590.4582999999998</v>
      </c>
      <c r="AO18" s="55">
        <v>4132.1661199999999</v>
      </c>
      <c r="AP18" s="55">
        <v>3304.6012000000001</v>
      </c>
      <c r="AQ18" s="55">
        <v>2606.16</v>
      </c>
      <c r="AR18" s="55">
        <v>7321.2532000000001</v>
      </c>
      <c r="AS18" s="55">
        <v>2161.0100000000002</v>
      </c>
      <c r="AT18" s="55">
        <v>3813.62</v>
      </c>
      <c r="AU18" s="55">
        <v>1362.6880000000001</v>
      </c>
      <c r="AV18" s="55">
        <v>3517.6550000000002</v>
      </c>
      <c r="AW18" s="83">
        <v>974.15</v>
      </c>
      <c r="AX18" s="55">
        <v>2712.87707</v>
      </c>
      <c r="AY18" s="55">
        <v>5369.1767</v>
      </c>
      <c r="AZ18" s="55">
        <v>2545.2508699999998</v>
      </c>
      <c r="BA18" s="55">
        <v>4551.12</v>
      </c>
      <c r="BB18" s="55">
        <v>5019.28</v>
      </c>
      <c r="BC18" s="55">
        <v>5943.9890999999998</v>
      </c>
      <c r="BD18" s="55">
        <v>4876.0445200000004</v>
      </c>
      <c r="BE18" s="55">
        <v>3449.2</v>
      </c>
      <c r="BF18" s="55">
        <v>4821.21</v>
      </c>
      <c r="BG18" s="55">
        <v>2528.15</v>
      </c>
      <c r="BH18" s="55">
        <v>17207.349999999999</v>
      </c>
      <c r="BI18" s="55">
        <v>3336.1934999999999</v>
      </c>
      <c r="BJ18" s="55">
        <v>6675.5202499999996</v>
      </c>
      <c r="BK18" s="55">
        <v>4031.9931999999999</v>
      </c>
      <c r="BL18" s="55">
        <v>9081.4270099999994</v>
      </c>
      <c r="BM18" s="55">
        <v>2922.5</v>
      </c>
      <c r="BN18" s="55">
        <v>8353.5216999999993</v>
      </c>
      <c r="BO18" s="55">
        <v>1775.4553000000001</v>
      </c>
      <c r="BP18" s="55">
        <v>6223.7793000000001</v>
      </c>
      <c r="BQ18" s="55">
        <v>5157.68</v>
      </c>
      <c r="BR18" s="55">
        <v>1470.1703</v>
      </c>
      <c r="BS18" s="55">
        <v>840.92</v>
      </c>
      <c r="BT18" s="55">
        <v>545.28</v>
      </c>
      <c r="BU18" s="55">
        <v>1352.03908</v>
      </c>
      <c r="BV18" s="55">
        <v>770.02</v>
      </c>
      <c r="BW18" s="55">
        <v>1960.4531300000001</v>
      </c>
      <c r="BX18" s="55">
        <v>2560.61</v>
      </c>
      <c r="BY18" s="55">
        <v>3527.91</v>
      </c>
      <c r="BZ18" s="55">
        <v>3352.8308099999999</v>
      </c>
      <c r="CA18" s="55">
        <v>2007.3722</v>
      </c>
      <c r="CB18" s="55">
        <v>1217.95</v>
      </c>
      <c r="CC18" s="55">
        <v>3587.3874000000001</v>
      </c>
      <c r="CD18" s="55">
        <v>1263.7430999999999</v>
      </c>
      <c r="CE18" s="55">
        <v>1577.4575600000001</v>
      </c>
      <c r="CF18" s="55">
        <v>1910.6219000000001</v>
      </c>
      <c r="CG18" s="55">
        <v>758.54952000000003</v>
      </c>
      <c r="CH18" s="55">
        <v>1012.6316</v>
      </c>
      <c r="CI18" s="55">
        <v>954.30147999999997</v>
      </c>
      <c r="CJ18" s="55">
        <v>960.05858000000001</v>
      </c>
      <c r="CK18" s="55">
        <v>2708.4857499999998</v>
      </c>
      <c r="CL18" s="55">
        <v>1379.1961899999999</v>
      </c>
      <c r="CM18" s="55">
        <v>3064.57638</v>
      </c>
      <c r="CN18" s="55">
        <v>5277.6019999999999</v>
      </c>
      <c r="CO18" s="55">
        <v>4035.03</v>
      </c>
      <c r="CP18" s="55">
        <v>1678.0989</v>
      </c>
      <c r="CQ18" s="55">
        <v>1801.0282999999999</v>
      </c>
      <c r="CR18" s="55">
        <v>408.79</v>
      </c>
      <c r="CS18" s="55">
        <v>1890.8234</v>
      </c>
      <c r="CT18" s="83">
        <v>5496.75</v>
      </c>
      <c r="CU18" s="55">
        <v>1058.97</v>
      </c>
      <c r="CV18" s="55">
        <v>4410.5643799999998</v>
      </c>
      <c r="CW18" s="55">
        <v>4645.87</v>
      </c>
      <c r="CX18" s="55">
        <v>2302.51046</v>
      </c>
    </row>
    <row r="19" spans="1:102">
      <c r="A19" s="3" t="s">
        <v>67</v>
      </c>
      <c r="B19" s="45"/>
      <c r="C19" s="55">
        <v>2147.4996000000001</v>
      </c>
      <c r="D19" s="55">
        <v>2023.9440999999999</v>
      </c>
      <c r="E19" s="55">
        <v>2063.37</v>
      </c>
      <c r="F19" s="55">
        <v>2049</v>
      </c>
      <c r="G19" s="55">
        <v>1971.25</v>
      </c>
      <c r="H19" s="55">
        <v>1843.28</v>
      </c>
      <c r="I19" s="55">
        <v>1735.41</v>
      </c>
      <c r="J19" s="55">
        <v>1507.24</v>
      </c>
      <c r="K19" s="55">
        <v>1281.25</v>
      </c>
      <c r="L19" s="55">
        <v>2656.15</v>
      </c>
      <c r="M19" s="55">
        <v>2336.66</v>
      </c>
      <c r="N19" s="55">
        <v>2072.36</v>
      </c>
      <c r="O19" s="82">
        <v>1330.36</v>
      </c>
      <c r="P19" s="82">
        <v>1205.77</v>
      </c>
      <c r="Q19" s="82">
        <v>994.28</v>
      </c>
      <c r="R19" s="82">
        <v>878.85</v>
      </c>
      <c r="U19" s="56">
        <v>2021</v>
      </c>
      <c r="V19" s="55">
        <v>3601.2530000000002</v>
      </c>
      <c r="W19" s="55">
        <v>5025.5420000000004</v>
      </c>
      <c r="X19" s="55">
        <v>1368.3294000000001</v>
      </c>
      <c r="Y19" s="55">
        <v>1062.8411000000001</v>
      </c>
      <c r="Z19" s="55">
        <v>3268.7307000000001</v>
      </c>
      <c r="AA19" s="55">
        <v>4398.9744000000001</v>
      </c>
      <c r="AB19" s="55">
        <v>1218.3373999999999</v>
      </c>
      <c r="AC19" s="55">
        <v>842.75786000000005</v>
      </c>
      <c r="AD19" s="55">
        <v>1745.6496</v>
      </c>
      <c r="AE19" s="55">
        <v>875.99300000000005</v>
      </c>
      <c r="AF19" s="55">
        <v>1231.8362</v>
      </c>
      <c r="AG19" s="55">
        <v>772.05465000000004</v>
      </c>
      <c r="AH19" s="55">
        <v>3602.1718799999999</v>
      </c>
      <c r="AI19" s="55">
        <v>635.46496999999999</v>
      </c>
      <c r="AJ19" s="55">
        <v>332.39121999999998</v>
      </c>
      <c r="AK19" s="55">
        <v>1958.2080000000001</v>
      </c>
      <c r="AL19" s="55">
        <v>6945.6072000000004</v>
      </c>
      <c r="AM19" s="55">
        <v>2147.4996000000001</v>
      </c>
      <c r="AN19" s="55">
        <v>3830.1150899999998</v>
      </c>
      <c r="AO19" s="55">
        <v>4521.0152500000004</v>
      </c>
      <c r="AP19" s="55">
        <v>3520.9447</v>
      </c>
      <c r="AQ19" s="55">
        <v>2916.53</v>
      </c>
      <c r="AR19" s="55">
        <v>7833.5280000000002</v>
      </c>
      <c r="AS19" s="55">
        <v>2302.5300000000002</v>
      </c>
      <c r="AT19" s="55">
        <v>3991.65</v>
      </c>
      <c r="AU19" s="55">
        <v>1424.0630000000001</v>
      </c>
      <c r="AV19" s="55">
        <v>3869.8829999999998</v>
      </c>
      <c r="AW19" s="83">
        <v>1001.66</v>
      </c>
      <c r="AX19" s="55">
        <v>2913.5848000000001</v>
      </c>
      <c r="AY19" s="55">
        <v>5932.1256199999998</v>
      </c>
      <c r="AZ19" s="55">
        <v>2729.6292699999999</v>
      </c>
      <c r="BA19" s="55">
        <v>4850.53</v>
      </c>
      <c r="BB19" s="55">
        <v>5699.39</v>
      </c>
      <c r="BC19" s="55">
        <v>6764.2311</v>
      </c>
      <c r="BD19" s="55">
        <v>5457.62986</v>
      </c>
      <c r="BE19" s="55">
        <v>3751.42</v>
      </c>
      <c r="BF19" s="55">
        <v>5826.88</v>
      </c>
      <c r="BG19" s="55">
        <v>2808.9</v>
      </c>
      <c r="BH19" s="55">
        <v>18911.23</v>
      </c>
      <c r="BI19" s="55">
        <v>3564.66327</v>
      </c>
      <c r="BJ19" s="55">
        <v>7446.5832</v>
      </c>
      <c r="BK19" s="55">
        <v>4385.0218000000004</v>
      </c>
      <c r="BL19" s="55">
        <v>9986.5700799999995</v>
      </c>
      <c r="BM19" s="55">
        <v>3302.07</v>
      </c>
      <c r="BN19" s="55">
        <v>9492.9499099999994</v>
      </c>
      <c r="BO19" s="55">
        <v>1893.8154</v>
      </c>
      <c r="BP19" s="55">
        <v>7066.4360999999999</v>
      </c>
      <c r="BQ19" s="55">
        <v>5906.0249999999996</v>
      </c>
      <c r="BR19" s="55">
        <v>1623.6072999999999</v>
      </c>
      <c r="BS19" s="55">
        <v>905.36</v>
      </c>
      <c r="BT19" s="55">
        <v>572.9</v>
      </c>
      <c r="BU19" s="55">
        <v>1493.21307</v>
      </c>
      <c r="BV19" s="55">
        <v>805.72</v>
      </c>
      <c r="BW19" s="55">
        <v>2070.74242</v>
      </c>
      <c r="BX19" s="55">
        <v>2652.33</v>
      </c>
      <c r="BY19" s="55">
        <v>3818.01</v>
      </c>
      <c r="BZ19" s="55">
        <v>3558.5557699999999</v>
      </c>
      <c r="CA19" s="55">
        <v>2138.1612</v>
      </c>
      <c r="CB19" s="55">
        <v>1322.35</v>
      </c>
      <c r="CC19" s="55">
        <v>3637.1273000000001</v>
      </c>
      <c r="CD19" s="55">
        <v>1306.4065599999999</v>
      </c>
      <c r="CE19" s="55">
        <v>1693.9758400000001</v>
      </c>
      <c r="CF19" s="55">
        <v>1980.8678</v>
      </c>
      <c r="CG19" s="55">
        <v>784.74294999999995</v>
      </c>
      <c r="CH19" s="55">
        <v>1077.90867</v>
      </c>
      <c r="CI19" s="55">
        <v>980.71561999999994</v>
      </c>
      <c r="CJ19" s="55">
        <v>999.00419999999997</v>
      </c>
      <c r="CK19" s="55">
        <v>2836.1795900000002</v>
      </c>
      <c r="CL19" s="55">
        <v>1436.0949000000001</v>
      </c>
      <c r="CM19" s="55">
        <v>3190.5500400000001</v>
      </c>
      <c r="CN19" s="55">
        <v>5537.9229999999998</v>
      </c>
      <c r="CO19" s="55">
        <v>4231.24</v>
      </c>
      <c r="CP19" s="55">
        <v>1774.2646999999999</v>
      </c>
      <c r="CQ19" s="55">
        <v>1897.1656499999999</v>
      </c>
      <c r="CR19" s="55">
        <v>435.72</v>
      </c>
      <c r="CS19" s="55">
        <v>1963.8463999999999</v>
      </c>
      <c r="CT19" s="83">
        <v>5711.63</v>
      </c>
      <c r="CU19" s="55">
        <v>1092.49</v>
      </c>
      <c r="CV19" s="55">
        <v>4692.8975</v>
      </c>
      <c r="CW19" s="55">
        <v>5980.26</v>
      </c>
      <c r="CX19" s="55">
        <v>2595.8717200000001</v>
      </c>
    </row>
    <row r="20" spans="1:102">
      <c r="A20" s="86" t="s">
        <v>66</v>
      </c>
      <c r="B20" s="89"/>
      <c r="C20" s="55">
        <v>3830.1150899999998</v>
      </c>
      <c r="D20" s="55">
        <v>3590.4582999999998</v>
      </c>
      <c r="E20" s="55">
        <v>3594.05</v>
      </c>
      <c r="F20" s="55">
        <v>3364.56</v>
      </c>
      <c r="G20" s="55">
        <v>3165.5</v>
      </c>
      <c r="H20" s="55">
        <v>2890.23</v>
      </c>
      <c r="I20" s="55">
        <v>2759.97</v>
      </c>
      <c r="J20" s="55">
        <v>2562.35</v>
      </c>
      <c r="K20" s="55">
        <v>2278.9</v>
      </c>
      <c r="L20" s="55">
        <v>2034.47</v>
      </c>
      <c r="M20" s="55">
        <v>1776.7</v>
      </c>
      <c r="N20" s="55">
        <v>1548.51</v>
      </c>
      <c r="O20" s="82">
        <v>815.15</v>
      </c>
      <c r="P20" s="82">
        <v>704.7</v>
      </c>
      <c r="Q20" s="82">
        <v>602.96</v>
      </c>
      <c r="R20" s="82">
        <v>531.53</v>
      </c>
    </row>
    <row r="21" spans="1:102">
      <c r="A21" s="3" t="s">
        <v>65</v>
      </c>
      <c r="B21" s="45"/>
      <c r="C21" s="55">
        <v>4521.0152500000004</v>
      </c>
      <c r="D21" s="55">
        <v>4132.1661199999999</v>
      </c>
      <c r="E21" s="55">
        <v>4030.88</v>
      </c>
      <c r="F21" s="55">
        <v>4027.47</v>
      </c>
      <c r="G21" s="55">
        <v>3815.19</v>
      </c>
      <c r="H21" s="55">
        <v>3663.75</v>
      </c>
      <c r="I21" s="55">
        <v>3529.4</v>
      </c>
      <c r="J21" s="55">
        <v>3362.59</v>
      </c>
      <c r="K21" s="55">
        <v>3096.63</v>
      </c>
      <c r="L21" s="55">
        <v>2835.57</v>
      </c>
      <c r="M21" s="55">
        <v>2577.8000000000002</v>
      </c>
      <c r="N21" s="55">
        <v>2393.21</v>
      </c>
      <c r="O21" s="82">
        <v>1405.95</v>
      </c>
      <c r="P21" s="82">
        <v>2554.48</v>
      </c>
      <c r="Q21" s="82">
        <v>2168.69</v>
      </c>
      <c r="R21" s="82">
        <v>1880.25</v>
      </c>
    </row>
    <row r="22" spans="1:102">
      <c r="A22" s="86" t="s">
        <v>64</v>
      </c>
      <c r="B22" s="89"/>
      <c r="C22" s="55">
        <v>3520.9447</v>
      </c>
      <c r="D22" s="55">
        <v>3304.6012000000001</v>
      </c>
      <c r="E22" s="55">
        <v>3275.06</v>
      </c>
      <c r="F22" s="55">
        <v>3151.05</v>
      </c>
      <c r="G22" s="55">
        <v>2904.39</v>
      </c>
      <c r="H22" s="55">
        <v>2713.86</v>
      </c>
      <c r="I22" s="55">
        <v>2574.1</v>
      </c>
      <c r="J22" s="55">
        <v>2392.19</v>
      </c>
      <c r="K22" s="55">
        <v>2185.77</v>
      </c>
      <c r="L22" s="55">
        <v>1964.45</v>
      </c>
      <c r="M22" s="55">
        <v>1735.95</v>
      </c>
      <c r="N22" s="55">
        <v>1556.46</v>
      </c>
      <c r="O22" s="82">
        <v>1112.18</v>
      </c>
      <c r="P22" s="82">
        <v>975.05</v>
      </c>
      <c r="Q22" s="82">
        <v>823.69</v>
      </c>
      <c r="R22" s="82">
        <v>721.24</v>
      </c>
    </row>
    <row r="23" spans="1:102">
      <c r="A23" s="3" t="s">
        <v>63</v>
      </c>
      <c r="B23" s="45"/>
      <c r="C23" s="55">
        <v>2916.53</v>
      </c>
      <c r="D23" s="55">
        <v>2606.16</v>
      </c>
      <c r="E23" s="55">
        <v>2593.5</v>
      </c>
      <c r="F23" s="55">
        <v>2586.35</v>
      </c>
      <c r="G23" s="55">
        <v>2455.23</v>
      </c>
      <c r="H23" s="55">
        <v>2312.85</v>
      </c>
      <c r="I23" s="55">
        <v>2273.9899999999998</v>
      </c>
      <c r="J23" s="55">
        <v>2136.16</v>
      </c>
      <c r="K23" s="55">
        <v>1921.21</v>
      </c>
      <c r="L23" s="55">
        <v>1705.84</v>
      </c>
      <c r="M23" s="55">
        <v>1491.65</v>
      </c>
      <c r="N23" s="55">
        <v>1309.53</v>
      </c>
      <c r="O23" s="82">
        <v>632.29999999999995</v>
      </c>
      <c r="P23" s="82">
        <v>553.17999999999995</v>
      </c>
      <c r="Q23" s="82">
        <v>452.59</v>
      </c>
      <c r="R23" s="82">
        <v>390.84</v>
      </c>
    </row>
    <row r="24" spans="1:102">
      <c r="A24" s="86" t="s">
        <v>62</v>
      </c>
      <c r="B24" s="89"/>
      <c r="C24" s="55">
        <v>7833.5280000000002</v>
      </c>
      <c r="D24" s="55">
        <v>7321.2532000000001</v>
      </c>
      <c r="E24" s="55">
        <v>7329.43</v>
      </c>
      <c r="F24" s="55">
        <v>7307.99</v>
      </c>
      <c r="G24" s="55">
        <v>6747.77</v>
      </c>
      <c r="H24" s="55">
        <v>6146.32</v>
      </c>
      <c r="I24" s="55">
        <v>5706.2</v>
      </c>
      <c r="J24" s="55">
        <v>5202.18</v>
      </c>
      <c r="K24" s="55">
        <v>4716.21</v>
      </c>
      <c r="L24" s="55">
        <v>4245.38</v>
      </c>
      <c r="M24" s="55">
        <v>3790.22</v>
      </c>
      <c r="N24" s="55">
        <v>3392.85</v>
      </c>
      <c r="O24" s="82">
        <v>2921.7</v>
      </c>
      <c r="P24" s="82">
        <v>2616.6999999999998</v>
      </c>
      <c r="Q24" s="82">
        <v>2197.61</v>
      </c>
      <c r="R24" s="82">
        <v>1926.01</v>
      </c>
    </row>
    <row r="25" spans="1:102">
      <c r="A25" s="3" t="s">
        <v>61</v>
      </c>
      <c r="B25" s="45"/>
      <c r="C25" s="55">
        <v>2302.5300000000002</v>
      </c>
      <c r="D25" s="55">
        <v>2161.0100000000002</v>
      </c>
      <c r="E25" s="55">
        <v>2179.2399999999998</v>
      </c>
      <c r="F25" s="55">
        <v>2063.92</v>
      </c>
      <c r="G25" s="55">
        <v>1982.33</v>
      </c>
      <c r="H25" s="55">
        <v>1831.74</v>
      </c>
      <c r="I25" s="55">
        <v>1721.23</v>
      </c>
      <c r="J25" s="55">
        <v>1596.81</v>
      </c>
      <c r="K25" s="55">
        <v>1415.94</v>
      </c>
      <c r="L25" s="55">
        <v>1257.5999999999999</v>
      </c>
      <c r="M25" s="55">
        <v>1035.31</v>
      </c>
      <c r="N25" s="55">
        <v>913.75</v>
      </c>
      <c r="O25" s="82">
        <v>417.84</v>
      </c>
      <c r="P25" s="82">
        <v>368.41</v>
      </c>
      <c r="Q25" s="82">
        <v>284.2</v>
      </c>
      <c r="R25" s="82">
        <v>240.88</v>
      </c>
    </row>
    <row r="26" spans="1:102">
      <c r="A26" s="86" t="s">
        <v>60</v>
      </c>
      <c r="B26" s="89"/>
      <c r="C26" s="55">
        <v>3991.65</v>
      </c>
      <c r="D26" s="55">
        <v>3813.62</v>
      </c>
      <c r="E26" s="55">
        <v>3764.23</v>
      </c>
      <c r="F26" s="55">
        <v>3686.64</v>
      </c>
      <c r="G26" s="55">
        <v>3456.66</v>
      </c>
      <c r="H26" s="55">
        <v>3254.72</v>
      </c>
      <c r="I26" s="55">
        <v>3072.95</v>
      </c>
      <c r="J26" s="55">
        <v>2868.1</v>
      </c>
      <c r="K26" s="55">
        <v>2586.65</v>
      </c>
      <c r="L26" s="55">
        <v>2364.69</v>
      </c>
      <c r="M26" s="55">
        <v>2140.87</v>
      </c>
      <c r="N26" s="55">
        <v>1900.61</v>
      </c>
    </row>
    <row r="27" spans="1:102">
      <c r="A27" s="3" t="s">
        <v>59</v>
      </c>
      <c r="B27" s="45"/>
      <c r="C27" s="55">
        <v>1424.0630000000001</v>
      </c>
      <c r="D27" s="55">
        <v>1362.6880000000001</v>
      </c>
      <c r="E27" s="55">
        <v>1389.71</v>
      </c>
      <c r="F27" s="55">
        <v>1322.32</v>
      </c>
      <c r="G27" s="55">
        <v>1194.46</v>
      </c>
      <c r="H27" s="55">
        <v>1109.8499999999999</v>
      </c>
      <c r="I27" s="55">
        <v>1023.09</v>
      </c>
      <c r="J27" s="55">
        <v>921.42</v>
      </c>
      <c r="K27" s="55">
        <v>821.07</v>
      </c>
    </row>
    <row r="28" spans="1:102">
      <c r="A28" s="86" t="s">
        <v>58</v>
      </c>
      <c r="B28" s="89"/>
      <c r="C28" s="55">
        <v>3869.8829999999998</v>
      </c>
      <c r="D28" s="55">
        <v>3517.6550000000002</v>
      </c>
      <c r="E28" s="55">
        <v>3558.64</v>
      </c>
      <c r="F28" s="55">
        <v>3283.29</v>
      </c>
      <c r="G28" s="55">
        <v>3140.1</v>
      </c>
      <c r="H28" s="55">
        <v>2926.63</v>
      </c>
      <c r="I28" s="55">
        <v>2871.33</v>
      </c>
      <c r="J28" s="55">
        <v>2183.34</v>
      </c>
      <c r="K28" s="55">
        <v>1762.19</v>
      </c>
    </row>
    <row r="29" spans="1:102">
      <c r="A29" s="3" t="s">
        <v>56</v>
      </c>
      <c r="B29" s="45"/>
      <c r="C29" s="83">
        <v>1001.66</v>
      </c>
      <c r="D29" s="83">
        <v>974.15</v>
      </c>
      <c r="E29" s="55">
        <v>973.76350000000002</v>
      </c>
      <c r="F29" s="55">
        <v>964.74</v>
      </c>
      <c r="G29" s="55">
        <v>858.15</v>
      </c>
      <c r="H29" s="55">
        <v>782.26</v>
      </c>
      <c r="I29" s="55">
        <v>721.26</v>
      </c>
      <c r="J29" s="55">
        <v>649.01</v>
      </c>
      <c r="K29" s="55">
        <v>607.36</v>
      </c>
      <c r="L29" s="55">
        <v>554.61</v>
      </c>
      <c r="M29" s="55">
        <v>494.84</v>
      </c>
      <c r="N29" s="55">
        <v>447.97</v>
      </c>
      <c r="O29" s="82">
        <v>126.37</v>
      </c>
      <c r="P29" s="82">
        <v>109.35</v>
      </c>
      <c r="Q29" s="82">
        <v>91.85</v>
      </c>
      <c r="R29" s="82">
        <v>83.07</v>
      </c>
    </row>
    <row r="30" spans="1:102">
      <c r="A30" s="86" t="s">
        <v>55</v>
      </c>
      <c r="B30" s="89"/>
      <c r="C30" s="55">
        <v>2913.5848000000001</v>
      </c>
      <c r="D30" s="55">
        <v>2712.87707</v>
      </c>
      <c r="E30" s="55">
        <v>2879.61499</v>
      </c>
      <c r="F30" s="55">
        <v>2645.71</v>
      </c>
      <c r="G30" s="55">
        <v>2394.85</v>
      </c>
      <c r="H30" s="55">
        <v>2161.14</v>
      </c>
      <c r="I30" s="55">
        <v>1913.85</v>
      </c>
      <c r="J30" s="55">
        <v>1580</v>
      </c>
      <c r="K30" s="55">
        <v>1246.0999999999999</v>
      </c>
      <c r="L30" s="55">
        <v>1061.3900000000001</v>
      </c>
      <c r="M30" s="55">
        <v>910.58</v>
      </c>
      <c r="N30" s="55">
        <v>775.08</v>
      </c>
      <c r="O30" s="82">
        <v>387.56</v>
      </c>
      <c r="P30" s="82">
        <v>333.88</v>
      </c>
      <c r="Q30" s="82">
        <v>284.7</v>
      </c>
      <c r="R30" s="82">
        <v>256.12</v>
      </c>
    </row>
    <row r="31" spans="1:102">
      <c r="A31" s="3" t="s">
        <v>54</v>
      </c>
      <c r="B31" s="45"/>
      <c r="C31" s="55">
        <v>5932.1256199999998</v>
      </c>
      <c r="D31" s="55">
        <v>5369.1767</v>
      </c>
      <c r="E31" s="55">
        <v>5277.2383799999998</v>
      </c>
      <c r="F31" s="55">
        <v>5108.8500000000004</v>
      </c>
      <c r="G31" s="55">
        <v>4917.88</v>
      </c>
      <c r="H31" s="55">
        <v>4436.09</v>
      </c>
      <c r="I31" s="55">
        <v>4108.04</v>
      </c>
      <c r="J31" s="55">
        <v>3774.85</v>
      </c>
      <c r="K31" s="55">
        <v>3174.8</v>
      </c>
      <c r="L31" s="55">
        <v>2781.17</v>
      </c>
      <c r="M31" s="55">
        <v>2377.04</v>
      </c>
      <c r="N31" s="55">
        <v>2217.61</v>
      </c>
      <c r="O31" s="82">
        <v>1523.09</v>
      </c>
      <c r="P31" s="82">
        <v>1382.86</v>
      </c>
      <c r="Q31" s="82">
        <v>1173.97</v>
      </c>
      <c r="R31" s="82">
        <v>1101.79</v>
      </c>
    </row>
    <row r="32" spans="1:102">
      <c r="A32" s="86" t="s">
        <v>53</v>
      </c>
      <c r="B32" s="89"/>
      <c r="C32" s="55">
        <v>2729.6292699999999</v>
      </c>
      <c r="D32" s="55">
        <v>2545.2508699999998</v>
      </c>
      <c r="E32" s="55">
        <v>2505.2168999999999</v>
      </c>
      <c r="F32" s="55">
        <v>2364.19</v>
      </c>
      <c r="G32" s="55">
        <v>2209.6799999999998</v>
      </c>
      <c r="H32" s="55">
        <v>2051.79</v>
      </c>
      <c r="I32" s="55">
        <v>1794.35</v>
      </c>
      <c r="J32" s="55">
        <v>1699.09</v>
      </c>
      <c r="K32" s="55">
        <v>1518.98</v>
      </c>
      <c r="L32" s="55">
        <v>1361.88</v>
      </c>
      <c r="M32" s="55">
        <v>1212.71</v>
      </c>
      <c r="N32" s="55">
        <v>1040.57</v>
      </c>
      <c r="O32" s="82">
        <v>795.08</v>
      </c>
      <c r="P32" s="82">
        <v>696.3</v>
      </c>
      <c r="Q32" s="82">
        <v>591.54</v>
      </c>
      <c r="R32" s="82">
        <v>518.1</v>
      </c>
    </row>
    <row r="33" spans="1:18">
      <c r="A33" s="3" t="s">
        <v>52</v>
      </c>
      <c r="B33" s="45"/>
      <c r="C33" s="55">
        <v>4850.53</v>
      </c>
      <c r="D33" s="55">
        <v>4551.12</v>
      </c>
      <c r="E33" s="55">
        <v>4463.3999999999996</v>
      </c>
      <c r="F33" s="55">
        <v>4398.25</v>
      </c>
      <c r="G33" s="55">
        <v>4266.38</v>
      </c>
      <c r="H33" s="55">
        <v>4059.8</v>
      </c>
      <c r="I33" s="55">
        <v>3626.12</v>
      </c>
      <c r="J33" s="55">
        <v>3225.62</v>
      </c>
      <c r="K33" s="55">
        <v>2666.6</v>
      </c>
      <c r="L33" s="55">
        <v>2408.67</v>
      </c>
      <c r="M33" s="55">
        <v>2022.9</v>
      </c>
      <c r="N33" s="55">
        <v>1718.1</v>
      </c>
      <c r="O33" s="82">
        <v>930.2</v>
      </c>
      <c r="P33" s="82">
        <v>832.24</v>
      </c>
      <c r="Q33" s="82">
        <v>702.42</v>
      </c>
      <c r="R33" s="82">
        <v>621.94000000000005</v>
      </c>
    </row>
    <row r="34" spans="1:18">
      <c r="A34" s="86" t="s">
        <v>51</v>
      </c>
      <c r="B34" s="89"/>
      <c r="C34" s="55">
        <v>5699.39</v>
      </c>
      <c r="D34" s="55">
        <v>5019.28</v>
      </c>
      <c r="E34" s="55">
        <v>5033.3999999999996</v>
      </c>
      <c r="F34" s="55">
        <v>4686.07</v>
      </c>
      <c r="G34" s="55">
        <v>4326.5200000000004</v>
      </c>
      <c r="H34" s="55">
        <v>3916.65</v>
      </c>
      <c r="I34" s="55">
        <v>3402.15</v>
      </c>
      <c r="J34" s="55">
        <v>2881.61</v>
      </c>
      <c r="K34" s="55">
        <v>2374.15</v>
      </c>
      <c r="L34" s="55">
        <v>2039.67</v>
      </c>
      <c r="M34" s="55">
        <v>1719.45</v>
      </c>
      <c r="N34" s="55">
        <v>1482.09</v>
      </c>
      <c r="O34" s="82">
        <v>843.31</v>
      </c>
      <c r="P34" s="82">
        <v>722.04</v>
      </c>
      <c r="Q34" s="82">
        <v>613.08000000000004</v>
      </c>
      <c r="R34" s="82">
        <v>528.88</v>
      </c>
    </row>
    <row r="35" spans="1:18">
      <c r="A35" s="3" t="s">
        <v>50</v>
      </c>
      <c r="B35" s="45"/>
      <c r="C35" s="55">
        <v>6764.2311</v>
      </c>
      <c r="D35" s="55">
        <v>5943.9890999999998</v>
      </c>
      <c r="E35" s="55">
        <v>5655.5819499999998</v>
      </c>
      <c r="F35" s="55">
        <v>5558.32</v>
      </c>
      <c r="G35" s="55">
        <v>5173.38</v>
      </c>
      <c r="H35" s="55">
        <v>4796.25</v>
      </c>
      <c r="I35" s="55">
        <v>4346.9399999999996</v>
      </c>
      <c r="J35" s="55">
        <v>3889.32</v>
      </c>
      <c r="K35" s="55">
        <v>3514.18</v>
      </c>
      <c r="L35" s="55">
        <v>3263.82</v>
      </c>
      <c r="M35" s="55">
        <v>2946.5</v>
      </c>
      <c r="N35" s="55">
        <v>2594.77</v>
      </c>
      <c r="O35" s="82">
        <v>1967.52</v>
      </c>
      <c r="P35" s="82">
        <v>1694.14</v>
      </c>
      <c r="Q35" s="82">
        <v>1451.72</v>
      </c>
      <c r="R35" s="82">
        <v>1265.0999999999999</v>
      </c>
    </row>
    <row r="36" spans="1:18">
      <c r="A36" s="86" t="s">
        <v>49</v>
      </c>
      <c r="B36" s="89"/>
      <c r="C36" s="55">
        <v>5457.62986</v>
      </c>
      <c r="D36" s="55">
        <v>4876.0445200000004</v>
      </c>
      <c r="E36" s="55">
        <v>4830.4354999999996</v>
      </c>
      <c r="F36" s="55">
        <v>4576.49</v>
      </c>
      <c r="G36" s="55">
        <v>4221.68</v>
      </c>
      <c r="H36" s="55">
        <v>3846.23</v>
      </c>
      <c r="I36" s="55">
        <v>3497.98</v>
      </c>
      <c r="J36" s="55">
        <v>2999.11</v>
      </c>
      <c r="K36" s="55">
        <v>2535.5</v>
      </c>
      <c r="L36" s="55">
        <v>2248.13</v>
      </c>
      <c r="M36" s="55">
        <v>2004.58</v>
      </c>
      <c r="N36" s="55">
        <v>1786.07</v>
      </c>
      <c r="O36" s="82">
        <v>1252.53</v>
      </c>
      <c r="P36" s="82">
        <v>1093.75</v>
      </c>
      <c r="Q36" s="82">
        <v>932.15</v>
      </c>
      <c r="R36" s="82">
        <v>826.77</v>
      </c>
    </row>
    <row r="37" spans="1:18">
      <c r="A37" s="3" t="s">
        <v>48</v>
      </c>
      <c r="B37" s="45"/>
      <c r="C37" s="55">
        <v>3751.42</v>
      </c>
      <c r="D37" s="55">
        <v>3449.2</v>
      </c>
      <c r="E37" s="55">
        <v>3443.1</v>
      </c>
      <c r="F37" s="55">
        <v>3244.1</v>
      </c>
      <c r="G37" s="55">
        <v>3056.37</v>
      </c>
      <c r="H37" s="55">
        <v>2707.13</v>
      </c>
      <c r="I37" s="55">
        <v>2473.85</v>
      </c>
      <c r="J37" s="55">
        <v>2116.11</v>
      </c>
      <c r="K37" s="55">
        <v>1862.02</v>
      </c>
      <c r="L37" s="55">
        <v>1803.12</v>
      </c>
      <c r="M37" s="55">
        <v>1589.03</v>
      </c>
      <c r="N37" s="55">
        <v>1403.91</v>
      </c>
      <c r="O37" s="82">
        <v>758.36</v>
      </c>
      <c r="P37" s="82">
        <v>675.28</v>
      </c>
      <c r="Q37" s="82">
        <v>600.37</v>
      </c>
      <c r="R37" s="82">
        <v>548.64</v>
      </c>
    </row>
    <row r="38" spans="1:18">
      <c r="A38" s="86" t="s">
        <v>47</v>
      </c>
      <c r="B38" s="89"/>
      <c r="C38" s="55">
        <v>5826.88</v>
      </c>
      <c r="D38" s="55">
        <v>4821.21</v>
      </c>
      <c r="E38" s="55">
        <v>4649.68</v>
      </c>
      <c r="F38" s="55">
        <v>4136.07</v>
      </c>
      <c r="G38" s="55">
        <v>3643.5</v>
      </c>
      <c r="H38" s="55">
        <v>3178.94</v>
      </c>
      <c r="I38" s="55">
        <v>2823.08</v>
      </c>
      <c r="J38" s="55">
        <v>2432.77</v>
      </c>
      <c r="K38" s="55">
        <v>2069.73</v>
      </c>
      <c r="L38" s="55">
        <v>1872.06</v>
      </c>
      <c r="M38" s="55">
        <v>2822.68</v>
      </c>
      <c r="N38" s="55">
        <v>1502.58</v>
      </c>
      <c r="O38" s="82">
        <v>794.18</v>
      </c>
      <c r="P38" s="82">
        <v>676.68</v>
      </c>
      <c r="Q38" s="82">
        <v>572.65</v>
      </c>
      <c r="R38" s="82">
        <v>497.57</v>
      </c>
    </row>
    <row r="39" spans="1:18">
      <c r="A39" s="3" t="s">
        <v>46</v>
      </c>
      <c r="B39" s="45"/>
      <c r="C39" s="55">
        <v>2808.9</v>
      </c>
      <c r="D39" s="55">
        <v>2528.15</v>
      </c>
      <c r="E39" s="55">
        <v>2458.9899999999998</v>
      </c>
      <c r="F39" s="55">
        <v>2333</v>
      </c>
      <c r="G39" s="55">
        <v>2162.34</v>
      </c>
      <c r="H39" s="55">
        <v>2028.42</v>
      </c>
      <c r="I39" s="55">
        <v>1841.94</v>
      </c>
      <c r="J39" s="55">
        <v>1641.73</v>
      </c>
      <c r="K39" s="55">
        <v>1402.12</v>
      </c>
      <c r="L39" s="55">
        <v>1272.3800000000001</v>
      </c>
      <c r="M39" s="55">
        <v>1115.32</v>
      </c>
      <c r="N39" s="55">
        <v>1004.39</v>
      </c>
      <c r="O39" s="82">
        <v>579.75</v>
      </c>
      <c r="P39" s="82">
        <v>549.82000000000005</v>
      </c>
      <c r="Q39" s="82">
        <v>476.34</v>
      </c>
      <c r="R39" s="82">
        <v>430.26</v>
      </c>
    </row>
    <row r="40" spans="1:18">
      <c r="A40" s="86" t="s">
        <v>45</v>
      </c>
      <c r="B40" s="89"/>
      <c r="C40" s="55">
        <v>18911.23</v>
      </c>
      <c r="D40" s="55">
        <v>17207.349999999999</v>
      </c>
      <c r="E40" s="55">
        <v>17009.669999999998</v>
      </c>
      <c r="F40" s="55">
        <v>16341.5</v>
      </c>
      <c r="G40" s="55">
        <v>14526.69</v>
      </c>
      <c r="H40" s="55">
        <v>12977.64</v>
      </c>
      <c r="I40" s="55">
        <v>11470.72</v>
      </c>
      <c r="J40" s="55">
        <v>9815.11</v>
      </c>
      <c r="K40" s="55">
        <v>7947.85</v>
      </c>
      <c r="L40" s="55">
        <v>7102.01</v>
      </c>
      <c r="M40" s="55">
        <v>6132.29</v>
      </c>
      <c r="N40" s="55">
        <v>5369.97</v>
      </c>
      <c r="O40" s="82">
        <v>3202.17</v>
      </c>
      <c r="P40" s="82">
        <v>2818.22</v>
      </c>
      <c r="Q40" s="82">
        <v>2403.9499999999998</v>
      </c>
      <c r="R40" s="82">
        <v>2174.73</v>
      </c>
    </row>
    <row r="41" spans="1:18">
      <c r="A41" s="3" t="s">
        <v>44</v>
      </c>
      <c r="B41" s="45"/>
      <c r="C41" s="55">
        <v>3564.66327</v>
      </c>
      <c r="D41" s="55">
        <v>3336.1934999999999</v>
      </c>
      <c r="E41" s="55">
        <v>3138.49</v>
      </c>
      <c r="F41" s="55">
        <v>3057.94</v>
      </c>
      <c r="G41" s="55">
        <v>2731.53</v>
      </c>
      <c r="H41" s="55">
        <v>2391.15</v>
      </c>
      <c r="I41" s="55">
        <v>1943.95</v>
      </c>
      <c r="J41" s="55">
        <v>1872.43</v>
      </c>
      <c r="K41" s="55">
        <v>1624.25</v>
      </c>
      <c r="L41" s="55">
        <v>1431.68</v>
      </c>
      <c r="M41" s="55">
        <v>1344.83</v>
      </c>
      <c r="N41" s="55">
        <v>1187.5999999999999</v>
      </c>
      <c r="O41" s="82">
        <v>1051.03</v>
      </c>
      <c r="P41" s="82">
        <v>937.95</v>
      </c>
      <c r="Q41" s="82">
        <v>772.92</v>
      </c>
      <c r="R41" s="82">
        <v>689.38</v>
      </c>
    </row>
    <row r="42" spans="1:18">
      <c r="A42" s="86" t="s">
        <v>43</v>
      </c>
      <c r="B42" s="89"/>
      <c r="C42" s="55">
        <v>7446.5832</v>
      </c>
      <c r="D42" s="55">
        <v>6675.5202499999996</v>
      </c>
      <c r="E42" s="55">
        <v>6467.62</v>
      </c>
      <c r="F42" s="55">
        <v>6487.59</v>
      </c>
      <c r="G42" s="55">
        <v>6250.21</v>
      </c>
      <c r="H42" s="55">
        <v>5715.02</v>
      </c>
      <c r="I42" s="55">
        <v>4984.67</v>
      </c>
      <c r="J42" s="55">
        <v>4442.16</v>
      </c>
      <c r="K42" s="55">
        <v>3723.44</v>
      </c>
      <c r="L42" s="55">
        <v>3281.34</v>
      </c>
      <c r="M42" s="55">
        <v>2783.49</v>
      </c>
      <c r="N42" s="55">
        <v>2245.92</v>
      </c>
      <c r="O42" s="82">
        <v>1795.67</v>
      </c>
      <c r="P42" s="82">
        <v>1611.22</v>
      </c>
      <c r="Q42" s="82">
        <v>1357.75</v>
      </c>
      <c r="R42" s="82">
        <v>1206.17</v>
      </c>
    </row>
    <row r="43" spans="1:18">
      <c r="A43" s="3" t="s">
        <v>42</v>
      </c>
      <c r="B43" s="45"/>
      <c r="C43" s="55">
        <v>4385.0218000000004</v>
      </c>
      <c r="D43" s="55">
        <v>4031.9931999999999</v>
      </c>
      <c r="E43" s="55">
        <v>4139.7299999999996</v>
      </c>
      <c r="F43" s="55">
        <v>4187.38</v>
      </c>
      <c r="G43" s="55">
        <v>4110.1000000000004</v>
      </c>
      <c r="H43" s="55">
        <v>3730.05</v>
      </c>
      <c r="I43" s="55">
        <v>3102.91</v>
      </c>
      <c r="J43" s="55">
        <v>2740.83</v>
      </c>
      <c r="K43" s="55">
        <v>2362.31</v>
      </c>
      <c r="L43" s="55">
        <v>2154.54</v>
      </c>
      <c r="M43" s="55">
        <v>1869.13</v>
      </c>
      <c r="N43" s="55">
        <v>1594.97</v>
      </c>
      <c r="O43" s="82">
        <v>1276.7</v>
      </c>
      <c r="P43" s="82">
        <v>1115.24</v>
      </c>
      <c r="Q43" s="82">
        <v>938.32</v>
      </c>
      <c r="R43" s="82">
        <v>844.41</v>
      </c>
    </row>
    <row r="44" spans="1:18">
      <c r="A44" s="86" t="s">
        <v>41</v>
      </c>
      <c r="B44" s="89"/>
      <c r="C44" s="55">
        <v>9986.5700799999995</v>
      </c>
      <c r="D44" s="55">
        <v>9081.4270099999994</v>
      </c>
      <c r="E44" s="55">
        <v>8839.08</v>
      </c>
      <c r="F44" s="55">
        <v>8507.08</v>
      </c>
      <c r="G44" s="55">
        <v>7935.91</v>
      </c>
      <c r="H44" s="55">
        <v>7138.38</v>
      </c>
      <c r="I44" s="55">
        <v>6410.39</v>
      </c>
      <c r="J44" s="55">
        <v>5497.48</v>
      </c>
      <c r="K44" s="55">
        <v>4720.6499999999996</v>
      </c>
      <c r="L44" s="55">
        <v>4203.8</v>
      </c>
      <c r="M44" s="55">
        <v>3638.67</v>
      </c>
      <c r="N44" s="55">
        <v>3228.41</v>
      </c>
      <c r="O44" s="82">
        <v>2538.54</v>
      </c>
      <c r="P44" s="82">
        <v>2162.83</v>
      </c>
      <c r="Q44" s="82">
        <v>1806.77</v>
      </c>
      <c r="R44" s="82">
        <v>1612.32</v>
      </c>
    </row>
    <row r="45" spans="1:18">
      <c r="A45" s="3" t="s">
        <v>40</v>
      </c>
      <c r="B45" s="45"/>
      <c r="C45" s="55">
        <v>3302.07</v>
      </c>
      <c r="D45" s="55">
        <v>2922.5</v>
      </c>
      <c r="E45" s="55">
        <v>2810.67</v>
      </c>
      <c r="F45" s="55">
        <v>2636.1</v>
      </c>
      <c r="G45" s="55">
        <v>2685.64</v>
      </c>
      <c r="H45" s="55">
        <v>2544.89</v>
      </c>
      <c r="I45" s="55">
        <v>2224.64</v>
      </c>
      <c r="J45" s="55">
        <v>1975.41</v>
      </c>
      <c r="K45" s="55">
        <v>1761.43</v>
      </c>
      <c r="L45" s="55">
        <v>1451.27</v>
      </c>
      <c r="M45" s="55">
        <v>1305.49</v>
      </c>
      <c r="N45" s="55">
        <v>1145.53</v>
      </c>
      <c r="O45" s="82">
        <v>741.38</v>
      </c>
      <c r="P45" s="82">
        <v>691.94</v>
      </c>
      <c r="Q45" s="82">
        <v>627.35</v>
      </c>
      <c r="R45" s="82">
        <v>530.32000000000005</v>
      </c>
    </row>
    <row r="46" spans="1:18">
      <c r="A46" s="86" t="s">
        <v>39</v>
      </c>
      <c r="B46" s="89"/>
      <c r="C46" s="55">
        <v>9492.9499099999994</v>
      </c>
      <c r="D46" s="55">
        <v>8353.5216999999993</v>
      </c>
      <c r="E46" s="55">
        <v>8201.86</v>
      </c>
      <c r="F46" s="55">
        <v>7781.89</v>
      </c>
      <c r="G46" s="55">
        <v>6969.61</v>
      </c>
      <c r="H46" s="55">
        <v>6435.09</v>
      </c>
      <c r="I46" s="55">
        <v>5549.09</v>
      </c>
      <c r="J46" s="55">
        <v>4799.74</v>
      </c>
      <c r="K46" s="55">
        <v>3883.83</v>
      </c>
      <c r="L46" s="55">
        <v>3351.79</v>
      </c>
      <c r="M46" s="55">
        <v>2975.12</v>
      </c>
      <c r="N46" s="55">
        <v>2644.3</v>
      </c>
      <c r="O46" s="82">
        <v>1638.29</v>
      </c>
      <c r="P46" s="82">
        <v>1417.56</v>
      </c>
      <c r="Q46" s="82">
        <v>1248.58</v>
      </c>
      <c r="R46" s="82">
        <v>1117.98</v>
      </c>
    </row>
    <row r="47" spans="1:18">
      <c r="A47" s="3" t="s">
        <v>38</v>
      </c>
      <c r="B47" s="45"/>
      <c r="C47" s="55">
        <v>1893.8154</v>
      </c>
      <c r="D47" s="55">
        <v>1775.4553000000001</v>
      </c>
      <c r="E47" s="55">
        <v>1728.64</v>
      </c>
      <c r="F47" s="55">
        <v>1712.9</v>
      </c>
      <c r="G47" s="55">
        <v>1561.59</v>
      </c>
      <c r="H47" s="55">
        <v>1435.01</v>
      </c>
      <c r="I47" s="55">
        <v>1285.7</v>
      </c>
      <c r="J47" s="55">
        <v>1136.22</v>
      </c>
      <c r="K47" s="55">
        <v>953.14</v>
      </c>
      <c r="L47" s="55">
        <v>877.78</v>
      </c>
      <c r="M47" s="55">
        <v>792.9</v>
      </c>
      <c r="N47" s="55">
        <v>678.03</v>
      </c>
      <c r="O47" s="82">
        <v>484.96</v>
      </c>
      <c r="P47" s="82">
        <v>916.81</v>
      </c>
      <c r="Q47" s="82">
        <v>803.33</v>
      </c>
      <c r="R47" s="82">
        <v>739.21</v>
      </c>
    </row>
    <row r="48" spans="1:18">
      <c r="A48" s="86" t="s">
        <v>37</v>
      </c>
      <c r="B48" s="89"/>
      <c r="C48" s="55">
        <v>7066.4360999999999</v>
      </c>
      <c r="D48" s="55">
        <v>6223.7793000000001</v>
      </c>
      <c r="E48" s="55">
        <v>6159.67</v>
      </c>
      <c r="F48" s="55">
        <v>6010.63</v>
      </c>
      <c r="G48" s="55">
        <v>5426.46</v>
      </c>
      <c r="H48" s="55">
        <v>5072.03</v>
      </c>
      <c r="I48" s="55">
        <v>4499.04</v>
      </c>
      <c r="J48" s="55">
        <v>3982.41</v>
      </c>
      <c r="K48" s="55">
        <v>3231.62</v>
      </c>
      <c r="L48" s="55">
        <v>2890.51</v>
      </c>
      <c r="M48" s="55">
        <v>2647.78</v>
      </c>
      <c r="N48" s="55">
        <v>2289.98</v>
      </c>
      <c r="O48" s="82">
        <v>1710.02</v>
      </c>
      <c r="P48" s="82">
        <v>1572.81</v>
      </c>
      <c r="Q48" s="82">
        <v>1257.04</v>
      </c>
      <c r="R48" s="82">
        <v>1099.6500000000001</v>
      </c>
    </row>
    <row r="49" spans="1:18">
      <c r="A49" s="3" t="s">
        <v>36</v>
      </c>
      <c r="B49" s="45"/>
      <c r="C49" s="55">
        <v>5906.0249999999996</v>
      </c>
      <c r="D49" s="55">
        <v>5157.68</v>
      </c>
      <c r="E49" s="55">
        <v>5005.8100000000004</v>
      </c>
      <c r="F49" s="55">
        <v>4941.17</v>
      </c>
      <c r="G49" s="55">
        <v>4488.75</v>
      </c>
      <c r="H49" s="55">
        <v>4157.6000000000004</v>
      </c>
      <c r="I49" s="55">
        <v>3725.98</v>
      </c>
      <c r="J49" s="55">
        <v>3189.64</v>
      </c>
      <c r="K49" s="55">
        <v>2649.89</v>
      </c>
      <c r="L49" s="55">
        <v>2321.4299999999998</v>
      </c>
      <c r="M49" s="55">
        <v>2124.5</v>
      </c>
      <c r="N49" s="55">
        <v>1842.4</v>
      </c>
      <c r="O49" s="82">
        <v>1170.92</v>
      </c>
      <c r="P49" s="82">
        <v>1001.31</v>
      </c>
      <c r="Q49" s="82">
        <v>861.13</v>
      </c>
      <c r="R49" s="82">
        <v>722.73</v>
      </c>
    </row>
    <row r="50" spans="1:18">
      <c r="A50" s="86" t="s">
        <v>35</v>
      </c>
      <c r="B50" s="89"/>
      <c r="C50" s="55">
        <v>1623.6072999999999</v>
      </c>
      <c r="D50" s="55">
        <v>1470.1703</v>
      </c>
      <c r="E50" s="55">
        <v>1454.96</v>
      </c>
      <c r="F50" s="55">
        <v>1416.73</v>
      </c>
      <c r="G50" s="55">
        <v>1354.01</v>
      </c>
      <c r="H50" s="55">
        <v>1256.5999999999999</v>
      </c>
      <c r="I50" s="55">
        <v>1116.52</v>
      </c>
      <c r="J50" s="55">
        <v>1038.56</v>
      </c>
      <c r="K50" s="55">
        <v>896.63</v>
      </c>
      <c r="L50" s="55">
        <v>807.04</v>
      </c>
      <c r="M50" s="55">
        <v>713.48</v>
      </c>
      <c r="N50" s="55">
        <v>638.1</v>
      </c>
    </row>
    <row r="51" spans="1:18">
      <c r="A51" s="3" t="s">
        <v>34</v>
      </c>
      <c r="B51" s="45"/>
      <c r="C51" s="55">
        <v>905.36</v>
      </c>
      <c r="D51" s="55">
        <v>840.92</v>
      </c>
      <c r="E51" s="55">
        <v>854.97</v>
      </c>
      <c r="F51" s="55">
        <v>808.43</v>
      </c>
      <c r="G51" s="55">
        <v>793.15</v>
      </c>
      <c r="H51" s="55">
        <v>745.15</v>
      </c>
      <c r="I51" s="55">
        <v>663.72</v>
      </c>
      <c r="J51" s="55">
        <v>591.91999999999996</v>
      </c>
      <c r="K51" s="55">
        <v>516.57000000000005</v>
      </c>
      <c r="L51" s="55">
        <v>457.35</v>
      </c>
      <c r="M51" s="55">
        <v>416.94</v>
      </c>
      <c r="N51" s="55">
        <v>392.43</v>
      </c>
      <c r="O51" s="82">
        <v>256.60000000000002</v>
      </c>
      <c r="P51" s="82">
        <v>234.67</v>
      </c>
      <c r="Q51" s="82">
        <v>203.45</v>
      </c>
      <c r="R51" s="82">
        <v>201.25</v>
      </c>
    </row>
    <row r="52" spans="1:18">
      <c r="A52" s="86" t="s">
        <v>33</v>
      </c>
      <c r="B52" s="89"/>
      <c r="C52" s="55">
        <v>572.9</v>
      </c>
      <c r="D52" s="55">
        <v>545.28</v>
      </c>
      <c r="E52" s="55">
        <v>527.67999999999995</v>
      </c>
      <c r="F52" s="55">
        <v>496.97</v>
      </c>
      <c r="G52" s="55">
        <v>447.15</v>
      </c>
      <c r="H52" s="55">
        <v>391.09</v>
      </c>
      <c r="I52" s="55">
        <v>346.28</v>
      </c>
      <c r="J52" s="55">
        <v>291.56</v>
      </c>
      <c r="K52" s="55">
        <v>229.46</v>
      </c>
      <c r="L52" s="55">
        <v>194.99</v>
      </c>
      <c r="M52" s="55">
        <v>170.16</v>
      </c>
      <c r="N52" s="55">
        <v>150.65</v>
      </c>
      <c r="O52" s="82">
        <v>107.24</v>
      </c>
      <c r="P52" s="82">
        <v>93.23</v>
      </c>
      <c r="Q52" s="82">
        <v>79.709999999999994</v>
      </c>
      <c r="R52" s="82">
        <v>70.23</v>
      </c>
    </row>
    <row r="53" spans="1:18">
      <c r="A53" s="3" t="s">
        <v>31</v>
      </c>
      <c r="B53" s="45"/>
      <c r="C53" s="55">
        <v>1493.21307</v>
      </c>
      <c r="D53" s="55">
        <v>1352.03908</v>
      </c>
      <c r="E53" s="55">
        <v>1301.47</v>
      </c>
      <c r="F53" s="55">
        <v>1232.24</v>
      </c>
      <c r="G53" s="55">
        <v>1155.96</v>
      </c>
      <c r="H53" s="55">
        <v>1050.7</v>
      </c>
      <c r="I53" s="55">
        <v>1014.56</v>
      </c>
      <c r="J53" s="55">
        <v>934.57</v>
      </c>
      <c r="K53" s="55">
        <v>780.69</v>
      </c>
      <c r="L53" s="55">
        <v>687.43</v>
      </c>
      <c r="M53" s="55">
        <v>648.94000000000005</v>
      </c>
      <c r="N53" s="55">
        <v>665.44</v>
      </c>
      <c r="O53" s="82">
        <v>421.03</v>
      </c>
      <c r="P53" s="82">
        <v>407.66</v>
      </c>
      <c r="Q53" s="82">
        <v>394.65</v>
      </c>
      <c r="R53" s="82">
        <v>371.75</v>
      </c>
    </row>
    <row r="54" spans="1:18">
      <c r="A54" s="86" t="s">
        <v>30</v>
      </c>
      <c r="B54" s="89"/>
      <c r="C54" s="55">
        <v>805.72</v>
      </c>
      <c r="D54" s="55">
        <v>770.02</v>
      </c>
      <c r="E54" s="55">
        <v>768.91</v>
      </c>
      <c r="F54" s="55">
        <v>676.38</v>
      </c>
      <c r="G54" s="55">
        <v>624.04</v>
      </c>
      <c r="H54" s="55">
        <v>575.55999999999995</v>
      </c>
      <c r="I54" s="55">
        <v>528.85</v>
      </c>
      <c r="J54" s="55">
        <v>495.21</v>
      </c>
      <c r="K54" s="55">
        <v>1465.16</v>
      </c>
      <c r="L54" s="55">
        <v>1302.93</v>
      </c>
      <c r="M54" s="55">
        <v>1171.1300000000001</v>
      </c>
      <c r="N54" s="55">
        <v>1076.3599999999999</v>
      </c>
      <c r="O54" s="82">
        <v>802.53</v>
      </c>
      <c r="P54" s="82">
        <v>687.58</v>
      </c>
      <c r="Q54" s="82">
        <v>571.57000000000005</v>
      </c>
      <c r="R54" s="82">
        <v>502.67</v>
      </c>
    </row>
    <row r="55" spans="1:18">
      <c r="A55" s="3" t="s">
        <v>29</v>
      </c>
      <c r="B55" s="45"/>
      <c r="C55" s="55">
        <v>2070.74242</v>
      </c>
      <c r="D55" s="55">
        <v>1960.4531300000001</v>
      </c>
      <c r="E55" s="55">
        <v>1913.64735</v>
      </c>
      <c r="F55" s="55">
        <v>1781.42362</v>
      </c>
      <c r="G55" s="55">
        <v>1657.45</v>
      </c>
      <c r="H55" s="55">
        <v>1524.29</v>
      </c>
      <c r="I55" s="55">
        <v>1407.32</v>
      </c>
      <c r="J55" s="55">
        <v>1344.07</v>
      </c>
      <c r="K55" s="55">
        <v>1750.19</v>
      </c>
      <c r="L55" s="55">
        <v>1584.09</v>
      </c>
      <c r="M55" s="55">
        <v>1411.04</v>
      </c>
      <c r="N55" s="55">
        <v>1299.8</v>
      </c>
      <c r="O55" s="82">
        <v>863.01</v>
      </c>
      <c r="P55" s="82">
        <v>768.48</v>
      </c>
      <c r="Q55" s="82">
        <v>632.94000000000005</v>
      </c>
      <c r="R55" s="82">
        <v>574.79</v>
      </c>
    </row>
    <row r="56" spans="1:18">
      <c r="A56" s="86" t="s">
        <v>28</v>
      </c>
      <c r="B56" s="89"/>
      <c r="C56" s="55">
        <v>2652.33</v>
      </c>
      <c r="D56" s="55">
        <v>2560.61</v>
      </c>
      <c r="E56" s="55">
        <v>2523.7199999999998</v>
      </c>
      <c r="F56" s="55">
        <v>2363.84</v>
      </c>
      <c r="G56" s="55">
        <v>2203.1799999999998</v>
      </c>
      <c r="H56" s="55">
        <v>2043.51</v>
      </c>
      <c r="I56" s="55">
        <v>1887.73</v>
      </c>
      <c r="J56" s="55">
        <v>1784.06</v>
      </c>
      <c r="K56" s="55">
        <v>1613.13</v>
      </c>
      <c r="L56" s="55">
        <v>1851.31</v>
      </c>
      <c r="M56" s="55">
        <v>1637.83</v>
      </c>
      <c r="N56" s="55">
        <v>1536.65</v>
      </c>
      <c r="O56" s="82">
        <v>851.85</v>
      </c>
      <c r="P56" s="82">
        <v>739.94</v>
      </c>
      <c r="Q56" s="82">
        <v>621.4</v>
      </c>
      <c r="R56" s="82">
        <v>555.26</v>
      </c>
    </row>
    <row r="57" spans="1:18">
      <c r="A57" s="3" t="s">
        <v>27</v>
      </c>
      <c r="B57" s="45"/>
      <c r="C57" s="55">
        <v>3818.01</v>
      </c>
      <c r="D57" s="55">
        <v>3527.91</v>
      </c>
      <c r="E57" s="55">
        <v>3346.83</v>
      </c>
      <c r="F57" s="55">
        <v>3045.68</v>
      </c>
      <c r="G57" s="55">
        <v>2806.64</v>
      </c>
      <c r="H57" s="55">
        <v>2628.36</v>
      </c>
      <c r="I57" s="55">
        <v>2264.7600000000002</v>
      </c>
      <c r="J57" s="55">
        <v>2135.61</v>
      </c>
      <c r="K57" s="55">
        <v>1922.68</v>
      </c>
      <c r="L57" s="55">
        <v>2856.72</v>
      </c>
      <c r="M57" s="55">
        <v>2606.3200000000002</v>
      </c>
      <c r="N57" s="55">
        <v>2450.88</v>
      </c>
      <c r="O57" s="82">
        <v>1708.31</v>
      </c>
      <c r="P57" s="82">
        <v>1562.35</v>
      </c>
      <c r="Q57" s="82">
        <v>1362.78</v>
      </c>
      <c r="R57" s="82">
        <v>1282.5</v>
      </c>
    </row>
    <row r="58" spans="1:18">
      <c r="A58" s="86" t="s">
        <v>26</v>
      </c>
      <c r="B58" s="89"/>
      <c r="C58" s="55">
        <v>3558.5557699999999</v>
      </c>
      <c r="D58" s="55">
        <v>3352.8308099999999</v>
      </c>
      <c r="E58" s="55">
        <v>3226.1768000000002</v>
      </c>
      <c r="F58" s="55">
        <v>2905.31</v>
      </c>
      <c r="G58" s="55">
        <v>2720.4861000000001</v>
      </c>
      <c r="H58" s="55">
        <v>2505.5369000000001</v>
      </c>
      <c r="I58" s="55">
        <v>2308.2800000000002</v>
      </c>
      <c r="J58" s="55">
        <v>2179.4499999999998</v>
      </c>
      <c r="K58" s="55">
        <v>1997.92</v>
      </c>
      <c r="L58" s="55">
        <v>1816.83</v>
      </c>
      <c r="M58" s="55">
        <v>1667.81</v>
      </c>
      <c r="N58" s="55">
        <v>1572.14</v>
      </c>
    </row>
    <row r="59" spans="1:18">
      <c r="A59" s="3" t="s">
        <v>25</v>
      </c>
      <c r="B59" s="45"/>
      <c r="C59" s="55">
        <v>2138.1612</v>
      </c>
      <c r="D59" s="55">
        <v>2007.3722</v>
      </c>
      <c r="E59" s="55">
        <v>1925.3778199999999</v>
      </c>
      <c r="F59" s="55">
        <v>1757.4457399999999</v>
      </c>
      <c r="G59" s="55">
        <v>1648.3993800000001</v>
      </c>
      <c r="H59" s="55">
        <v>1538.95822</v>
      </c>
      <c r="I59" s="55">
        <v>1372.8</v>
      </c>
      <c r="J59" s="55">
        <v>1260.78</v>
      </c>
      <c r="K59" s="55">
        <v>1129.3</v>
      </c>
      <c r="L59" s="55">
        <v>1009.85</v>
      </c>
      <c r="M59" s="55">
        <v>893.49</v>
      </c>
      <c r="N59" s="55">
        <v>844.94</v>
      </c>
    </row>
    <row r="60" spans="1:18">
      <c r="A60" s="86" t="s">
        <v>24</v>
      </c>
      <c r="B60" s="89"/>
      <c r="C60" s="55">
        <v>1322.35</v>
      </c>
      <c r="D60" s="55">
        <v>1217.95</v>
      </c>
      <c r="E60" s="55">
        <v>1171.8</v>
      </c>
      <c r="F60" s="55">
        <v>1099.1300000000001</v>
      </c>
      <c r="G60" s="55">
        <v>1001.7</v>
      </c>
      <c r="H60" s="55">
        <v>881.12</v>
      </c>
      <c r="I60" s="55">
        <v>759.52</v>
      </c>
      <c r="J60" s="55">
        <v>710.43</v>
      </c>
      <c r="K60" s="55">
        <v>649.72</v>
      </c>
      <c r="L60" s="55">
        <v>574.04999999999995</v>
      </c>
      <c r="M60" s="55">
        <v>521.33000000000004</v>
      </c>
      <c r="N60" s="55">
        <v>468.65</v>
      </c>
    </row>
    <row r="61" spans="1:18">
      <c r="A61" s="3" t="s">
        <v>23</v>
      </c>
      <c r="B61" s="45"/>
      <c r="C61" s="55">
        <v>3637.1273000000001</v>
      </c>
      <c r="D61" s="55">
        <v>3587.3874000000001</v>
      </c>
      <c r="E61" s="55">
        <v>3557.6496999999999</v>
      </c>
      <c r="F61" s="55">
        <v>3314.7759000000001</v>
      </c>
      <c r="G61" s="55">
        <v>3051.3910000000001</v>
      </c>
      <c r="H61" s="55">
        <v>2777.6129000000001</v>
      </c>
      <c r="I61" s="55">
        <v>2518.65</v>
      </c>
      <c r="J61" s="55">
        <v>2358.85</v>
      </c>
      <c r="K61" s="55">
        <v>2138.33</v>
      </c>
      <c r="L61" s="55">
        <v>1935.63</v>
      </c>
      <c r="M61" s="55">
        <v>1753.96</v>
      </c>
      <c r="N61" s="55">
        <v>1664.84</v>
      </c>
    </row>
    <row r="62" spans="1:18">
      <c r="A62" s="86" t="s">
        <v>22</v>
      </c>
      <c r="B62" s="89"/>
      <c r="C62" s="55">
        <v>1306.4065599999999</v>
      </c>
      <c r="D62" s="55">
        <v>1263.7430999999999</v>
      </c>
      <c r="E62" s="55">
        <v>1202.4419600000001</v>
      </c>
      <c r="F62" s="55">
        <v>1112.09501</v>
      </c>
      <c r="G62" s="55">
        <v>1024.8785</v>
      </c>
      <c r="H62" s="55">
        <v>920.20181000000002</v>
      </c>
      <c r="I62" s="55">
        <v>854.7</v>
      </c>
      <c r="J62" s="55">
        <v>796.58</v>
      </c>
      <c r="K62" s="55">
        <v>720.02</v>
      </c>
      <c r="L62" s="55">
        <v>720.02</v>
      </c>
      <c r="M62" s="55">
        <v>586.32000000000005</v>
      </c>
      <c r="N62" s="55">
        <v>533.73</v>
      </c>
    </row>
    <row r="63" spans="1:18">
      <c r="A63" s="3" t="s">
        <v>21</v>
      </c>
      <c r="B63" s="45"/>
      <c r="C63" s="55">
        <v>1693.9758400000001</v>
      </c>
      <c r="D63" s="55">
        <v>1577.4575600000001</v>
      </c>
      <c r="E63" s="55">
        <v>1567.8019099999999</v>
      </c>
      <c r="F63" s="55">
        <v>1452.5630900000001</v>
      </c>
      <c r="G63" s="55">
        <v>1334.5599400000001</v>
      </c>
      <c r="H63" s="55">
        <v>1214.8921700000001</v>
      </c>
      <c r="I63" s="55">
        <v>1112.8599999999999</v>
      </c>
      <c r="J63" s="55">
        <v>1042.5999999999999</v>
      </c>
      <c r="K63" s="55">
        <v>940.87</v>
      </c>
      <c r="L63" s="55">
        <v>854.46</v>
      </c>
      <c r="M63" s="55">
        <v>774.68</v>
      </c>
      <c r="N63" s="55">
        <v>741.5</v>
      </c>
    </row>
    <row r="64" spans="1:18">
      <c r="A64" s="86" t="s">
        <v>20</v>
      </c>
      <c r="B64" s="89"/>
      <c r="C64" s="55">
        <v>1980.8678</v>
      </c>
      <c r="D64" s="55">
        <v>1910.6219000000001</v>
      </c>
      <c r="E64" s="55">
        <v>1862.0234</v>
      </c>
      <c r="F64" s="55">
        <v>1693.3182999999999</v>
      </c>
      <c r="G64" s="55">
        <v>1619.1446000000001</v>
      </c>
      <c r="H64" s="55">
        <v>1491.5887</v>
      </c>
      <c r="I64" s="55">
        <v>1401.41</v>
      </c>
      <c r="J64" s="55">
        <v>1330.83</v>
      </c>
      <c r="K64" s="55">
        <v>1203.49</v>
      </c>
    </row>
    <row r="65" spans="1:18">
      <c r="A65" s="3" t="s">
        <v>19</v>
      </c>
      <c r="B65" s="45"/>
      <c r="C65" s="55">
        <v>784.74294999999995</v>
      </c>
      <c r="D65" s="55">
        <v>758.54952000000003</v>
      </c>
      <c r="E65" s="55">
        <v>748.25</v>
      </c>
      <c r="F65" s="55">
        <v>681.9</v>
      </c>
      <c r="G65" s="55">
        <v>627.41999999999996</v>
      </c>
      <c r="H65" s="55">
        <v>570.44000000000005</v>
      </c>
      <c r="I65" s="55">
        <v>526.86</v>
      </c>
      <c r="J65" s="55">
        <v>484.83</v>
      </c>
      <c r="K65" s="55">
        <v>435.36</v>
      </c>
    </row>
    <row r="66" spans="1:18">
      <c r="A66" s="86" t="s">
        <v>18</v>
      </c>
      <c r="B66" s="89"/>
      <c r="C66" s="55">
        <v>1077.90867</v>
      </c>
      <c r="D66" s="55">
        <v>1012.6316</v>
      </c>
      <c r="E66" s="55">
        <v>984.15660000000003</v>
      </c>
      <c r="F66" s="55">
        <v>903.51319999999998</v>
      </c>
      <c r="G66" s="55">
        <v>822.27670000000001</v>
      </c>
      <c r="H66" s="55">
        <v>748.57479999999998</v>
      </c>
      <c r="I66" s="55">
        <v>671.34</v>
      </c>
      <c r="J66" s="55">
        <v>637.45000000000005</v>
      </c>
    </row>
    <row r="67" spans="1:18">
      <c r="A67" s="3" t="s">
        <v>17</v>
      </c>
      <c r="B67" s="45"/>
      <c r="C67" s="55">
        <v>980.71561999999994</v>
      </c>
      <c r="D67" s="55">
        <v>954.30147999999997</v>
      </c>
      <c r="E67" s="55">
        <v>941.97</v>
      </c>
      <c r="F67" s="55">
        <v>884.81614000000002</v>
      </c>
      <c r="G67" s="55">
        <v>803.61361999999997</v>
      </c>
      <c r="H67" s="55">
        <v>729.39563999999996</v>
      </c>
      <c r="I67" s="55">
        <v>637.61</v>
      </c>
      <c r="J67" s="55">
        <v>599.75</v>
      </c>
    </row>
    <row r="68" spans="1:18">
      <c r="A68" s="86" t="s">
        <v>16</v>
      </c>
      <c r="B68" s="89"/>
      <c r="C68" s="55">
        <v>999.00419999999997</v>
      </c>
      <c r="D68" s="55">
        <v>960.05858000000001</v>
      </c>
      <c r="E68" s="55">
        <v>908.85</v>
      </c>
      <c r="F68" s="55">
        <v>822.84505999999999</v>
      </c>
      <c r="G68" s="55">
        <v>743.39898000000005</v>
      </c>
      <c r="H68" s="55">
        <v>669.98039000000006</v>
      </c>
      <c r="I68" s="55">
        <v>592.21</v>
      </c>
      <c r="J68" s="55">
        <v>551.72</v>
      </c>
    </row>
    <row r="69" spans="1:18">
      <c r="A69" s="3" t="s">
        <v>15</v>
      </c>
      <c r="B69" s="45"/>
      <c r="C69" s="55">
        <v>2836.1795900000002</v>
      </c>
      <c r="D69" s="55">
        <v>2708.4857499999998</v>
      </c>
      <c r="E69" s="55">
        <v>2743.4613599999998</v>
      </c>
      <c r="F69" s="55">
        <v>2462.1684799999998</v>
      </c>
      <c r="G69" s="55">
        <v>2154.38</v>
      </c>
      <c r="H69" s="55">
        <v>1932.12</v>
      </c>
      <c r="I69" s="55">
        <v>1656.55</v>
      </c>
      <c r="J69" s="55">
        <v>1557.26</v>
      </c>
      <c r="K69" s="55">
        <v>1387.08</v>
      </c>
      <c r="L69" s="55">
        <v>1233.9000000000001</v>
      </c>
      <c r="M69" s="55">
        <v>1111.05</v>
      </c>
      <c r="N69" s="55">
        <v>1032.28</v>
      </c>
      <c r="O69" s="82">
        <v>689.03</v>
      </c>
      <c r="P69" s="82">
        <v>599.65</v>
      </c>
      <c r="Q69" s="82">
        <v>489.63</v>
      </c>
      <c r="R69" s="82">
        <v>435.2</v>
      </c>
    </row>
    <row r="70" spans="1:18">
      <c r="A70" s="86" t="s">
        <v>13</v>
      </c>
      <c r="B70" s="89"/>
      <c r="C70" s="55">
        <v>1436.0949000000001</v>
      </c>
      <c r="D70" s="55">
        <v>1379.1961899999999</v>
      </c>
      <c r="E70" s="55">
        <v>1301.92668</v>
      </c>
      <c r="F70" s="55">
        <v>1188.7137</v>
      </c>
      <c r="G70" s="55">
        <v>1064.8699999999999</v>
      </c>
      <c r="H70" s="55">
        <v>957.7</v>
      </c>
      <c r="I70" s="55">
        <v>849.49</v>
      </c>
      <c r="J70" s="55">
        <v>798.18</v>
      </c>
      <c r="K70" s="55">
        <v>710.87</v>
      </c>
      <c r="L70" s="55">
        <v>629.59</v>
      </c>
      <c r="M70" s="55">
        <v>551.01</v>
      </c>
      <c r="N70" s="55">
        <v>519.36</v>
      </c>
      <c r="O70" s="82">
        <v>285</v>
      </c>
      <c r="P70" s="82">
        <v>246.76</v>
      </c>
      <c r="Q70" s="82">
        <v>212.76</v>
      </c>
      <c r="R70" s="82">
        <v>189.35</v>
      </c>
    </row>
    <row r="71" spans="1:18">
      <c r="A71" s="3" t="s">
        <v>12</v>
      </c>
      <c r="B71" s="45"/>
      <c r="C71" s="55">
        <v>3190.5500400000001</v>
      </c>
      <c r="D71" s="55">
        <v>3064.57638</v>
      </c>
      <c r="E71" s="55">
        <v>3035.71</v>
      </c>
      <c r="F71" s="55">
        <v>2735.5</v>
      </c>
      <c r="G71" s="55">
        <v>2490.58</v>
      </c>
      <c r="H71" s="55">
        <v>2265.17</v>
      </c>
      <c r="I71" s="55">
        <v>2032.67</v>
      </c>
      <c r="J71" s="55">
        <v>1815.45</v>
      </c>
      <c r="K71" s="55">
        <v>1604.83</v>
      </c>
      <c r="L71" s="55">
        <v>1410.56</v>
      </c>
      <c r="M71" s="55">
        <v>1244.93</v>
      </c>
      <c r="N71" s="55">
        <v>1114.82</v>
      </c>
      <c r="O71" s="82">
        <v>292.14</v>
      </c>
      <c r="P71" s="82">
        <v>278.07</v>
      </c>
      <c r="Q71" s="82">
        <v>227.68</v>
      </c>
      <c r="R71" s="82">
        <v>183.56</v>
      </c>
    </row>
    <row r="72" spans="1:18">
      <c r="A72" s="86" t="s">
        <v>11</v>
      </c>
      <c r="B72" s="89"/>
      <c r="C72" s="55">
        <v>5537.9229999999998</v>
      </c>
      <c r="D72" s="55">
        <v>5277.6019999999999</v>
      </c>
      <c r="E72" s="55">
        <v>5170.55</v>
      </c>
      <c r="F72" s="55">
        <v>4639.12</v>
      </c>
      <c r="G72" s="55">
        <v>4156.3999999999996</v>
      </c>
      <c r="H72" s="55">
        <v>3730.77</v>
      </c>
      <c r="I72" s="55">
        <v>3364.1</v>
      </c>
      <c r="J72" s="55">
        <v>3042.14</v>
      </c>
      <c r="K72" s="55">
        <v>2655.08</v>
      </c>
      <c r="L72" s="55">
        <v>2353.83</v>
      </c>
      <c r="M72" s="55">
        <v>2117.4899999999998</v>
      </c>
      <c r="N72" s="55">
        <v>1919.82</v>
      </c>
      <c r="O72" s="82">
        <v>609.54</v>
      </c>
      <c r="P72" s="82">
        <v>519.78</v>
      </c>
      <c r="Q72" s="82">
        <v>319.58999999999997</v>
      </c>
      <c r="R72" s="82">
        <v>269.18</v>
      </c>
    </row>
    <row r="73" spans="1:18">
      <c r="A73" s="3" t="s">
        <v>10</v>
      </c>
      <c r="B73" s="45"/>
      <c r="C73" s="55">
        <v>4231.24</v>
      </c>
      <c r="D73" s="55">
        <v>4035.03</v>
      </c>
      <c r="E73" s="55">
        <v>3992.48</v>
      </c>
      <c r="F73" s="55">
        <v>3661.58</v>
      </c>
      <c r="G73" s="55">
        <v>3332.2</v>
      </c>
      <c r="H73" s="55">
        <v>3031.25</v>
      </c>
      <c r="I73" s="55">
        <v>2699.51</v>
      </c>
      <c r="J73" s="55">
        <v>2420.98</v>
      </c>
      <c r="K73" s="55">
        <v>2110.69</v>
      </c>
      <c r="L73" s="55">
        <v>1883.14</v>
      </c>
      <c r="M73" s="55">
        <v>1673.69</v>
      </c>
      <c r="N73" s="55">
        <v>1480</v>
      </c>
    </row>
    <row r="74" spans="1:18">
      <c r="A74" s="86" t="s">
        <v>9</v>
      </c>
      <c r="B74" s="89"/>
      <c r="C74" s="55">
        <v>1774.2646999999999</v>
      </c>
      <c r="D74" s="55">
        <v>1678.0989</v>
      </c>
      <c r="E74" s="55">
        <v>1651.16</v>
      </c>
      <c r="F74" s="55">
        <v>1511.36</v>
      </c>
      <c r="G74" s="55">
        <v>1389.58</v>
      </c>
      <c r="H74" s="55">
        <v>1259.56</v>
      </c>
      <c r="I74" s="55">
        <v>1116.8900000000001</v>
      </c>
      <c r="J74" s="55">
        <v>987.3</v>
      </c>
      <c r="K74" s="55">
        <v>856.59</v>
      </c>
      <c r="L74" s="55">
        <v>784.45</v>
      </c>
      <c r="M74" s="55">
        <v>713.57</v>
      </c>
      <c r="N74" s="55">
        <v>645.1</v>
      </c>
    </row>
    <row r="75" spans="1:18">
      <c r="A75" s="3" t="s">
        <v>8</v>
      </c>
      <c r="B75" s="45"/>
      <c r="C75" s="55">
        <v>1897.1656499999999</v>
      </c>
      <c r="D75" s="55">
        <v>1801.0282999999999</v>
      </c>
      <c r="E75" s="55">
        <v>1757.61</v>
      </c>
      <c r="F75" s="55">
        <v>1594.36</v>
      </c>
      <c r="G75" s="55">
        <v>1422.43</v>
      </c>
      <c r="H75" s="55">
        <v>1267.82</v>
      </c>
      <c r="I75" s="55">
        <v>1079.67</v>
      </c>
      <c r="J75" s="55">
        <v>954.79</v>
      </c>
      <c r="K75" s="55">
        <v>860.29</v>
      </c>
      <c r="L75" s="55">
        <v>758.51</v>
      </c>
      <c r="M75" s="55">
        <v>680.7</v>
      </c>
      <c r="N75" s="55">
        <v>619.83000000000004</v>
      </c>
    </row>
    <row r="76" spans="1:18">
      <c r="A76" s="86" t="s">
        <v>7</v>
      </c>
      <c r="B76" s="89"/>
      <c r="C76" s="55">
        <v>435.72</v>
      </c>
      <c r="D76" s="55">
        <v>408.79</v>
      </c>
      <c r="E76" s="55">
        <v>412.39</v>
      </c>
      <c r="F76" s="55">
        <v>374.45</v>
      </c>
      <c r="G76" s="55">
        <v>343.65</v>
      </c>
      <c r="H76" s="55">
        <v>310.93</v>
      </c>
      <c r="I76" s="55">
        <v>281.27999999999997</v>
      </c>
      <c r="J76" s="55">
        <v>256.68</v>
      </c>
      <c r="K76" s="55">
        <v>238.09</v>
      </c>
      <c r="L76" s="55">
        <v>223.79</v>
      </c>
      <c r="M76" s="55">
        <v>211.22</v>
      </c>
      <c r="N76" s="55">
        <v>198.16</v>
      </c>
      <c r="O76" s="82">
        <v>70.58</v>
      </c>
      <c r="P76" s="82">
        <v>61.39</v>
      </c>
      <c r="Q76" s="82">
        <v>50.56</v>
      </c>
      <c r="R76" s="82">
        <v>44.27</v>
      </c>
    </row>
    <row r="77" spans="1:18">
      <c r="A77" s="3" t="s">
        <v>6</v>
      </c>
      <c r="B77" s="45"/>
      <c r="C77" s="55">
        <v>1963.8463999999999</v>
      </c>
      <c r="D77" s="55">
        <v>1890.8234</v>
      </c>
      <c r="E77" s="55">
        <v>1823.18</v>
      </c>
      <c r="F77" s="55">
        <v>1680.07</v>
      </c>
      <c r="G77" s="55">
        <v>1475.11</v>
      </c>
      <c r="H77" s="55">
        <v>1328.25</v>
      </c>
      <c r="I77" s="55">
        <v>1222.72</v>
      </c>
      <c r="J77" s="55">
        <v>1129.81</v>
      </c>
      <c r="K77" s="55">
        <v>1009.76</v>
      </c>
      <c r="L77" s="55">
        <v>920.16</v>
      </c>
      <c r="M77" s="55">
        <v>856.17</v>
      </c>
      <c r="N77" s="55">
        <v>777.78</v>
      </c>
      <c r="O77" s="82">
        <v>543.41999999999996</v>
      </c>
      <c r="P77" s="82">
        <v>485.65</v>
      </c>
      <c r="Q77" s="82">
        <v>420.41</v>
      </c>
      <c r="R77" s="82">
        <v>378.62</v>
      </c>
    </row>
    <row r="78" spans="1:18">
      <c r="A78" s="86" t="s">
        <v>5</v>
      </c>
      <c r="B78" s="89"/>
      <c r="C78" s="83">
        <v>5711.63</v>
      </c>
      <c r="D78" s="83">
        <v>5496.75</v>
      </c>
      <c r="E78" s="55">
        <v>5413.66</v>
      </c>
      <c r="F78" s="55">
        <v>5063.76</v>
      </c>
      <c r="G78" s="55">
        <v>4562</v>
      </c>
      <c r="H78" s="55">
        <v>4131.38</v>
      </c>
      <c r="I78" s="55">
        <v>3780.07</v>
      </c>
      <c r="J78" s="55">
        <v>3269.08</v>
      </c>
      <c r="K78" s="55">
        <v>2825.29</v>
      </c>
      <c r="L78" s="55">
        <v>2525.0500000000002</v>
      </c>
      <c r="M78" s="55">
        <v>2294.92</v>
      </c>
      <c r="N78" s="55">
        <v>2013.38</v>
      </c>
      <c r="O78" s="82">
        <v>1127.74</v>
      </c>
      <c r="P78" s="82">
        <v>991.56</v>
      </c>
      <c r="Q78" s="82">
        <v>858.44</v>
      </c>
      <c r="R78" s="82">
        <v>771.87</v>
      </c>
    </row>
    <row r="79" spans="1:18">
      <c r="A79" s="3" t="s">
        <v>4</v>
      </c>
      <c r="B79" s="45"/>
      <c r="C79" s="55">
        <v>1092.49</v>
      </c>
      <c r="D79" s="55">
        <v>1058.97</v>
      </c>
      <c r="E79" s="55">
        <v>1013.23</v>
      </c>
      <c r="F79" s="55">
        <v>939.56</v>
      </c>
      <c r="G79" s="55">
        <v>847.08</v>
      </c>
      <c r="H79" s="55">
        <v>772.93</v>
      </c>
      <c r="I79" s="55">
        <v>731.75</v>
      </c>
      <c r="J79" s="55">
        <v>673.59</v>
      </c>
      <c r="K79" s="55">
        <v>626.01</v>
      </c>
      <c r="L79" s="55">
        <v>581.17999999999995</v>
      </c>
      <c r="M79" s="55">
        <v>543.62</v>
      </c>
      <c r="N79" s="55">
        <v>511.55</v>
      </c>
      <c r="O79" s="82">
        <v>566.82000000000005</v>
      </c>
      <c r="P79" s="82">
        <v>501.58</v>
      </c>
      <c r="Q79" s="82">
        <v>376.53</v>
      </c>
      <c r="R79" s="82">
        <v>335.95</v>
      </c>
    </row>
    <row r="80" spans="1:18">
      <c r="A80" s="86" t="s">
        <v>3</v>
      </c>
      <c r="B80" s="89"/>
      <c r="C80" s="55">
        <v>4692.8975</v>
      </c>
      <c r="D80" s="55">
        <v>4410.5643799999998</v>
      </c>
      <c r="E80" s="55">
        <v>4201.54</v>
      </c>
      <c r="F80" s="55">
        <v>4091.7</v>
      </c>
      <c r="G80" s="55">
        <v>3678.07</v>
      </c>
      <c r="H80" s="55">
        <v>3283.35</v>
      </c>
      <c r="I80" s="55">
        <v>2993.01</v>
      </c>
      <c r="J80" s="55">
        <v>2633.14</v>
      </c>
      <c r="K80" s="55">
        <v>2275.61</v>
      </c>
      <c r="L80" s="55">
        <v>3159.23</v>
      </c>
      <c r="M80" s="55">
        <v>2842.81</v>
      </c>
      <c r="N80" s="55">
        <v>2429.62</v>
      </c>
      <c r="O80" s="82">
        <v>1432.15</v>
      </c>
      <c r="P80" s="82">
        <v>1281.52</v>
      </c>
      <c r="Q80" s="82">
        <v>1070.29</v>
      </c>
      <c r="R80" s="82">
        <v>939.9</v>
      </c>
    </row>
    <row r="81" spans="1:18">
      <c r="A81" s="3" t="s">
        <v>2</v>
      </c>
      <c r="B81" s="45"/>
      <c r="C81" s="55">
        <v>5980.26</v>
      </c>
      <c r="D81" s="55">
        <v>4645.87</v>
      </c>
      <c r="E81" s="55">
        <v>4438.92</v>
      </c>
      <c r="F81" s="55">
        <v>4376.26</v>
      </c>
      <c r="G81" s="55">
        <v>3920.39</v>
      </c>
      <c r="H81" s="55">
        <v>3655.94</v>
      </c>
      <c r="I81" s="55">
        <v>3474.35</v>
      </c>
      <c r="J81" s="55">
        <v>3105.22</v>
      </c>
      <c r="K81" s="55">
        <v>2641.17</v>
      </c>
      <c r="L81" s="55">
        <v>2363.2600000000002</v>
      </c>
      <c r="M81" s="55">
        <v>2096.65</v>
      </c>
      <c r="N81" s="55">
        <v>1754.27</v>
      </c>
    </row>
    <row r="82" spans="1:18">
      <c r="A82" s="86" t="s">
        <v>1</v>
      </c>
      <c r="B82" s="89"/>
      <c r="C82" s="55">
        <v>2595.8717200000001</v>
      </c>
      <c r="D82" s="55">
        <v>2302.51046</v>
      </c>
      <c r="E82" s="55">
        <v>2224.65</v>
      </c>
      <c r="F82" s="55">
        <v>2123.94</v>
      </c>
      <c r="G82" s="55">
        <v>1896.28</v>
      </c>
      <c r="H82" s="55">
        <v>1751.2</v>
      </c>
      <c r="I82" s="55">
        <v>1648.24</v>
      </c>
      <c r="J82" s="55">
        <v>1458.5</v>
      </c>
      <c r="K82" s="55">
        <v>1292.57</v>
      </c>
    </row>
    <row r="86" spans="1:18">
      <c r="A86" s="87" t="s">
        <v>86</v>
      </c>
      <c r="B86" s="88">
        <v>2005</v>
      </c>
      <c r="C86" s="57">
        <v>2006</v>
      </c>
      <c r="D86" s="56">
        <v>2007</v>
      </c>
      <c r="E86" s="57">
        <v>2008</v>
      </c>
      <c r="F86" s="56">
        <v>2009</v>
      </c>
      <c r="G86" s="57">
        <v>2010</v>
      </c>
      <c r="H86" s="56">
        <v>2011</v>
      </c>
      <c r="I86" s="57">
        <v>2012</v>
      </c>
      <c r="J86" s="56">
        <v>2013</v>
      </c>
      <c r="K86" s="57">
        <v>2014</v>
      </c>
      <c r="L86" s="56">
        <v>2015</v>
      </c>
      <c r="M86" s="57">
        <v>2016</v>
      </c>
      <c r="N86" s="56">
        <v>2017</v>
      </c>
      <c r="O86" s="57">
        <v>2018</v>
      </c>
      <c r="P86" s="56">
        <v>2019</v>
      </c>
      <c r="Q86" s="57">
        <v>2020</v>
      </c>
      <c r="R86" s="56">
        <v>2021</v>
      </c>
    </row>
    <row r="87" spans="1:18">
      <c r="A87" s="86" t="s">
        <v>85</v>
      </c>
      <c r="B87" s="89" t="s">
        <v>90</v>
      </c>
      <c r="C87" s="82">
        <v>759.14</v>
      </c>
      <c r="D87" s="82">
        <v>856.39</v>
      </c>
      <c r="E87" s="82">
        <v>1091.8800000000001</v>
      </c>
      <c r="F87" s="82">
        <v>897.81</v>
      </c>
      <c r="G87" s="55">
        <v>1817.54</v>
      </c>
      <c r="H87" s="55">
        <v>1822.27</v>
      </c>
      <c r="I87" s="55">
        <v>1951.94</v>
      </c>
      <c r="J87" s="55">
        <v>2111.4699999999998</v>
      </c>
      <c r="K87" s="55">
        <v>2232.5300000000002</v>
      </c>
      <c r="L87" s="55">
        <v>2485.09</v>
      </c>
      <c r="M87" s="55">
        <v>2764.56</v>
      </c>
      <c r="N87" s="55">
        <v>3044.29</v>
      </c>
      <c r="O87" s="55">
        <v>3336.33</v>
      </c>
      <c r="P87" s="55">
        <v>3460.72</v>
      </c>
      <c r="Q87" s="55">
        <v>3526.5549999999998</v>
      </c>
      <c r="R87" s="55">
        <v>3601.2530000000002</v>
      </c>
    </row>
    <row r="88" spans="1:18">
      <c r="A88" s="3" t="s">
        <v>84</v>
      </c>
      <c r="B88" s="45" t="s">
        <v>90</v>
      </c>
      <c r="C88" s="82">
        <v>577.52</v>
      </c>
      <c r="D88" s="82">
        <v>645.34</v>
      </c>
      <c r="E88" s="82">
        <v>742.19</v>
      </c>
      <c r="F88" s="82">
        <v>844.98</v>
      </c>
      <c r="G88" s="55">
        <v>2054.7800000000002</v>
      </c>
      <c r="H88" s="55">
        <v>2154.94</v>
      </c>
      <c r="I88" s="55">
        <v>2371.41</v>
      </c>
      <c r="J88" s="55">
        <v>2624.17</v>
      </c>
      <c r="K88" s="55">
        <v>2981.34</v>
      </c>
      <c r="L88" s="55">
        <v>3365.7</v>
      </c>
      <c r="M88" s="55">
        <v>3713.22</v>
      </c>
      <c r="N88" s="55">
        <v>3967.8</v>
      </c>
      <c r="O88" s="55">
        <v>4186.3599999999997</v>
      </c>
      <c r="P88" s="55">
        <v>4509.79</v>
      </c>
      <c r="Q88" s="55">
        <v>4725.076</v>
      </c>
      <c r="R88" s="55">
        <v>5025.5420000000004</v>
      </c>
    </row>
    <row r="89" spans="1:18">
      <c r="A89" s="86" t="s">
        <v>83</v>
      </c>
      <c r="B89" s="89" t="s">
        <v>90</v>
      </c>
      <c r="C89" s="82">
        <v>243.27</v>
      </c>
      <c r="D89" s="82">
        <v>289.17</v>
      </c>
      <c r="E89" s="82">
        <v>341.39</v>
      </c>
      <c r="F89" s="82">
        <v>401.55</v>
      </c>
      <c r="G89" s="55">
        <v>638.08000000000004</v>
      </c>
      <c r="H89" s="55">
        <v>605.61</v>
      </c>
      <c r="I89" s="55">
        <v>667.51</v>
      </c>
      <c r="J89" s="55">
        <v>739.29</v>
      </c>
      <c r="K89" s="55">
        <v>806.31</v>
      </c>
      <c r="L89" s="55">
        <v>892.64</v>
      </c>
      <c r="M89" s="55">
        <v>978.45</v>
      </c>
      <c r="N89" s="55">
        <v>1057.6099999999999</v>
      </c>
      <c r="O89" s="55">
        <v>1086.32</v>
      </c>
      <c r="P89" s="55">
        <v>1162.3399999999999</v>
      </c>
      <c r="Q89" s="55">
        <v>1227.4975999999999</v>
      </c>
      <c r="R89" s="55">
        <v>1368.3294000000001</v>
      </c>
    </row>
    <row r="90" spans="1:18">
      <c r="A90" s="3" t="s">
        <v>82</v>
      </c>
      <c r="B90" s="45" t="s">
        <v>90</v>
      </c>
      <c r="C90" s="82">
        <v>265.13200000000001</v>
      </c>
      <c r="D90" s="82">
        <v>283.23099999999999</v>
      </c>
      <c r="E90" s="82">
        <v>293.23099999999999</v>
      </c>
      <c r="F90" s="82">
        <v>301.90899999999999</v>
      </c>
      <c r="G90" s="55">
        <v>511.55</v>
      </c>
      <c r="H90" s="55">
        <v>487.99</v>
      </c>
      <c r="I90" s="55">
        <v>530.67999999999995</v>
      </c>
      <c r="J90" s="55">
        <v>585.27</v>
      </c>
      <c r="K90" s="55">
        <v>631.87</v>
      </c>
      <c r="L90" s="55">
        <v>703.33</v>
      </c>
      <c r="M90" s="55">
        <v>772.69</v>
      </c>
      <c r="N90" s="55">
        <v>828.67</v>
      </c>
      <c r="O90" s="55">
        <v>859.55</v>
      </c>
      <c r="P90" s="55">
        <v>917.91</v>
      </c>
      <c r="Q90" s="55">
        <v>964.95240000000001</v>
      </c>
      <c r="R90" s="55">
        <v>1062.8411000000001</v>
      </c>
    </row>
    <row r="91" spans="1:18">
      <c r="A91" s="86" t="s">
        <v>81</v>
      </c>
      <c r="B91" s="89" t="s">
        <v>90</v>
      </c>
      <c r="C91" s="82">
        <v>458.84</v>
      </c>
      <c r="D91" s="82">
        <v>527.04600000000005</v>
      </c>
      <c r="E91" s="82">
        <v>594.04600000000005</v>
      </c>
      <c r="F91" s="82">
        <v>673.255</v>
      </c>
      <c r="G91" s="55">
        <v>1389.27</v>
      </c>
      <c r="H91" s="55">
        <v>1378.41</v>
      </c>
      <c r="I91" s="55">
        <v>1515.54</v>
      </c>
      <c r="J91" s="55">
        <v>1683.99</v>
      </c>
      <c r="K91" s="55">
        <v>1859.25</v>
      </c>
      <c r="L91" s="55">
        <v>2121.89</v>
      </c>
      <c r="M91" s="55">
        <v>2309.1799999999998</v>
      </c>
      <c r="N91" s="55">
        <v>2539.23</v>
      </c>
      <c r="O91" s="55">
        <v>2694.79</v>
      </c>
      <c r="P91" s="55">
        <v>2922.32</v>
      </c>
      <c r="Q91" s="55">
        <v>3053.9376000000002</v>
      </c>
      <c r="R91" s="55">
        <v>3268.7307000000001</v>
      </c>
    </row>
    <row r="92" spans="1:18">
      <c r="A92" s="3" t="s">
        <v>80</v>
      </c>
      <c r="B92" s="45" t="s">
        <v>90</v>
      </c>
      <c r="C92" t="s">
        <v>90</v>
      </c>
      <c r="D92" s="82">
        <v>449.51299999999998</v>
      </c>
      <c r="E92" s="82">
        <v>496.93799999999999</v>
      </c>
      <c r="F92" s="82">
        <v>562.31399999999996</v>
      </c>
      <c r="G92" s="55">
        <v>1606.11</v>
      </c>
      <c r="H92" s="55">
        <v>1701.58</v>
      </c>
      <c r="I92" s="55">
        <v>1936.85</v>
      </c>
      <c r="J92" s="55">
        <v>2159.34</v>
      </c>
      <c r="K92" s="55">
        <v>2517.46</v>
      </c>
      <c r="L92" s="55">
        <v>2783.36</v>
      </c>
      <c r="M92" s="55">
        <v>3038.61</v>
      </c>
      <c r="N92" s="55">
        <v>3310.37</v>
      </c>
      <c r="O92" s="55">
        <v>3552.47</v>
      </c>
      <c r="P92" s="55">
        <v>3874.78</v>
      </c>
      <c r="Q92" s="55">
        <v>4139.2079999999996</v>
      </c>
      <c r="R92" s="55">
        <v>4398.9744000000001</v>
      </c>
    </row>
    <row r="93" spans="1:18">
      <c r="A93" s="86" t="s">
        <v>79</v>
      </c>
      <c r="B93" s="89" t="s">
        <v>90</v>
      </c>
      <c r="C93" t="s">
        <v>90</v>
      </c>
      <c r="D93" t="s">
        <v>90</v>
      </c>
      <c r="E93" t="s">
        <v>90</v>
      </c>
      <c r="F93" t="s">
        <v>90</v>
      </c>
      <c r="G93" s="55">
        <v>515.29999999999995</v>
      </c>
      <c r="H93" s="55">
        <v>548.64599999999996</v>
      </c>
      <c r="I93" s="55">
        <v>600.48</v>
      </c>
      <c r="J93" s="55">
        <v>667.44</v>
      </c>
      <c r="K93" s="55">
        <v>734.17</v>
      </c>
      <c r="L93" s="55">
        <v>814.03</v>
      </c>
      <c r="M93" s="55">
        <v>906.3</v>
      </c>
      <c r="N93" s="55">
        <v>975.06</v>
      </c>
      <c r="O93" s="55">
        <v>1041.1300000000001</v>
      </c>
      <c r="P93" s="55">
        <v>1124.3800000000001</v>
      </c>
      <c r="Q93" s="55">
        <v>1176.2624000000001</v>
      </c>
      <c r="R93" s="55">
        <v>1218.3373999999999</v>
      </c>
    </row>
    <row r="94" spans="1:18">
      <c r="A94" s="3" t="s">
        <v>78</v>
      </c>
      <c r="B94" s="45" t="s">
        <v>90</v>
      </c>
      <c r="C94" t="s">
        <v>90</v>
      </c>
      <c r="D94" t="s">
        <v>90</v>
      </c>
      <c r="E94" t="s">
        <v>90</v>
      </c>
      <c r="F94" t="s">
        <v>90</v>
      </c>
      <c r="G94" s="55">
        <v>335</v>
      </c>
      <c r="H94" s="55">
        <v>487.13</v>
      </c>
      <c r="I94" s="55">
        <v>378.67</v>
      </c>
      <c r="J94" s="55">
        <v>419.78</v>
      </c>
      <c r="K94" s="55">
        <v>455.17</v>
      </c>
      <c r="L94" s="55">
        <v>487.13</v>
      </c>
      <c r="M94" s="55">
        <v>549.16</v>
      </c>
      <c r="N94" s="55">
        <v>610.54999999999995</v>
      </c>
      <c r="O94" s="55">
        <v>655.01</v>
      </c>
      <c r="P94" s="55">
        <v>713.42</v>
      </c>
      <c r="Q94" s="55">
        <v>767.23573999999996</v>
      </c>
      <c r="R94" s="55">
        <v>842.75786000000005</v>
      </c>
    </row>
    <row r="95" spans="1:18">
      <c r="A95" s="86" t="s">
        <v>77</v>
      </c>
      <c r="B95" s="89" t="s">
        <v>90</v>
      </c>
      <c r="C95" t="s">
        <v>90</v>
      </c>
      <c r="D95" t="s">
        <v>90</v>
      </c>
      <c r="E95" t="s">
        <v>90</v>
      </c>
      <c r="F95" t="s">
        <v>90</v>
      </c>
      <c r="G95" s="55">
        <v>763.28</v>
      </c>
      <c r="H95" s="55">
        <v>764.16</v>
      </c>
      <c r="I95" s="55">
        <v>838.73</v>
      </c>
      <c r="J95" s="55">
        <v>897.95</v>
      </c>
      <c r="K95" s="55">
        <v>994.62</v>
      </c>
      <c r="L95" s="55">
        <v>1095.6300000000001</v>
      </c>
      <c r="M95" s="55">
        <v>1217.56</v>
      </c>
      <c r="N95" s="55">
        <v>1327.83</v>
      </c>
      <c r="O95" s="55">
        <v>1384.37</v>
      </c>
      <c r="P95" s="55">
        <v>1503.52</v>
      </c>
      <c r="Q95" s="55">
        <v>1603.0218</v>
      </c>
      <c r="R95" s="55">
        <v>1745.6496</v>
      </c>
    </row>
    <row r="96" spans="1:18">
      <c r="A96" s="3" t="s">
        <v>76</v>
      </c>
      <c r="B96" s="45" t="s">
        <v>90</v>
      </c>
      <c r="C96" t="s">
        <v>90</v>
      </c>
      <c r="D96" t="s">
        <v>90</v>
      </c>
      <c r="E96" t="s">
        <v>90</v>
      </c>
      <c r="F96" t="s">
        <v>90</v>
      </c>
      <c r="G96" s="55">
        <v>330.21</v>
      </c>
      <c r="H96" s="55">
        <v>353.18299999999999</v>
      </c>
      <c r="I96" s="55">
        <v>391.39</v>
      </c>
      <c r="J96" s="55">
        <v>430.94</v>
      </c>
      <c r="K96" s="55">
        <v>483.59</v>
      </c>
      <c r="L96" s="55">
        <v>543.20000000000005</v>
      </c>
      <c r="M96" s="55">
        <v>611.95000000000005</v>
      </c>
      <c r="N96" s="55">
        <v>669.24</v>
      </c>
      <c r="O96" s="55">
        <v>717.15</v>
      </c>
      <c r="P96" s="55">
        <v>796.31</v>
      </c>
      <c r="Q96" s="55">
        <v>834.75199999999995</v>
      </c>
      <c r="R96" s="55">
        <v>875.99300000000005</v>
      </c>
    </row>
    <row r="97" spans="1:18">
      <c r="A97" s="86" t="s">
        <v>75</v>
      </c>
      <c r="B97" s="89" t="s">
        <v>90</v>
      </c>
      <c r="C97" t="s">
        <v>90</v>
      </c>
      <c r="D97" t="s">
        <v>90</v>
      </c>
      <c r="E97" t="s">
        <v>90</v>
      </c>
      <c r="F97" t="s">
        <v>90</v>
      </c>
      <c r="G97" s="55">
        <v>438.95</v>
      </c>
      <c r="H97" s="55">
        <v>453.06</v>
      </c>
      <c r="I97" s="55">
        <v>502.67</v>
      </c>
      <c r="J97" s="55">
        <v>557.85</v>
      </c>
      <c r="K97" s="55">
        <v>611.83000000000004</v>
      </c>
      <c r="L97" s="55">
        <v>721.96</v>
      </c>
      <c r="M97" s="55">
        <v>820.09</v>
      </c>
      <c r="N97" s="55">
        <v>868.38</v>
      </c>
      <c r="O97" s="55">
        <v>933.88</v>
      </c>
      <c r="P97" s="55">
        <v>1036.21</v>
      </c>
      <c r="Q97" s="55">
        <v>1092.5344</v>
      </c>
      <c r="R97" s="55">
        <v>1231.8362</v>
      </c>
    </row>
    <row r="98" spans="1:18">
      <c r="A98" s="3" t="s">
        <v>74</v>
      </c>
      <c r="B98" s="45" t="s">
        <v>90</v>
      </c>
      <c r="C98" s="82">
        <v>82.43</v>
      </c>
      <c r="D98" s="82">
        <v>160.02000000000001</v>
      </c>
      <c r="E98" s="82">
        <v>188.44</v>
      </c>
      <c r="F98" s="82">
        <v>203.24</v>
      </c>
      <c r="G98" s="55">
        <v>266.89</v>
      </c>
      <c r="H98" s="55">
        <v>312.12</v>
      </c>
      <c r="I98" s="55">
        <v>356</v>
      </c>
      <c r="J98" s="55">
        <v>408.59</v>
      </c>
      <c r="K98" s="55">
        <v>482.19</v>
      </c>
      <c r="L98" s="55">
        <v>532.41999999999996</v>
      </c>
      <c r="M98" s="55">
        <v>558.65</v>
      </c>
      <c r="N98" s="55">
        <v>590.13</v>
      </c>
      <c r="O98" s="55">
        <v>643.11</v>
      </c>
      <c r="P98" s="55">
        <v>707.18</v>
      </c>
      <c r="Q98" s="55">
        <v>726.96055000000001</v>
      </c>
      <c r="R98" s="55">
        <v>772.05465000000004</v>
      </c>
    </row>
    <row r="99" spans="1:18">
      <c r="A99" s="86" t="s">
        <v>73</v>
      </c>
      <c r="B99" s="89" t="s">
        <v>90</v>
      </c>
      <c r="C99" s="82">
        <v>563.75</v>
      </c>
      <c r="D99" s="82">
        <v>589.01</v>
      </c>
      <c r="E99" s="82">
        <v>624.89</v>
      </c>
      <c r="F99" s="82">
        <v>674.01</v>
      </c>
      <c r="G99" s="55">
        <v>1215.5999999999999</v>
      </c>
      <c r="H99" s="55">
        <v>1339.74</v>
      </c>
      <c r="I99" s="55">
        <v>1549.39</v>
      </c>
      <c r="J99" s="55">
        <v>1866.87</v>
      </c>
      <c r="K99" s="55">
        <v>2182.1</v>
      </c>
      <c r="L99" s="55">
        <v>2341.33</v>
      </c>
      <c r="M99" s="55">
        <v>2514.5500000000002</v>
      </c>
      <c r="N99" s="55">
        <v>2769.19</v>
      </c>
      <c r="O99" s="55">
        <v>3054.13</v>
      </c>
      <c r="P99" s="55">
        <v>3426.4</v>
      </c>
      <c r="Q99" s="55">
        <v>3473.2234199999998</v>
      </c>
      <c r="R99" s="55">
        <v>3602.1718799999999</v>
      </c>
    </row>
    <row r="100" spans="1:18">
      <c r="A100" s="3" t="s">
        <v>72</v>
      </c>
      <c r="B100" s="45" t="s">
        <v>90</v>
      </c>
      <c r="C100" s="82">
        <v>127.86</v>
      </c>
      <c r="D100" s="82">
        <v>139.04</v>
      </c>
      <c r="E100" s="82">
        <v>163.38</v>
      </c>
      <c r="F100" s="82">
        <v>176.49</v>
      </c>
      <c r="G100" s="55">
        <v>276.61</v>
      </c>
      <c r="H100" s="55">
        <v>291.04000000000002</v>
      </c>
      <c r="I100" s="55">
        <v>316.44</v>
      </c>
      <c r="J100" s="55">
        <v>346.99</v>
      </c>
      <c r="K100" s="55">
        <v>379.94</v>
      </c>
      <c r="L100" s="55">
        <v>425.44</v>
      </c>
      <c r="M100" s="55">
        <v>473.39</v>
      </c>
      <c r="N100" s="55">
        <v>508.89</v>
      </c>
      <c r="O100" s="55">
        <v>552.39</v>
      </c>
      <c r="P100" s="55">
        <v>601.36</v>
      </c>
      <c r="Q100" s="55">
        <v>614.52991999999995</v>
      </c>
      <c r="R100" s="55">
        <v>635.46496999999999</v>
      </c>
    </row>
    <row r="101" spans="1:18">
      <c r="A101" s="86" t="s">
        <v>70</v>
      </c>
      <c r="B101" s="89" t="s">
        <v>90</v>
      </c>
      <c r="C101" s="82">
        <v>51.41</v>
      </c>
      <c r="D101" s="82">
        <v>55.6</v>
      </c>
      <c r="E101" s="82">
        <v>67.56</v>
      </c>
      <c r="F101" s="82">
        <v>75.92</v>
      </c>
      <c r="G101" s="55">
        <v>121.83</v>
      </c>
      <c r="H101" s="55">
        <v>132.22999999999999</v>
      </c>
      <c r="I101" s="55">
        <v>144.91</v>
      </c>
      <c r="J101" s="55">
        <v>161.46</v>
      </c>
      <c r="K101" s="55">
        <v>178.41</v>
      </c>
      <c r="L101" s="55">
        <v>201.82</v>
      </c>
      <c r="M101" s="55">
        <v>231.06</v>
      </c>
      <c r="N101" s="55">
        <v>257.16000000000003</v>
      </c>
      <c r="O101" s="55">
        <v>283.76</v>
      </c>
      <c r="P101" s="55">
        <v>313.49</v>
      </c>
      <c r="Q101" s="55">
        <v>323.80248999999998</v>
      </c>
      <c r="R101" s="55">
        <v>332.39121999999998</v>
      </c>
    </row>
    <row r="102" spans="1:18">
      <c r="A102" s="3" t="s">
        <v>69</v>
      </c>
      <c r="B102" s="45" t="s">
        <v>90</v>
      </c>
      <c r="C102" s="82">
        <v>408.08</v>
      </c>
      <c r="D102" s="82">
        <v>468.06</v>
      </c>
      <c r="E102" s="82">
        <v>569.36</v>
      </c>
      <c r="F102" s="82">
        <v>646.12</v>
      </c>
      <c r="G102" s="55">
        <v>1344.61</v>
      </c>
      <c r="H102" s="55">
        <v>1539.68</v>
      </c>
      <c r="I102" s="55">
        <v>1739.8</v>
      </c>
      <c r="J102" s="55">
        <v>1128.56</v>
      </c>
      <c r="K102" s="55">
        <v>1250.73</v>
      </c>
      <c r="L102" s="55">
        <v>1365.28</v>
      </c>
      <c r="M102" s="55">
        <v>1475.74</v>
      </c>
      <c r="N102" s="55">
        <v>1615.67</v>
      </c>
      <c r="O102" s="55">
        <v>1767.97</v>
      </c>
      <c r="P102" s="55">
        <v>1843.33</v>
      </c>
      <c r="Q102" s="55">
        <v>1836.923</v>
      </c>
      <c r="R102" s="55">
        <v>1958.2080000000001</v>
      </c>
    </row>
    <row r="103" spans="1:18">
      <c r="A103" s="86" t="s">
        <v>68</v>
      </c>
      <c r="B103" s="89" t="s">
        <v>90</v>
      </c>
      <c r="C103" s="82">
        <v>1118.48</v>
      </c>
      <c r="D103" s="82">
        <v>1275.92</v>
      </c>
      <c r="E103" s="82">
        <v>1521.52</v>
      </c>
      <c r="F103" s="82">
        <v>1800.69</v>
      </c>
      <c r="G103" s="55">
        <v>2643.63</v>
      </c>
      <c r="H103" s="55">
        <v>3038.79</v>
      </c>
      <c r="I103" s="55">
        <v>3482.81</v>
      </c>
      <c r="J103" s="55">
        <v>3940.09</v>
      </c>
      <c r="K103" s="55">
        <v>4441.75</v>
      </c>
      <c r="L103" s="55">
        <v>4803.3999999999996</v>
      </c>
      <c r="M103" s="55">
        <v>5010.67</v>
      </c>
      <c r="N103" s="55">
        <v>5475.39</v>
      </c>
      <c r="O103" s="55">
        <v>5901.47</v>
      </c>
      <c r="P103" s="55">
        <v>6501.01</v>
      </c>
      <c r="Q103" s="55">
        <v>6395.9454999999998</v>
      </c>
      <c r="R103" s="55">
        <v>6945.6072000000004</v>
      </c>
    </row>
    <row r="104" spans="1:18">
      <c r="A104" s="3" t="s">
        <v>67</v>
      </c>
      <c r="B104" s="45" t="s">
        <v>90</v>
      </c>
      <c r="C104" s="82">
        <v>878.85</v>
      </c>
      <c r="D104" s="82">
        <v>994.28</v>
      </c>
      <c r="E104" s="82">
        <v>1205.77</v>
      </c>
      <c r="F104" s="82">
        <v>1330.36</v>
      </c>
      <c r="G104" s="55">
        <v>2072.36</v>
      </c>
      <c r="H104" s="55">
        <v>2336.66</v>
      </c>
      <c r="I104" s="55">
        <v>2656.15</v>
      </c>
      <c r="J104" s="55">
        <v>1281.25</v>
      </c>
      <c r="K104" s="55">
        <v>1507.24</v>
      </c>
      <c r="L104" s="55">
        <v>1735.41</v>
      </c>
      <c r="M104" s="55">
        <v>1843.28</v>
      </c>
      <c r="N104" s="55">
        <v>1971.25</v>
      </c>
      <c r="O104" s="55">
        <v>2049</v>
      </c>
      <c r="P104" s="55">
        <v>2063.37</v>
      </c>
      <c r="Q104" s="55">
        <v>2023.9440999999999</v>
      </c>
      <c r="R104" s="55">
        <v>2147.4996000000001</v>
      </c>
    </row>
    <row r="105" spans="1:18">
      <c r="A105" s="86" t="s">
        <v>66</v>
      </c>
      <c r="B105" s="89" t="s">
        <v>90</v>
      </c>
      <c r="C105" s="82">
        <v>531.53</v>
      </c>
      <c r="D105" s="82">
        <v>602.96</v>
      </c>
      <c r="E105" s="82">
        <v>704.7</v>
      </c>
      <c r="F105" s="82">
        <v>815.15</v>
      </c>
      <c r="G105" s="55">
        <v>1548.51</v>
      </c>
      <c r="H105" s="55">
        <v>1776.7</v>
      </c>
      <c r="I105" s="55">
        <v>2034.47</v>
      </c>
      <c r="J105" s="55">
        <v>2278.9</v>
      </c>
      <c r="K105" s="55">
        <v>2562.35</v>
      </c>
      <c r="L105" s="55">
        <v>2759.97</v>
      </c>
      <c r="M105" s="55">
        <v>2890.23</v>
      </c>
      <c r="N105" s="55">
        <v>3165.5</v>
      </c>
      <c r="O105" s="55">
        <v>3364.56</v>
      </c>
      <c r="P105" s="55">
        <v>3594.05</v>
      </c>
      <c r="Q105" s="55">
        <v>3590.4582999999998</v>
      </c>
      <c r="R105" s="55">
        <v>3830.1150899999998</v>
      </c>
    </row>
    <row r="106" spans="1:18">
      <c r="A106" s="3" t="s">
        <v>65</v>
      </c>
      <c r="B106" s="45" t="s">
        <v>90</v>
      </c>
      <c r="C106" s="82">
        <v>1880.25</v>
      </c>
      <c r="D106" s="82">
        <v>2168.69</v>
      </c>
      <c r="E106" s="82">
        <v>2554.48</v>
      </c>
      <c r="F106" s="82">
        <v>1405.95</v>
      </c>
      <c r="G106" s="55">
        <v>2393.21</v>
      </c>
      <c r="H106" s="55">
        <v>2577.8000000000002</v>
      </c>
      <c r="I106" s="55">
        <v>2835.57</v>
      </c>
      <c r="J106" s="55">
        <v>3096.63</v>
      </c>
      <c r="K106" s="55">
        <v>3362.59</v>
      </c>
      <c r="L106" s="55">
        <v>3529.4</v>
      </c>
      <c r="M106" s="55">
        <v>3663.75</v>
      </c>
      <c r="N106" s="55">
        <v>3815.19</v>
      </c>
      <c r="O106" s="55">
        <v>4027.47</v>
      </c>
      <c r="P106" s="55">
        <v>4030.88</v>
      </c>
      <c r="Q106" s="55">
        <v>4132.1661199999999</v>
      </c>
      <c r="R106" s="55">
        <v>4521.0152500000004</v>
      </c>
    </row>
    <row r="107" spans="1:18">
      <c r="A107" s="86" t="s">
        <v>64</v>
      </c>
      <c r="B107" s="89" t="s">
        <v>90</v>
      </c>
      <c r="C107" s="82">
        <v>721.24</v>
      </c>
      <c r="D107" s="82">
        <v>823.69</v>
      </c>
      <c r="E107" s="82">
        <v>975.05</v>
      </c>
      <c r="F107" s="82">
        <v>1112.18</v>
      </c>
      <c r="G107" s="55">
        <v>1556.46</v>
      </c>
      <c r="H107" s="55">
        <v>1735.95</v>
      </c>
      <c r="I107" s="55">
        <v>1964.45</v>
      </c>
      <c r="J107" s="55">
        <v>2185.77</v>
      </c>
      <c r="K107" s="55">
        <v>2392.19</v>
      </c>
      <c r="L107" s="55">
        <v>2574.1</v>
      </c>
      <c r="M107" s="55">
        <v>2713.86</v>
      </c>
      <c r="N107" s="55">
        <v>2904.39</v>
      </c>
      <c r="O107" s="55">
        <v>3151.05</v>
      </c>
      <c r="P107" s="55">
        <v>3275.06</v>
      </c>
      <c r="Q107" s="55">
        <v>3304.6012000000001</v>
      </c>
      <c r="R107" s="55">
        <v>3520.9447</v>
      </c>
    </row>
    <row r="108" spans="1:18">
      <c r="A108" s="3" t="s">
        <v>63</v>
      </c>
      <c r="B108" s="45" t="s">
        <v>90</v>
      </c>
      <c r="C108" s="82">
        <v>390.84</v>
      </c>
      <c r="D108" s="82">
        <v>452.59</v>
      </c>
      <c r="E108" s="82">
        <v>553.17999999999995</v>
      </c>
      <c r="F108" s="82">
        <v>632.29999999999995</v>
      </c>
      <c r="G108" s="55">
        <v>1309.53</v>
      </c>
      <c r="H108" s="55">
        <v>1491.65</v>
      </c>
      <c r="I108" s="55">
        <v>1705.84</v>
      </c>
      <c r="J108" s="55">
        <v>1921.21</v>
      </c>
      <c r="K108" s="55">
        <v>2136.16</v>
      </c>
      <c r="L108" s="55">
        <v>2273.9899999999998</v>
      </c>
      <c r="M108" s="55">
        <v>2312.85</v>
      </c>
      <c r="N108" s="55">
        <v>2455.23</v>
      </c>
      <c r="O108" s="55">
        <v>2586.35</v>
      </c>
      <c r="P108" s="55">
        <v>2593.5</v>
      </c>
      <c r="Q108" s="55">
        <v>2606.16</v>
      </c>
      <c r="R108" s="55">
        <v>2916.53</v>
      </c>
    </row>
    <row r="109" spans="1:18">
      <c r="A109" s="86" t="s">
        <v>62</v>
      </c>
      <c r="B109" s="89" t="s">
        <v>90</v>
      </c>
      <c r="C109" s="82">
        <v>1926.01</v>
      </c>
      <c r="D109" s="82">
        <v>2197.61</v>
      </c>
      <c r="E109" s="82">
        <v>2616.6999999999998</v>
      </c>
      <c r="F109" s="82">
        <v>2921.7</v>
      </c>
      <c r="G109" s="55">
        <v>3392.85</v>
      </c>
      <c r="H109" s="55">
        <v>3790.22</v>
      </c>
      <c r="I109" s="55">
        <v>4245.38</v>
      </c>
      <c r="J109" s="55">
        <v>4716.21</v>
      </c>
      <c r="K109" s="55">
        <v>5202.18</v>
      </c>
      <c r="L109" s="55">
        <v>5706.2</v>
      </c>
      <c r="M109" s="55">
        <v>6146.32</v>
      </c>
      <c r="N109" s="55">
        <v>6747.77</v>
      </c>
      <c r="O109" s="55">
        <v>7307.99</v>
      </c>
      <c r="P109" s="55">
        <v>7329.43</v>
      </c>
      <c r="Q109" s="55">
        <v>7321.2532000000001</v>
      </c>
      <c r="R109" s="55">
        <v>7833.5280000000002</v>
      </c>
    </row>
    <row r="110" spans="1:18">
      <c r="A110" s="3" t="s">
        <v>61</v>
      </c>
      <c r="B110" s="45" t="s">
        <v>90</v>
      </c>
      <c r="C110" s="82">
        <v>240.88</v>
      </c>
      <c r="D110" s="82">
        <v>284.2</v>
      </c>
      <c r="E110" s="82">
        <v>368.41</v>
      </c>
      <c r="F110" s="82">
        <v>417.84</v>
      </c>
      <c r="G110" s="55">
        <v>913.75</v>
      </c>
      <c r="H110" s="55">
        <v>1035.31</v>
      </c>
      <c r="I110" s="55">
        <v>1257.5999999999999</v>
      </c>
      <c r="J110" s="55">
        <v>1415.94</v>
      </c>
      <c r="K110" s="55">
        <v>1596.81</v>
      </c>
      <c r="L110" s="55">
        <v>1721.23</v>
      </c>
      <c r="M110" s="55">
        <v>1831.74</v>
      </c>
      <c r="N110" s="55">
        <v>1982.33</v>
      </c>
      <c r="O110" s="55">
        <v>2063.92</v>
      </c>
      <c r="P110" s="55">
        <v>2179.2399999999998</v>
      </c>
      <c r="Q110" s="55">
        <v>2161.0100000000002</v>
      </c>
      <c r="R110" s="55">
        <v>2302.5300000000002</v>
      </c>
    </row>
    <row r="111" spans="1:18">
      <c r="A111" s="86" t="s">
        <v>60</v>
      </c>
      <c r="B111" s="89" t="s">
        <v>90</v>
      </c>
      <c r="C111" t="s">
        <v>90</v>
      </c>
      <c r="D111" t="s">
        <v>90</v>
      </c>
      <c r="E111" t="s">
        <v>90</v>
      </c>
      <c r="F111" t="s">
        <v>90</v>
      </c>
      <c r="G111" s="55">
        <v>1900.61</v>
      </c>
      <c r="H111" s="55">
        <v>2140.87</v>
      </c>
      <c r="I111" s="55">
        <v>2364.69</v>
      </c>
      <c r="J111" s="55">
        <v>2586.65</v>
      </c>
      <c r="K111" s="55">
        <v>2868.1</v>
      </c>
      <c r="L111" s="55">
        <v>3072.95</v>
      </c>
      <c r="M111" s="55">
        <v>3254.72</v>
      </c>
      <c r="N111" s="55">
        <v>3456.66</v>
      </c>
      <c r="O111" s="55">
        <v>3686.64</v>
      </c>
      <c r="P111" s="55">
        <v>3764.23</v>
      </c>
      <c r="Q111" s="55">
        <v>3813.62</v>
      </c>
      <c r="R111" s="55">
        <v>3991.65</v>
      </c>
    </row>
    <row r="112" spans="1:18">
      <c r="A112" s="3" t="s">
        <v>59</v>
      </c>
      <c r="B112" s="45" t="s">
        <v>90</v>
      </c>
      <c r="C112" t="s">
        <v>90</v>
      </c>
      <c r="D112" t="s">
        <v>90</v>
      </c>
      <c r="E112" t="s">
        <v>90</v>
      </c>
      <c r="F112" t="s">
        <v>90</v>
      </c>
      <c r="G112" t="s">
        <v>90</v>
      </c>
      <c r="H112" t="s">
        <v>90</v>
      </c>
      <c r="I112" t="s">
        <v>90</v>
      </c>
      <c r="J112" s="55">
        <v>821.07</v>
      </c>
      <c r="K112" s="55">
        <v>921.42</v>
      </c>
      <c r="L112" s="55">
        <v>1023.09</v>
      </c>
      <c r="M112" s="55">
        <v>1109.8499999999999</v>
      </c>
      <c r="N112" s="55">
        <v>1194.46</v>
      </c>
      <c r="O112" s="55">
        <v>1322.32</v>
      </c>
      <c r="P112" s="55">
        <v>1389.71</v>
      </c>
      <c r="Q112" s="55">
        <v>1362.6880000000001</v>
      </c>
      <c r="R112" s="55">
        <v>1424.0630000000001</v>
      </c>
    </row>
    <row r="113" spans="1:18">
      <c r="A113" s="86" t="s">
        <v>58</v>
      </c>
      <c r="B113" s="89" t="s">
        <v>90</v>
      </c>
      <c r="C113" t="s">
        <v>90</v>
      </c>
      <c r="D113" t="s">
        <v>90</v>
      </c>
      <c r="E113" t="s">
        <v>90</v>
      </c>
      <c r="F113" t="s">
        <v>90</v>
      </c>
      <c r="G113" t="s">
        <v>90</v>
      </c>
      <c r="H113" t="s">
        <v>90</v>
      </c>
      <c r="I113" t="s">
        <v>90</v>
      </c>
      <c r="J113" s="55">
        <v>1762.19</v>
      </c>
      <c r="K113" s="55">
        <v>2183.34</v>
      </c>
      <c r="L113" s="55">
        <v>2871.33</v>
      </c>
      <c r="M113" s="55">
        <v>2926.63</v>
      </c>
      <c r="N113" s="55">
        <v>3140.1</v>
      </c>
      <c r="O113" s="55">
        <v>3283.29</v>
      </c>
      <c r="P113" s="55">
        <v>3558.64</v>
      </c>
      <c r="Q113" s="55">
        <v>3517.6550000000002</v>
      </c>
      <c r="R113" s="55">
        <v>3869.8829999999998</v>
      </c>
    </row>
    <row r="114" spans="1:18">
      <c r="A114" s="3" t="s">
        <v>56</v>
      </c>
      <c r="B114" s="45" t="s">
        <v>90</v>
      </c>
      <c r="C114" s="82">
        <v>83.07</v>
      </c>
      <c r="D114" s="82">
        <v>91.85</v>
      </c>
      <c r="E114" s="82">
        <v>109.35</v>
      </c>
      <c r="F114" s="82">
        <v>126.37</v>
      </c>
      <c r="G114" s="55">
        <v>447.97</v>
      </c>
      <c r="H114" s="55">
        <v>494.84</v>
      </c>
      <c r="I114" s="55">
        <v>554.61</v>
      </c>
      <c r="J114" s="55">
        <v>607.36</v>
      </c>
      <c r="K114" s="55">
        <v>649.01</v>
      </c>
      <c r="L114" s="55">
        <v>721.26</v>
      </c>
      <c r="M114" s="55">
        <v>782.26</v>
      </c>
      <c r="N114" s="55">
        <v>858.15</v>
      </c>
      <c r="O114" s="55">
        <v>964.74</v>
      </c>
      <c r="P114" s="55">
        <v>973.76350000000002</v>
      </c>
      <c r="Q114" s="83">
        <v>974.15</v>
      </c>
      <c r="R114" s="83">
        <v>1001.66</v>
      </c>
    </row>
    <row r="115" spans="1:18">
      <c r="A115" s="86" t="s">
        <v>55</v>
      </c>
      <c r="B115" s="89" t="s">
        <v>90</v>
      </c>
      <c r="C115" s="82">
        <v>256.12</v>
      </c>
      <c r="D115" s="82">
        <v>284.7</v>
      </c>
      <c r="E115" s="82">
        <v>333.88</v>
      </c>
      <c r="F115" s="82">
        <v>387.56</v>
      </c>
      <c r="G115" s="55">
        <v>775.08</v>
      </c>
      <c r="H115" s="55">
        <v>910.58</v>
      </c>
      <c r="I115" s="55">
        <v>1061.3900000000001</v>
      </c>
      <c r="J115" s="55">
        <v>1246.0999999999999</v>
      </c>
      <c r="K115" s="55">
        <v>1580</v>
      </c>
      <c r="L115" s="55">
        <v>1913.85</v>
      </c>
      <c r="M115" s="55">
        <v>2161.14</v>
      </c>
      <c r="N115" s="55">
        <v>2394.85</v>
      </c>
      <c r="O115" s="55">
        <v>2645.71</v>
      </c>
      <c r="P115" s="55">
        <v>2879.61499</v>
      </c>
      <c r="Q115" s="55">
        <v>2712.87707</v>
      </c>
      <c r="R115" s="55">
        <v>2913.5848000000001</v>
      </c>
    </row>
    <row r="116" spans="1:18">
      <c r="A116" s="3" t="s">
        <v>54</v>
      </c>
      <c r="B116" s="45" t="s">
        <v>90</v>
      </c>
      <c r="C116" s="82">
        <v>1101.79</v>
      </c>
      <c r="D116" s="82">
        <v>1173.97</v>
      </c>
      <c r="E116" s="82">
        <v>1382.86</v>
      </c>
      <c r="F116" s="82">
        <v>1523.09</v>
      </c>
      <c r="G116" s="55">
        <v>2217.61</v>
      </c>
      <c r="H116" s="55">
        <v>2377.04</v>
      </c>
      <c r="I116" s="55">
        <v>2781.17</v>
      </c>
      <c r="J116" s="55">
        <v>3174.8</v>
      </c>
      <c r="K116" s="55">
        <v>3774.85</v>
      </c>
      <c r="L116" s="55">
        <v>4108.04</v>
      </c>
      <c r="M116" s="55">
        <v>4436.09</v>
      </c>
      <c r="N116" s="55">
        <v>4917.88</v>
      </c>
      <c r="O116" s="55">
        <v>5108.8500000000004</v>
      </c>
      <c r="P116" s="55">
        <v>5277.2383799999998</v>
      </c>
      <c r="Q116" s="55">
        <v>5369.1767</v>
      </c>
      <c r="R116" s="55">
        <v>5932.1256199999998</v>
      </c>
    </row>
    <row r="117" spans="1:18">
      <c r="A117" s="86" t="s">
        <v>53</v>
      </c>
      <c r="B117" s="89" t="s">
        <v>90</v>
      </c>
      <c r="C117" s="82">
        <v>518.1</v>
      </c>
      <c r="D117" s="82">
        <v>591.54</v>
      </c>
      <c r="E117" s="82">
        <v>696.3</v>
      </c>
      <c r="F117" s="82">
        <v>795.08</v>
      </c>
      <c r="G117" s="55">
        <v>1040.57</v>
      </c>
      <c r="H117" s="55">
        <v>1212.71</v>
      </c>
      <c r="I117" s="55">
        <v>1361.88</v>
      </c>
      <c r="J117" s="55">
        <v>1518.98</v>
      </c>
      <c r="K117" s="55">
        <v>1699.09</v>
      </c>
      <c r="L117" s="55">
        <v>1794.35</v>
      </c>
      <c r="M117" s="55">
        <v>2051.79</v>
      </c>
      <c r="N117" s="55">
        <v>2209.6799999999998</v>
      </c>
      <c r="O117" s="55">
        <v>2364.19</v>
      </c>
      <c r="P117" s="55">
        <v>2505.2168999999999</v>
      </c>
      <c r="Q117" s="55">
        <v>2545.2508699999998</v>
      </c>
      <c r="R117" s="55">
        <v>2729.6292699999999</v>
      </c>
    </row>
    <row r="118" spans="1:18">
      <c r="A118" s="3" t="s">
        <v>52</v>
      </c>
      <c r="B118" s="45" t="s">
        <v>90</v>
      </c>
      <c r="C118" s="82">
        <v>621.94000000000005</v>
      </c>
      <c r="D118" s="82">
        <v>702.42</v>
      </c>
      <c r="E118" s="82">
        <v>832.24</v>
      </c>
      <c r="F118" s="82">
        <v>930.2</v>
      </c>
      <c r="G118" s="55">
        <v>1718.1</v>
      </c>
      <c r="H118" s="55">
        <v>2022.9</v>
      </c>
      <c r="I118" s="55">
        <v>2408.67</v>
      </c>
      <c r="J118" s="55">
        <v>2666.6</v>
      </c>
      <c r="K118" s="55">
        <v>3225.62</v>
      </c>
      <c r="L118" s="55">
        <v>3626.12</v>
      </c>
      <c r="M118" s="55">
        <v>4059.8</v>
      </c>
      <c r="N118" s="55">
        <v>4266.38</v>
      </c>
      <c r="O118" s="55">
        <v>4398.25</v>
      </c>
      <c r="P118" s="55">
        <v>4463.3999999999996</v>
      </c>
      <c r="Q118" s="55">
        <v>4551.12</v>
      </c>
      <c r="R118" s="55">
        <v>4850.53</v>
      </c>
    </row>
    <row r="119" spans="1:18">
      <c r="A119" s="86" t="s">
        <v>51</v>
      </c>
      <c r="B119" s="89" t="s">
        <v>90</v>
      </c>
      <c r="C119" s="82">
        <v>528.88</v>
      </c>
      <c r="D119" s="82">
        <v>613.08000000000004</v>
      </c>
      <c r="E119" s="82">
        <v>722.04</v>
      </c>
      <c r="F119" s="82">
        <v>843.31</v>
      </c>
      <c r="G119" s="55">
        <v>1482.09</v>
      </c>
      <c r="H119" s="55">
        <v>1719.45</v>
      </c>
      <c r="I119" s="55">
        <v>2039.67</v>
      </c>
      <c r="J119" s="55">
        <v>2374.15</v>
      </c>
      <c r="K119" s="55">
        <v>2881.61</v>
      </c>
      <c r="L119" s="55">
        <v>3402.15</v>
      </c>
      <c r="M119" s="55">
        <v>3916.65</v>
      </c>
      <c r="N119" s="55">
        <v>4326.5200000000004</v>
      </c>
      <c r="O119" s="55">
        <v>4686.07</v>
      </c>
      <c r="P119" s="55">
        <v>5033.3999999999996</v>
      </c>
      <c r="Q119" s="55">
        <v>5019.28</v>
      </c>
      <c r="R119" s="55">
        <v>5699.39</v>
      </c>
    </row>
    <row r="120" spans="1:18">
      <c r="A120" s="3" t="s">
        <v>50</v>
      </c>
      <c r="B120" s="45" t="s">
        <v>90</v>
      </c>
      <c r="C120" s="82">
        <v>1265.0999999999999</v>
      </c>
      <c r="D120" s="82">
        <v>1451.72</v>
      </c>
      <c r="E120" s="82">
        <v>1694.14</v>
      </c>
      <c r="F120" s="82">
        <v>1967.52</v>
      </c>
      <c r="G120" s="55">
        <v>2594.77</v>
      </c>
      <c r="H120" s="55">
        <v>2946.5</v>
      </c>
      <c r="I120" s="55">
        <v>3263.82</v>
      </c>
      <c r="J120" s="55">
        <v>3514.18</v>
      </c>
      <c r="K120" s="55">
        <v>3889.32</v>
      </c>
      <c r="L120" s="55">
        <v>4346.9399999999996</v>
      </c>
      <c r="M120" s="55">
        <v>4796.25</v>
      </c>
      <c r="N120" s="55">
        <v>5173.38</v>
      </c>
      <c r="O120" s="55">
        <v>5558.32</v>
      </c>
      <c r="P120" s="55">
        <v>5655.5819499999998</v>
      </c>
      <c r="Q120" s="55">
        <v>5943.9890999999998</v>
      </c>
      <c r="R120" s="55">
        <v>6764.2311</v>
      </c>
    </row>
    <row r="121" spans="1:18">
      <c r="A121" s="86" t="s">
        <v>49</v>
      </c>
      <c r="B121" s="89" t="s">
        <v>90</v>
      </c>
      <c r="C121" s="82">
        <v>826.77</v>
      </c>
      <c r="D121" s="82">
        <v>932.15</v>
      </c>
      <c r="E121" s="82">
        <v>1093.75</v>
      </c>
      <c r="F121" s="82">
        <v>1252.53</v>
      </c>
      <c r="G121" s="55">
        <v>1786.07</v>
      </c>
      <c r="H121" s="55">
        <v>2004.58</v>
      </c>
      <c r="I121" s="55">
        <v>2248.13</v>
      </c>
      <c r="J121" s="55">
        <v>2535.5</v>
      </c>
      <c r="K121" s="55">
        <v>2999.11</v>
      </c>
      <c r="L121" s="55">
        <v>3497.98</v>
      </c>
      <c r="M121" s="55">
        <v>3846.23</v>
      </c>
      <c r="N121" s="55">
        <v>4221.68</v>
      </c>
      <c r="O121" s="55">
        <v>4576.49</v>
      </c>
      <c r="P121" s="55">
        <v>4830.4354999999996</v>
      </c>
      <c r="Q121" s="55">
        <v>4876.0445200000004</v>
      </c>
      <c r="R121" s="55">
        <v>5457.62986</v>
      </c>
    </row>
    <row r="122" spans="1:18">
      <c r="A122" s="3" t="s">
        <v>48</v>
      </c>
      <c r="B122" s="45" t="s">
        <v>90</v>
      </c>
      <c r="C122" s="82">
        <v>548.64</v>
      </c>
      <c r="D122" s="82">
        <v>600.37</v>
      </c>
      <c r="E122" s="82">
        <v>675.28</v>
      </c>
      <c r="F122" s="82">
        <v>758.36</v>
      </c>
      <c r="G122" s="55">
        <v>1403.91</v>
      </c>
      <c r="H122" s="55">
        <v>1589.03</v>
      </c>
      <c r="I122" s="55">
        <v>1803.12</v>
      </c>
      <c r="J122" s="55">
        <v>1862.02</v>
      </c>
      <c r="K122" s="55">
        <v>2116.11</v>
      </c>
      <c r="L122" s="55">
        <v>2473.85</v>
      </c>
      <c r="M122" s="55">
        <v>2707.13</v>
      </c>
      <c r="N122" s="55">
        <v>3056.37</v>
      </c>
      <c r="O122" s="55">
        <v>3244.1</v>
      </c>
      <c r="P122" s="55">
        <v>3443.1</v>
      </c>
      <c r="Q122" s="55">
        <v>3449.2</v>
      </c>
      <c r="R122" s="55">
        <v>3751.42</v>
      </c>
    </row>
    <row r="123" spans="1:18">
      <c r="A123" s="86" t="s">
        <v>47</v>
      </c>
      <c r="B123" s="89" t="s">
        <v>90</v>
      </c>
      <c r="C123" s="82">
        <v>497.57</v>
      </c>
      <c r="D123" s="82">
        <v>572.65</v>
      </c>
      <c r="E123" s="82">
        <v>676.68</v>
      </c>
      <c r="F123" s="82">
        <v>794.18</v>
      </c>
      <c r="G123" s="55">
        <v>1502.58</v>
      </c>
      <c r="H123" s="55">
        <v>2822.68</v>
      </c>
      <c r="I123" s="55">
        <v>1872.06</v>
      </c>
      <c r="J123" s="55">
        <v>2069.73</v>
      </c>
      <c r="K123" s="55">
        <v>2432.77</v>
      </c>
      <c r="L123" s="55">
        <v>2823.08</v>
      </c>
      <c r="M123" s="55">
        <v>3178.94</v>
      </c>
      <c r="N123" s="55">
        <v>3643.5</v>
      </c>
      <c r="O123" s="55">
        <v>4136.07</v>
      </c>
      <c r="P123" s="55">
        <v>4649.68</v>
      </c>
      <c r="Q123" s="55">
        <v>4821.21</v>
      </c>
      <c r="R123" s="55">
        <v>5826.88</v>
      </c>
    </row>
    <row r="124" spans="1:18">
      <c r="A124" s="3" t="s">
        <v>46</v>
      </c>
      <c r="B124" s="45" t="s">
        <v>90</v>
      </c>
      <c r="C124" s="82">
        <v>430.26</v>
      </c>
      <c r="D124" s="82">
        <v>476.34</v>
      </c>
      <c r="E124" s="82">
        <v>549.82000000000005</v>
      </c>
      <c r="F124" s="82">
        <v>579.75</v>
      </c>
      <c r="G124" s="55">
        <v>1004.39</v>
      </c>
      <c r="H124" s="55">
        <v>1115.32</v>
      </c>
      <c r="I124" s="55">
        <v>1272.3800000000001</v>
      </c>
      <c r="J124" s="55">
        <v>1402.12</v>
      </c>
      <c r="K124" s="55">
        <v>1641.73</v>
      </c>
      <c r="L124" s="55">
        <v>1841.94</v>
      </c>
      <c r="M124" s="55">
        <v>2028.42</v>
      </c>
      <c r="N124" s="55">
        <v>2162.34</v>
      </c>
      <c r="O124" s="55">
        <v>2333</v>
      </c>
      <c r="P124" s="55">
        <v>2458.9899999999998</v>
      </c>
      <c r="Q124" s="55">
        <v>2528.15</v>
      </c>
      <c r="R124" s="55">
        <v>2808.9</v>
      </c>
    </row>
    <row r="125" spans="1:18">
      <c r="A125" s="86" t="s">
        <v>45</v>
      </c>
      <c r="B125" s="89" t="s">
        <v>90</v>
      </c>
      <c r="C125" s="82">
        <v>2174.73</v>
      </c>
      <c r="D125" s="82">
        <v>2403.9499999999998</v>
      </c>
      <c r="E125" s="82">
        <v>2818.22</v>
      </c>
      <c r="F125" s="82">
        <v>3202.17</v>
      </c>
      <c r="G125" s="55">
        <v>5369.97</v>
      </c>
      <c r="H125" s="55">
        <v>6132.29</v>
      </c>
      <c r="I125" s="55">
        <v>7102.01</v>
      </c>
      <c r="J125" s="55">
        <v>7947.85</v>
      </c>
      <c r="K125" s="55">
        <v>9815.11</v>
      </c>
      <c r="L125" s="55">
        <v>11470.72</v>
      </c>
      <c r="M125" s="55">
        <v>12977.64</v>
      </c>
      <c r="N125" s="55">
        <v>14526.69</v>
      </c>
      <c r="O125" s="55">
        <v>16341.5</v>
      </c>
      <c r="P125" s="55">
        <v>17009.669999999998</v>
      </c>
      <c r="Q125" s="55">
        <v>17207.349999999999</v>
      </c>
      <c r="R125" s="55">
        <v>18911.23</v>
      </c>
    </row>
    <row r="126" spans="1:18">
      <c r="A126" s="3" t="s">
        <v>44</v>
      </c>
      <c r="B126" s="45" t="s">
        <v>90</v>
      </c>
      <c r="C126" s="82">
        <v>689.38</v>
      </c>
      <c r="D126" s="82">
        <v>772.92</v>
      </c>
      <c r="E126" s="82">
        <v>937.95</v>
      </c>
      <c r="F126" s="82">
        <v>1051.03</v>
      </c>
      <c r="G126" s="55">
        <v>1187.5999999999999</v>
      </c>
      <c r="H126" s="55">
        <v>1344.83</v>
      </c>
      <c r="I126" s="55">
        <v>1431.68</v>
      </c>
      <c r="J126" s="55">
        <v>1624.25</v>
      </c>
      <c r="K126" s="55">
        <v>1872.43</v>
      </c>
      <c r="L126" s="55">
        <v>1943.95</v>
      </c>
      <c r="M126" s="55">
        <v>2391.15</v>
      </c>
      <c r="N126" s="55">
        <v>2731.53</v>
      </c>
      <c r="O126" s="55">
        <v>3057.94</v>
      </c>
      <c r="P126" s="55">
        <v>3138.49</v>
      </c>
      <c r="Q126" s="55">
        <v>3336.1934999999999</v>
      </c>
      <c r="R126" s="55">
        <v>3564.66327</v>
      </c>
    </row>
    <row r="127" spans="1:18">
      <c r="A127" s="86" t="s">
        <v>43</v>
      </c>
      <c r="B127" s="89" t="s">
        <v>90</v>
      </c>
      <c r="C127" s="82">
        <v>1206.17</v>
      </c>
      <c r="D127" s="82">
        <v>1357.75</v>
      </c>
      <c r="E127" s="82">
        <v>1611.22</v>
      </c>
      <c r="F127" s="82">
        <v>1795.67</v>
      </c>
      <c r="G127" s="55">
        <v>2245.92</v>
      </c>
      <c r="H127" s="55">
        <v>2783.49</v>
      </c>
      <c r="I127" s="55">
        <v>3281.34</v>
      </c>
      <c r="J127" s="55">
        <v>3723.44</v>
      </c>
      <c r="K127" s="55">
        <v>4442.16</v>
      </c>
      <c r="L127" s="55">
        <v>4984.67</v>
      </c>
      <c r="M127" s="55">
        <v>5715.02</v>
      </c>
      <c r="N127" s="55">
        <v>6250.21</v>
      </c>
      <c r="O127" s="55">
        <v>6487.59</v>
      </c>
      <c r="P127" s="55">
        <v>6467.62</v>
      </c>
      <c r="Q127" s="55">
        <v>6675.5202499999996</v>
      </c>
      <c r="R127" s="55">
        <v>7446.5832</v>
      </c>
    </row>
    <row r="128" spans="1:18">
      <c r="A128" s="3" t="s">
        <v>42</v>
      </c>
      <c r="B128" s="45" t="s">
        <v>90</v>
      </c>
      <c r="C128" s="82">
        <v>844.41</v>
      </c>
      <c r="D128" s="82">
        <v>938.32</v>
      </c>
      <c r="E128" s="82">
        <v>1115.24</v>
      </c>
      <c r="F128" s="82">
        <v>1276.7</v>
      </c>
      <c r="G128" s="55">
        <v>1594.97</v>
      </c>
      <c r="H128" s="55">
        <v>1869.13</v>
      </c>
      <c r="I128" s="55">
        <v>2154.54</v>
      </c>
      <c r="J128" s="55">
        <v>2362.31</v>
      </c>
      <c r="K128" s="55">
        <v>2740.83</v>
      </c>
      <c r="L128" s="55">
        <v>3102.91</v>
      </c>
      <c r="M128" s="55">
        <v>3730.05</v>
      </c>
      <c r="N128" s="55">
        <v>4110.1000000000004</v>
      </c>
      <c r="O128" s="55">
        <v>4187.38</v>
      </c>
      <c r="P128" s="55">
        <v>4139.7299999999996</v>
      </c>
      <c r="Q128" s="55">
        <v>4031.9931999999999</v>
      </c>
      <c r="R128" s="55">
        <v>4385.0218000000004</v>
      </c>
    </row>
    <row r="129" spans="1:18">
      <c r="A129" s="86" t="s">
        <v>41</v>
      </c>
      <c r="B129" s="89" t="s">
        <v>90</v>
      </c>
      <c r="C129" s="82">
        <v>1612.32</v>
      </c>
      <c r="D129" s="82">
        <v>1806.77</v>
      </c>
      <c r="E129" s="82">
        <v>2162.83</v>
      </c>
      <c r="F129" s="82">
        <v>2538.54</v>
      </c>
      <c r="G129" s="55">
        <v>3228.41</v>
      </c>
      <c r="H129" s="55">
        <v>3638.67</v>
      </c>
      <c r="I129" s="55">
        <v>4203.8</v>
      </c>
      <c r="J129" s="55">
        <v>4720.6499999999996</v>
      </c>
      <c r="K129" s="55">
        <v>5497.48</v>
      </c>
      <c r="L129" s="55">
        <v>6410.39</v>
      </c>
      <c r="M129" s="55">
        <v>7138.38</v>
      </c>
      <c r="N129" s="55">
        <v>7935.91</v>
      </c>
      <c r="O129" s="55">
        <v>8507.08</v>
      </c>
      <c r="P129" s="55">
        <v>8839.08</v>
      </c>
      <c r="Q129" s="55">
        <v>9081.4270099999994</v>
      </c>
      <c r="R129" s="55">
        <v>9986.5700799999995</v>
      </c>
    </row>
    <row r="130" spans="1:18">
      <c r="A130" s="3" t="s">
        <v>40</v>
      </c>
      <c r="B130" s="45" t="s">
        <v>90</v>
      </c>
      <c r="C130" s="82">
        <v>530.32000000000005</v>
      </c>
      <c r="D130" s="82">
        <v>627.35</v>
      </c>
      <c r="E130" s="82">
        <v>691.94</v>
      </c>
      <c r="F130" s="82">
        <v>741.38</v>
      </c>
      <c r="G130" s="55">
        <v>1145.53</v>
      </c>
      <c r="H130" s="55">
        <v>1305.49</v>
      </c>
      <c r="I130" s="55">
        <v>1451.27</v>
      </c>
      <c r="J130" s="55">
        <v>1761.43</v>
      </c>
      <c r="K130" s="55">
        <v>1975.41</v>
      </c>
      <c r="L130" s="55">
        <v>2224.64</v>
      </c>
      <c r="M130" s="55">
        <v>2544.89</v>
      </c>
      <c r="N130" s="55">
        <v>2685.64</v>
      </c>
      <c r="O130" s="55">
        <v>2636.1</v>
      </c>
      <c r="P130" s="55">
        <v>2810.67</v>
      </c>
      <c r="Q130" s="55">
        <v>2922.5</v>
      </c>
      <c r="R130" s="55">
        <v>3302.07</v>
      </c>
    </row>
    <row r="131" spans="1:18">
      <c r="A131" s="86" t="s">
        <v>39</v>
      </c>
      <c r="B131" s="89" t="s">
        <v>90</v>
      </c>
      <c r="C131" s="82">
        <v>1117.98</v>
      </c>
      <c r="D131" s="82">
        <v>1248.58</v>
      </c>
      <c r="E131" s="82">
        <v>1417.56</v>
      </c>
      <c r="F131" s="82">
        <v>1638.29</v>
      </c>
      <c r="G131" s="55">
        <v>2644.3</v>
      </c>
      <c r="H131" s="55">
        <v>2975.12</v>
      </c>
      <c r="I131" s="55">
        <v>3351.79</v>
      </c>
      <c r="J131" s="55">
        <v>3883.83</v>
      </c>
      <c r="K131" s="55">
        <v>4799.74</v>
      </c>
      <c r="L131" s="55">
        <v>5549.09</v>
      </c>
      <c r="M131" s="55">
        <v>6435.09</v>
      </c>
      <c r="N131" s="55">
        <v>6969.61</v>
      </c>
      <c r="O131" s="55">
        <v>7781.89</v>
      </c>
      <c r="P131" s="55">
        <v>8201.86</v>
      </c>
      <c r="Q131" s="55">
        <v>8353.5216999999993</v>
      </c>
      <c r="R131" s="55">
        <v>9492.9499099999994</v>
      </c>
    </row>
    <row r="132" spans="1:18">
      <c r="A132" s="3" t="s">
        <v>38</v>
      </c>
      <c r="B132" s="45" t="s">
        <v>90</v>
      </c>
      <c r="C132" s="82">
        <v>739.21</v>
      </c>
      <c r="D132" s="82">
        <v>803.33</v>
      </c>
      <c r="E132" s="82">
        <v>916.81</v>
      </c>
      <c r="F132" s="82">
        <v>484.96</v>
      </c>
      <c r="G132" s="55">
        <v>678.03</v>
      </c>
      <c r="H132" s="55">
        <v>792.9</v>
      </c>
      <c r="I132" s="55">
        <v>877.78</v>
      </c>
      <c r="J132" s="55">
        <v>953.14</v>
      </c>
      <c r="K132" s="55">
        <v>1136.22</v>
      </c>
      <c r="L132" s="55">
        <v>1285.7</v>
      </c>
      <c r="M132" s="55">
        <v>1435.01</v>
      </c>
      <c r="N132" s="55">
        <v>1561.59</v>
      </c>
      <c r="O132" s="55">
        <v>1712.9</v>
      </c>
      <c r="P132" s="55">
        <v>1728.64</v>
      </c>
      <c r="Q132" s="55">
        <v>1775.4553000000001</v>
      </c>
      <c r="R132" s="55">
        <v>1893.8154</v>
      </c>
    </row>
    <row r="133" spans="1:18">
      <c r="A133" s="86" t="s">
        <v>37</v>
      </c>
      <c r="B133" s="89" t="s">
        <v>90</v>
      </c>
      <c r="C133" s="82">
        <v>1099.6500000000001</v>
      </c>
      <c r="D133" s="82">
        <v>1257.04</v>
      </c>
      <c r="E133" s="82">
        <v>1572.81</v>
      </c>
      <c r="F133" s="82">
        <v>1710.02</v>
      </c>
      <c r="G133" s="55">
        <v>2289.98</v>
      </c>
      <c r="H133" s="55">
        <v>2647.78</v>
      </c>
      <c r="I133" s="55">
        <v>2890.51</v>
      </c>
      <c r="J133" s="55">
        <v>3231.62</v>
      </c>
      <c r="K133" s="55">
        <v>3982.41</v>
      </c>
      <c r="L133" s="55">
        <v>4499.04</v>
      </c>
      <c r="M133" s="55">
        <v>5072.03</v>
      </c>
      <c r="N133" s="55">
        <v>5426.46</v>
      </c>
      <c r="O133" s="55">
        <v>6010.63</v>
      </c>
      <c r="P133" s="55">
        <v>6159.67</v>
      </c>
      <c r="Q133" s="55">
        <v>6223.7793000000001</v>
      </c>
      <c r="R133" s="55">
        <v>7066.4360999999999</v>
      </c>
    </row>
    <row r="134" spans="1:18">
      <c r="A134" s="3" t="s">
        <v>36</v>
      </c>
      <c r="B134" s="45" t="s">
        <v>90</v>
      </c>
      <c r="C134" s="82">
        <v>722.73</v>
      </c>
      <c r="D134" s="82">
        <v>861.13</v>
      </c>
      <c r="E134" s="82">
        <v>1001.31</v>
      </c>
      <c r="F134" s="82">
        <v>1170.92</v>
      </c>
      <c r="G134" s="55">
        <v>1842.4</v>
      </c>
      <c r="H134" s="55">
        <v>2124.5</v>
      </c>
      <c r="I134" s="55">
        <v>2321.4299999999998</v>
      </c>
      <c r="J134" s="55">
        <v>2649.89</v>
      </c>
      <c r="K134" s="55">
        <v>3189.64</v>
      </c>
      <c r="L134" s="55">
        <v>3725.98</v>
      </c>
      <c r="M134" s="55">
        <v>4157.6000000000004</v>
      </c>
      <c r="N134" s="55">
        <v>4488.75</v>
      </c>
      <c r="O134" s="55">
        <v>4941.17</v>
      </c>
      <c r="P134" s="55">
        <v>5005.8100000000004</v>
      </c>
      <c r="Q134" s="55">
        <v>5157.68</v>
      </c>
      <c r="R134" s="55">
        <v>5906.0249999999996</v>
      </c>
    </row>
    <row r="135" spans="1:18">
      <c r="A135" s="86" t="s">
        <v>35</v>
      </c>
      <c r="B135" s="89" t="s">
        <v>90</v>
      </c>
      <c r="C135" t="s">
        <v>90</v>
      </c>
      <c r="D135" t="s">
        <v>90</v>
      </c>
      <c r="E135" t="s">
        <v>90</v>
      </c>
      <c r="F135" t="s">
        <v>90</v>
      </c>
      <c r="G135" s="55">
        <v>638.1</v>
      </c>
      <c r="H135" s="55">
        <v>713.48</v>
      </c>
      <c r="I135" s="55">
        <v>807.04</v>
      </c>
      <c r="J135" s="55">
        <v>896.63</v>
      </c>
      <c r="K135" s="55">
        <v>1038.56</v>
      </c>
      <c r="L135" s="55">
        <v>1116.52</v>
      </c>
      <c r="M135" s="55">
        <v>1256.5999999999999</v>
      </c>
      <c r="N135" s="55">
        <v>1354.01</v>
      </c>
      <c r="O135" s="55">
        <v>1416.73</v>
      </c>
      <c r="P135" s="55">
        <v>1454.96</v>
      </c>
      <c r="Q135" s="55">
        <v>1470.1703</v>
      </c>
      <c r="R135" s="55">
        <v>1623.6072999999999</v>
      </c>
    </row>
    <row r="136" spans="1:18">
      <c r="A136" s="3" t="s">
        <v>34</v>
      </c>
      <c r="B136" s="45" t="s">
        <v>90</v>
      </c>
      <c r="C136" s="82">
        <v>201.25</v>
      </c>
      <c r="D136" s="82">
        <v>203.45</v>
      </c>
      <c r="E136" s="82">
        <v>234.67</v>
      </c>
      <c r="F136" s="82">
        <v>256.60000000000002</v>
      </c>
      <c r="G136" s="55">
        <v>392.43</v>
      </c>
      <c r="H136" s="55">
        <v>416.94</v>
      </c>
      <c r="I136" s="55">
        <v>457.35</v>
      </c>
      <c r="J136" s="55">
        <v>516.57000000000005</v>
      </c>
      <c r="K136" s="55">
        <v>591.91999999999996</v>
      </c>
      <c r="L136" s="55">
        <v>663.72</v>
      </c>
      <c r="M136" s="55">
        <v>745.15</v>
      </c>
      <c r="N136" s="55">
        <v>793.15</v>
      </c>
      <c r="O136" s="55">
        <v>808.43</v>
      </c>
      <c r="P136" s="55">
        <v>854.97</v>
      </c>
      <c r="Q136" s="55">
        <v>840.92</v>
      </c>
      <c r="R136" s="55">
        <v>905.36</v>
      </c>
    </row>
    <row r="137" spans="1:18">
      <c r="A137" s="86" t="s">
        <v>33</v>
      </c>
      <c r="B137" s="89" t="s">
        <v>90</v>
      </c>
      <c r="C137" s="82">
        <v>70.23</v>
      </c>
      <c r="D137" s="82">
        <v>79.709999999999994</v>
      </c>
      <c r="E137" s="82">
        <v>93.23</v>
      </c>
      <c r="F137" s="82">
        <v>107.24</v>
      </c>
      <c r="G137" s="55">
        <v>150.65</v>
      </c>
      <c r="H137" s="55">
        <v>170.16</v>
      </c>
      <c r="I137" s="55">
        <v>194.99</v>
      </c>
      <c r="J137" s="55">
        <v>229.46</v>
      </c>
      <c r="K137" s="55">
        <v>291.56</v>
      </c>
      <c r="L137" s="55">
        <v>346.28</v>
      </c>
      <c r="M137" s="55">
        <v>391.09</v>
      </c>
      <c r="N137" s="55">
        <v>447.15</v>
      </c>
      <c r="O137" s="55">
        <v>496.97</v>
      </c>
      <c r="P137" s="55">
        <v>527.67999999999995</v>
      </c>
      <c r="Q137" s="55">
        <v>545.28</v>
      </c>
      <c r="R137" s="55">
        <v>572.9</v>
      </c>
    </row>
    <row r="138" spans="1:18">
      <c r="A138" s="3" t="s">
        <v>31</v>
      </c>
      <c r="B138" s="45" t="s">
        <v>90</v>
      </c>
      <c r="C138" s="82">
        <v>371.75</v>
      </c>
      <c r="D138" s="82">
        <v>394.65</v>
      </c>
      <c r="E138" s="82">
        <v>407.66</v>
      </c>
      <c r="F138" s="82">
        <v>421.03</v>
      </c>
      <c r="G138" s="55">
        <v>665.44</v>
      </c>
      <c r="H138" s="55">
        <v>648.94000000000005</v>
      </c>
      <c r="I138" s="55">
        <v>687.43</v>
      </c>
      <c r="J138" s="55">
        <v>780.69</v>
      </c>
      <c r="K138" s="55">
        <v>934.57</v>
      </c>
      <c r="L138" s="55">
        <v>1014.56</v>
      </c>
      <c r="M138" s="55">
        <v>1050.7</v>
      </c>
      <c r="N138" s="55">
        <v>1155.96</v>
      </c>
      <c r="O138" s="55">
        <v>1232.24</v>
      </c>
      <c r="P138" s="55">
        <v>1301.47</v>
      </c>
      <c r="Q138" s="55">
        <v>1352.03908</v>
      </c>
      <c r="R138" s="55">
        <v>1493.21307</v>
      </c>
    </row>
    <row r="139" spans="1:18">
      <c r="A139" s="86" t="s">
        <v>30</v>
      </c>
      <c r="B139" s="89" t="s">
        <v>90</v>
      </c>
      <c r="C139" s="82">
        <v>502.67</v>
      </c>
      <c r="D139" s="82">
        <v>571.57000000000005</v>
      </c>
      <c r="E139" s="82">
        <v>687.58</v>
      </c>
      <c r="F139" s="82">
        <v>802.53</v>
      </c>
      <c r="G139" s="55">
        <v>1076.3599999999999</v>
      </c>
      <c r="H139" s="55">
        <v>1171.1300000000001</v>
      </c>
      <c r="I139" s="55">
        <v>1302.93</v>
      </c>
      <c r="J139" s="55">
        <v>1465.16</v>
      </c>
      <c r="K139" s="55">
        <v>495.21</v>
      </c>
      <c r="L139" s="55">
        <v>528.85</v>
      </c>
      <c r="M139" s="55">
        <v>575.55999999999995</v>
      </c>
      <c r="N139" s="55">
        <v>624.04</v>
      </c>
      <c r="O139" s="55">
        <v>676.38</v>
      </c>
      <c r="P139" s="55">
        <v>768.91</v>
      </c>
      <c r="Q139" s="55">
        <v>770.02</v>
      </c>
      <c r="R139" s="55">
        <v>805.72</v>
      </c>
    </row>
    <row r="140" spans="1:18">
      <c r="A140" s="3" t="s">
        <v>29</v>
      </c>
      <c r="B140" s="45" t="s">
        <v>90</v>
      </c>
      <c r="C140" s="82">
        <v>574.79</v>
      </c>
      <c r="D140" s="82">
        <v>632.94000000000005</v>
      </c>
      <c r="E140" s="82">
        <v>768.48</v>
      </c>
      <c r="F140" s="82">
        <v>863.01</v>
      </c>
      <c r="G140" s="55">
        <v>1299.8</v>
      </c>
      <c r="H140" s="55">
        <v>1411.04</v>
      </c>
      <c r="I140" s="55">
        <v>1584.09</v>
      </c>
      <c r="J140" s="55">
        <v>1750.19</v>
      </c>
      <c r="K140" s="55">
        <v>1344.07</v>
      </c>
      <c r="L140" s="55">
        <v>1407.32</v>
      </c>
      <c r="M140" s="55">
        <v>1524.29</v>
      </c>
      <c r="N140" s="55">
        <v>1657.45</v>
      </c>
      <c r="O140" s="55">
        <v>1781.42362</v>
      </c>
      <c r="P140" s="55">
        <v>1913.64735</v>
      </c>
      <c r="Q140" s="55">
        <v>1960.4531300000001</v>
      </c>
      <c r="R140" s="55">
        <v>2070.74242</v>
      </c>
    </row>
    <row r="141" spans="1:18">
      <c r="A141" s="86" t="s">
        <v>28</v>
      </c>
      <c r="B141" s="89" t="s">
        <v>90</v>
      </c>
      <c r="C141" s="82">
        <v>555.26</v>
      </c>
      <c r="D141" s="82">
        <v>621.4</v>
      </c>
      <c r="E141" s="82">
        <v>739.94</v>
      </c>
      <c r="F141" s="82">
        <v>851.85</v>
      </c>
      <c r="G141" s="55">
        <v>1536.65</v>
      </c>
      <c r="H141" s="55">
        <v>1637.83</v>
      </c>
      <c r="I141" s="55">
        <v>1851.31</v>
      </c>
      <c r="J141" s="55">
        <v>1613.13</v>
      </c>
      <c r="K141" s="55">
        <v>1784.06</v>
      </c>
      <c r="L141" s="55">
        <v>1887.73</v>
      </c>
      <c r="M141" s="55">
        <v>2043.51</v>
      </c>
      <c r="N141" s="55">
        <v>2203.1799999999998</v>
      </c>
      <c r="O141" s="55">
        <v>2363.84</v>
      </c>
      <c r="P141" s="55">
        <v>2523.7199999999998</v>
      </c>
      <c r="Q141" s="55">
        <v>2560.61</v>
      </c>
      <c r="R141" s="55">
        <v>2652.33</v>
      </c>
    </row>
    <row r="142" spans="1:18">
      <c r="A142" s="3" t="s">
        <v>27</v>
      </c>
      <c r="B142" s="45" t="s">
        <v>90</v>
      </c>
      <c r="C142" s="82">
        <v>1282.5</v>
      </c>
      <c r="D142" s="82">
        <v>1362.78</v>
      </c>
      <c r="E142" s="82">
        <v>1562.35</v>
      </c>
      <c r="F142" s="82">
        <v>1708.31</v>
      </c>
      <c r="G142" s="55">
        <v>2450.88</v>
      </c>
      <c r="H142" s="55">
        <v>2606.3200000000002</v>
      </c>
      <c r="I142" s="55">
        <v>2856.72</v>
      </c>
      <c r="J142" s="55">
        <v>1922.68</v>
      </c>
      <c r="K142" s="55">
        <v>2135.61</v>
      </c>
      <c r="L142" s="55">
        <v>2264.7600000000002</v>
      </c>
      <c r="M142" s="55">
        <v>2628.36</v>
      </c>
      <c r="N142" s="55">
        <v>2806.64</v>
      </c>
      <c r="O142" s="55">
        <v>3045.68</v>
      </c>
      <c r="P142" s="55">
        <v>3346.83</v>
      </c>
      <c r="Q142" s="55">
        <v>3527.91</v>
      </c>
      <c r="R142" s="55">
        <v>3818.01</v>
      </c>
    </row>
    <row r="143" spans="1:18">
      <c r="A143" s="86" t="s">
        <v>26</v>
      </c>
      <c r="B143" s="89" t="s">
        <v>90</v>
      </c>
      <c r="C143" t="s">
        <v>90</v>
      </c>
      <c r="D143" t="s">
        <v>90</v>
      </c>
      <c r="E143" t="s">
        <v>90</v>
      </c>
      <c r="F143" t="s">
        <v>90</v>
      </c>
      <c r="G143" s="55">
        <v>1572.14</v>
      </c>
      <c r="H143" s="55">
        <v>1667.81</v>
      </c>
      <c r="I143" s="55">
        <v>1816.83</v>
      </c>
      <c r="J143" s="55">
        <v>1997.92</v>
      </c>
      <c r="K143" s="55">
        <v>2179.4499999999998</v>
      </c>
      <c r="L143" s="55">
        <v>2308.2800000000002</v>
      </c>
      <c r="M143" s="55">
        <v>2505.5369000000001</v>
      </c>
      <c r="N143" s="55">
        <v>2720.4861000000001</v>
      </c>
      <c r="O143" s="55">
        <v>2905.31</v>
      </c>
      <c r="P143" s="55">
        <v>3226.1768000000002</v>
      </c>
      <c r="Q143" s="55">
        <v>3352.8308099999999</v>
      </c>
      <c r="R143" s="55">
        <v>3558.5557699999999</v>
      </c>
    </row>
    <row r="144" spans="1:18">
      <c r="A144" s="3" t="s">
        <v>25</v>
      </c>
      <c r="B144" s="45" t="s">
        <v>90</v>
      </c>
      <c r="C144" t="s">
        <v>90</v>
      </c>
      <c r="D144" t="s">
        <v>90</v>
      </c>
      <c r="E144" t="s">
        <v>90</v>
      </c>
      <c r="F144" t="s">
        <v>90</v>
      </c>
      <c r="G144" s="55">
        <v>844.94</v>
      </c>
      <c r="H144" s="55">
        <v>893.49</v>
      </c>
      <c r="I144" s="55">
        <v>1009.85</v>
      </c>
      <c r="J144" s="55">
        <v>1129.3</v>
      </c>
      <c r="K144" s="55">
        <v>1260.78</v>
      </c>
      <c r="L144" s="55">
        <v>1372.8</v>
      </c>
      <c r="M144" s="55">
        <v>1538.95822</v>
      </c>
      <c r="N144" s="55">
        <v>1648.3993800000001</v>
      </c>
      <c r="O144" s="55">
        <v>1757.4457399999999</v>
      </c>
      <c r="P144" s="55">
        <v>1925.3778199999999</v>
      </c>
      <c r="Q144" s="55">
        <v>2007.3722</v>
      </c>
      <c r="R144" s="55">
        <v>2138.1612</v>
      </c>
    </row>
    <row r="145" spans="1:18">
      <c r="A145" s="86" t="s">
        <v>24</v>
      </c>
      <c r="B145" s="89" t="s">
        <v>90</v>
      </c>
      <c r="C145" t="s">
        <v>90</v>
      </c>
      <c r="D145" t="s">
        <v>90</v>
      </c>
      <c r="E145" t="s">
        <v>90</v>
      </c>
      <c r="F145" t="s">
        <v>90</v>
      </c>
      <c r="G145" s="55">
        <v>468.65</v>
      </c>
      <c r="H145" s="55">
        <v>521.33000000000004</v>
      </c>
      <c r="I145" s="55">
        <v>574.04999999999995</v>
      </c>
      <c r="J145" s="55">
        <v>649.72</v>
      </c>
      <c r="K145" s="55">
        <v>710.43</v>
      </c>
      <c r="L145" s="55">
        <v>759.52</v>
      </c>
      <c r="M145" s="55">
        <v>881.12</v>
      </c>
      <c r="N145" s="55">
        <v>1001.7</v>
      </c>
      <c r="O145" s="55">
        <v>1099.1300000000001</v>
      </c>
      <c r="P145" s="55">
        <v>1171.8</v>
      </c>
      <c r="Q145" s="55">
        <v>1217.95</v>
      </c>
      <c r="R145" s="55">
        <v>1322.35</v>
      </c>
    </row>
    <row r="146" spans="1:18">
      <c r="A146" s="3" t="s">
        <v>23</v>
      </c>
      <c r="B146" s="45" t="s">
        <v>90</v>
      </c>
      <c r="C146" t="s">
        <v>90</v>
      </c>
      <c r="D146" t="s">
        <v>90</v>
      </c>
      <c r="E146" t="s">
        <v>90</v>
      </c>
      <c r="F146" t="s">
        <v>90</v>
      </c>
      <c r="G146" s="55">
        <v>1664.84</v>
      </c>
      <c r="H146" s="55">
        <v>1753.96</v>
      </c>
      <c r="I146" s="55">
        <v>1935.63</v>
      </c>
      <c r="J146" s="55">
        <v>2138.33</v>
      </c>
      <c r="K146" s="55">
        <v>2358.85</v>
      </c>
      <c r="L146" s="55">
        <v>2518.65</v>
      </c>
      <c r="M146" s="55">
        <v>2777.6129000000001</v>
      </c>
      <c r="N146" s="55">
        <v>3051.3910000000001</v>
      </c>
      <c r="O146" s="55">
        <v>3314.7759000000001</v>
      </c>
      <c r="P146" s="55">
        <v>3557.6496999999999</v>
      </c>
      <c r="Q146" s="55">
        <v>3587.3874000000001</v>
      </c>
      <c r="R146" s="55">
        <v>3637.1273000000001</v>
      </c>
    </row>
    <row r="147" spans="1:18">
      <c r="A147" s="86" t="s">
        <v>22</v>
      </c>
      <c r="B147" s="89" t="s">
        <v>90</v>
      </c>
      <c r="C147" t="s">
        <v>90</v>
      </c>
      <c r="D147" t="s">
        <v>90</v>
      </c>
      <c r="E147" t="s">
        <v>90</v>
      </c>
      <c r="F147" t="s">
        <v>90</v>
      </c>
      <c r="G147" s="55">
        <v>533.73</v>
      </c>
      <c r="H147" s="55">
        <v>586.32000000000005</v>
      </c>
      <c r="I147" s="55">
        <v>720.02</v>
      </c>
      <c r="J147" s="55">
        <v>720.02</v>
      </c>
      <c r="K147" s="55">
        <v>796.58</v>
      </c>
      <c r="L147" s="55">
        <v>854.7</v>
      </c>
      <c r="M147" s="55">
        <v>920.20181000000002</v>
      </c>
      <c r="N147" s="55">
        <v>1024.8785</v>
      </c>
      <c r="O147" s="55">
        <v>1112.09501</v>
      </c>
      <c r="P147" s="55">
        <v>1202.4419600000001</v>
      </c>
      <c r="Q147" s="55">
        <v>1263.7430999999999</v>
      </c>
      <c r="R147" s="55">
        <v>1306.4065599999999</v>
      </c>
    </row>
    <row r="148" spans="1:18">
      <c r="A148" s="3" t="s">
        <v>21</v>
      </c>
      <c r="B148" s="45" t="s">
        <v>90</v>
      </c>
      <c r="C148" t="s">
        <v>90</v>
      </c>
      <c r="D148" t="s">
        <v>90</v>
      </c>
      <c r="E148" t="s">
        <v>90</v>
      </c>
      <c r="F148" t="s">
        <v>90</v>
      </c>
      <c r="G148" s="55">
        <v>741.5</v>
      </c>
      <c r="H148" s="55">
        <v>774.68</v>
      </c>
      <c r="I148" s="55">
        <v>854.46</v>
      </c>
      <c r="J148" s="55">
        <v>940.87</v>
      </c>
      <c r="K148" s="55">
        <v>1042.5999999999999</v>
      </c>
      <c r="L148" s="55">
        <v>1112.8599999999999</v>
      </c>
      <c r="M148" s="55">
        <v>1214.8921700000001</v>
      </c>
      <c r="N148" s="55">
        <v>1334.5599400000001</v>
      </c>
      <c r="O148" s="55">
        <v>1452.5630900000001</v>
      </c>
      <c r="P148" s="55">
        <v>1567.8019099999999</v>
      </c>
      <c r="Q148" s="55">
        <v>1577.4575600000001</v>
      </c>
      <c r="R148" s="55">
        <v>1693.9758400000001</v>
      </c>
    </row>
    <row r="149" spans="1:18">
      <c r="A149" s="86" t="s">
        <v>20</v>
      </c>
      <c r="B149" s="89" t="s">
        <v>90</v>
      </c>
      <c r="C149" t="s">
        <v>90</v>
      </c>
      <c r="D149" t="s">
        <v>90</v>
      </c>
      <c r="E149" t="s">
        <v>90</v>
      </c>
      <c r="F149" t="s">
        <v>90</v>
      </c>
      <c r="G149" t="s">
        <v>90</v>
      </c>
      <c r="H149" t="s">
        <v>90</v>
      </c>
      <c r="I149" t="s">
        <v>90</v>
      </c>
      <c r="J149" s="55">
        <v>1203.49</v>
      </c>
      <c r="K149" s="55">
        <v>1330.83</v>
      </c>
      <c r="L149" s="55">
        <v>1401.41</v>
      </c>
      <c r="M149" s="55">
        <v>1491.5887</v>
      </c>
      <c r="N149" s="55">
        <v>1619.1446000000001</v>
      </c>
      <c r="O149" s="55">
        <v>1693.3182999999999</v>
      </c>
      <c r="P149" s="55">
        <v>1862.0234</v>
      </c>
      <c r="Q149" s="55">
        <v>1910.6219000000001</v>
      </c>
      <c r="R149" s="55">
        <v>1980.8678</v>
      </c>
    </row>
    <row r="150" spans="1:18">
      <c r="A150" s="3" t="s">
        <v>19</v>
      </c>
      <c r="B150" s="45" t="s">
        <v>90</v>
      </c>
      <c r="C150" t="s">
        <v>90</v>
      </c>
      <c r="D150" t="s">
        <v>90</v>
      </c>
      <c r="E150" t="s">
        <v>90</v>
      </c>
      <c r="F150" t="s">
        <v>90</v>
      </c>
      <c r="G150" t="s">
        <v>90</v>
      </c>
      <c r="H150" t="s">
        <v>90</v>
      </c>
      <c r="I150" t="s">
        <v>90</v>
      </c>
      <c r="J150" s="55">
        <v>435.36</v>
      </c>
      <c r="K150" s="55">
        <v>484.83</v>
      </c>
      <c r="L150" s="55">
        <v>526.86</v>
      </c>
      <c r="M150" s="55">
        <v>570.44000000000005</v>
      </c>
      <c r="N150" s="55">
        <v>627.41999999999996</v>
      </c>
      <c r="O150" s="55">
        <v>681.9</v>
      </c>
      <c r="P150" s="55">
        <v>748.25</v>
      </c>
      <c r="Q150" s="55">
        <v>758.54952000000003</v>
      </c>
      <c r="R150" s="55">
        <v>784.74294999999995</v>
      </c>
    </row>
    <row r="151" spans="1:18">
      <c r="A151" s="86" t="s">
        <v>18</v>
      </c>
      <c r="B151" s="89" t="s">
        <v>90</v>
      </c>
      <c r="C151" t="s">
        <v>90</v>
      </c>
      <c r="D151" t="s">
        <v>90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t="s">
        <v>90</v>
      </c>
      <c r="K151" s="55">
        <v>637.45000000000005</v>
      </c>
      <c r="L151" s="55">
        <v>671.34</v>
      </c>
      <c r="M151" s="55">
        <v>748.57479999999998</v>
      </c>
      <c r="N151" s="55">
        <v>822.27670000000001</v>
      </c>
      <c r="O151" s="55">
        <v>903.51319999999998</v>
      </c>
      <c r="P151" s="55">
        <v>984.15660000000003</v>
      </c>
      <c r="Q151" s="55">
        <v>1012.6316</v>
      </c>
      <c r="R151" s="55">
        <v>1077.90867</v>
      </c>
    </row>
    <row r="152" spans="1:18">
      <c r="A152" s="3" t="s">
        <v>17</v>
      </c>
      <c r="B152" s="45" t="s">
        <v>90</v>
      </c>
      <c r="C152" t="s">
        <v>90</v>
      </c>
      <c r="D152" t="s">
        <v>90</v>
      </c>
      <c r="E152" t="s">
        <v>90</v>
      </c>
      <c r="F152" t="s">
        <v>90</v>
      </c>
      <c r="G152" t="s">
        <v>90</v>
      </c>
      <c r="H152" t="s">
        <v>90</v>
      </c>
      <c r="I152" t="s">
        <v>90</v>
      </c>
      <c r="J152" t="s">
        <v>90</v>
      </c>
      <c r="K152" s="55">
        <v>599.75</v>
      </c>
      <c r="L152" s="55">
        <v>637.61</v>
      </c>
      <c r="M152" s="55">
        <v>729.39563999999996</v>
      </c>
      <c r="N152" s="55">
        <v>803.61361999999997</v>
      </c>
      <c r="O152" s="55">
        <v>884.81614000000002</v>
      </c>
      <c r="P152" s="55">
        <v>941.97</v>
      </c>
      <c r="Q152" s="55">
        <v>954.30147999999997</v>
      </c>
      <c r="R152" s="55">
        <v>980.71561999999994</v>
      </c>
    </row>
    <row r="153" spans="1:18">
      <c r="A153" s="86" t="s">
        <v>16</v>
      </c>
      <c r="B153" s="89" t="s">
        <v>90</v>
      </c>
      <c r="C153" t="s">
        <v>90</v>
      </c>
      <c r="D153" t="s">
        <v>90</v>
      </c>
      <c r="E153" t="s">
        <v>90</v>
      </c>
      <c r="F153" t="s">
        <v>90</v>
      </c>
      <c r="G153" t="s">
        <v>90</v>
      </c>
      <c r="H153" t="s">
        <v>90</v>
      </c>
      <c r="I153" t="s">
        <v>90</v>
      </c>
      <c r="J153" t="s">
        <v>90</v>
      </c>
      <c r="K153" s="55">
        <v>551.72</v>
      </c>
      <c r="L153" s="55">
        <v>592.21</v>
      </c>
      <c r="M153" s="55">
        <v>669.98039000000006</v>
      </c>
      <c r="N153" s="55">
        <v>743.39898000000005</v>
      </c>
      <c r="O153" s="55">
        <v>822.84505999999999</v>
      </c>
      <c r="P153" s="55">
        <v>908.85</v>
      </c>
      <c r="Q153" s="55">
        <v>960.05858000000001</v>
      </c>
      <c r="R153" s="55">
        <v>999.00419999999997</v>
      </c>
    </row>
    <row r="154" spans="1:18">
      <c r="A154" s="3" t="s">
        <v>15</v>
      </c>
      <c r="B154" s="45" t="s">
        <v>90</v>
      </c>
      <c r="C154" s="82">
        <v>435.2</v>
      </c>
      <c r="D154" s="82">
        <v>489.63</v>
      </c>
      <c r="E154" s="82">
        <v>599.65</v>
      </c>
      <c r="F154" s="82">
        <v>689.03</v>
      </c>
      <c r="G154" s="55">
        <v>1032.28</v>
      </c>
      <c r="H154" s="55">
        <v>1111.05</v>
      </c>
      <c r="I154" s="55">
        <v>1233.9000000000001</v>
      </c>
      <c r="J154" s="55">
        <v>1387.08</v>
      </c>
      <c r="K154" s="55">
        <v>1557.26</v>
      </c>
      <c r="L154" s="55">
        <v>1656.55</v>
      </c>
      <c r="M154" s="55">
        <v>1932.12</v>
      </c>
      <c r="N154" s="55">
        <v>2154.38</v>
      </c>
      <c r="O154" s="55">
        <v>2462.1684799999998</v>
      </c>
      <c r="P154" s="55">
        <v>2743.4613599999998</v>
      </c>
      <c r="Q154" s="55">
        <v>2708.4857499999998</v>
      </c>
      <c r="R154" s="55">
        <v>2836.1795900000002</v>
      </c>
    </row>
    <row r="155" spans="1:18">
      <c r="A155" s="86" t="s">
        <v>13</v>
      </c>
      <c r="B155" s="89" t="s">
        <v>90</v>
      </c>
      <c r="C155" s="82">
        <v>189.35</v>
      </c>
      <c r="D155" s="82">
        <v>212.76</v>
      </c>
      <c r="E155" s="82">
        <v>246.76</v>
      </c>
      <c r="F155" s="82">
        <v>285</v>
      </c>
      <c r="G155" s="55">
        <v>519.36</v>
      </c>
      <c r="H155" s="55">
        <v>551.01</v>
      </c>
      <c r="I155" s="55">
        <v>629.59</v>
      </c>
      <c r="J155" s="55">
        <v>710.87</v>
      </c>
      <c r="K155" s="55">
        <v>798.18</v>
      </c>
      <c r="L155" s="55">
        <v>849.49</v>
      </c>
      <c r="M155" s="55">
        <v>957.7</v>
      </c>
      <c r="N155" s="55">
        <v>1064.8699999999999</v>
      </c>
      <c r="O155" s="55">
        <v>1188.7137</v>
      </c>
      <c r="P155" s="55">
        <v>1301.92668</v>
      </c>
      <c r="Q155" s="55">
        <v>1379.1961899999999</v>
      </c>
      <c r="R155" s="55">
        <v>1436.0949000000001</v>
      </c>
    </row>
    <row r="156" spans="1:18">
      <c r="A156" s="3" t="s">
        <v>12</v>
      </c>
      <c r="B156" s="45" t="s">
        <v>90</v>
      </c>
      <c r="C156" s="82">
        <v>183.56</v>
      </c>
      <c r="D156" s="82">
        <v>227.68</v>
      </c>
      <c r="E156" s="82">
        <v>278.07</v>
      </c>
      <c r="F156" s="82">
        <v>292.14</v>
      </c>
      <c r="G156" s="55">
        <v>1114.82</v>
      </c>
      <c r="H156" s="55">
        <v>1244.93</v>
      </c>
      <c r="I156" s="55">
        <v>1410.56</v>
      </c>
      <c r="J156" s="55">
        <v>1604.83</v>
      </c>
      <c r="K156" s="55">
        <v>1815.45</v>
      </c>
      <c r="L156" s="55">
        <v>2032.67</v>
      </c>
      <c r="M156" s="55">
        <v>2265.17</v>
      </c>
      <c r="N156" s="55">
        <v>2490.58</v>
      </c>
      <c r="O156" s="55">
        <v>2735.5</v>
      </c>
      <c r="P156" s="55">
        <v>3035.71</v>
      </c>
      <c r="Q156" s="55">
        <v>3064.57638</v>
      </c>
      <c r="R156" s="55">
        <v>3190.5500400000001</v>
      </c>
    </row>
    <row r="157" spans="1:18">
      <c r="A157" s="86" t="s">
        <v>11</v>
      </c>
      <c r="B157" s="89" t="s">
        <v>90</v>
      </c>
      <c r="C157" s="82">
        <v>269.18</v>
      </c>
      <c r="D157" s="82">
        <v>319.58999999999997</v>
      </c>
      <c r="E157" s="82">
        <v>519.78</v>
      </c>
      <c r="F157" s="82">
        <v>609.54</v>
      </c>
      <c r="G157" s="55">
        <v>1919.82</v>
      </c>
      <c r="H157" s="55">
        <v>2117.4899999999998</v>
      </c>
      <c r="I157" s="55">
        <v>2353.83</v>
      </c>
      <c r="J157" s="55">
        <v>2655.08</v>
      </c>
      <c r="K157" s="55">
        <v>3042.14</v>
      </c>
      <c r="L157" s="55">
        <v>3364.1</v>
      </c>
      <c r="M157" s="55">
        <v>3730.77</v>
      </c>
      <c r="N157" s="55">
        <v>4156.3999999999996</v>
      </c>
      <c r="O157" s="55">
        <v>4639.12</v>
      </c>
      <c r="P157" s="55">
        <v>5170.55</v>
      </c>
      <c r="Q157" s="55">
        <v>5277.6019999999999</v>
      </c>
      <c r="R157" s="55">
        <v>5537.9229999999998</v>
      </c>
    </row>
    <row r="158" spans="1:18">
      <c r="A158" s="3" t="s">
        <v>10</v>
      </c>
      <c r="B158" s="45" t="s">
        <v>90</v>
      </c>
      <c r="C158" t="s">
        <v>90</v>
      </c>
      <c r="D158" t="s">
        <v>90</v>
      </c>
      <c r="E158" t="s">
        <v>90</v>
      </c>
      <c r="F158" t="s">
        <v>90</v>
      </c>
      <c r="G158" s="55">
        <v>1480</v>
      </c>
      <c r="H158" s="55">
        <v>1673.69</v>
      </c>
      <c r="I158" s="55">
        <v>1883.14</v>
      </c>
      <c r="J158" s="55">
        <v>2110.69</v>
      </c>
      <c r="K158" s="55">
        <v>2420.98</v>
      </c>
      <c r="L158" s="55">
        <v>2699.51</v>
      </c>
      <c r="M158" s="55">
        <v>3031.25</v>
      </c>
      <c r="N158" s="55">
        <v>3332.2</v>
      </c>
      <c r="O158" s="55">
        <v>3661.58</v>
      </c>
      <c r="P158" s="55">
        <v>3992.48</v>
      </c>
      <c r="Q158" s="55">
        <v>4035.03</v>
      </c>
      <c r="R158" s="55">
        <v>4231.24</v>
      </c>
    </row>
    <row r="159" spans="1:18">
      <c r="A159" s="86" t="s">
        <v>9</v>
      </c>
      <c r="B159" s="89" t="s">
        <v>90</v>
      </c>
      <c r="C159" t="s">
        <v>90</v>
      </c>
      <c r="D159" t="s">
        <v>90</v>
      </c>
      <c r="E159" t="s">
        <v>90</v>
      </c>
      <c r="F159" t="s">
        <v>90</v>
      </c>
      <c r="G159" s="55">
        <v>645.1</v>
      </c>
      <c r="H159" s="55">
        <v>713.57</v>
      </c>
      <c r="I159" s="55">
        <v>784.45</v>
      </c>
      <c r="J159" s="55">
        <v>856.59</v>
      </c>
      <c r="K159" s="55">
        <v>987.3</v>
      </c>
      <c r="L159" s="55">
        <v>1116.8900000000001</v>
      </c>
      <c r="M159" s="55">
        <v>1259.56</v>
      </c>
      <c r="N159" s="55">
        <v>1389.58</v>
      </c>
      <c r="O159" s="55">
        <v>1511.36</v>
      </c>
      <c r="P159" s="55">
        <v>1651.16</v>
      </c>
      <c r="Q159" s="55">
        <v>1678.0989</v>
      </c>
      <c r="R159" s="55">
        <v>1774.2646999999999</v>
      </c>
    </row>
    <row r="160" spans="1:18">
      <c r="A160" s="3" t="s">
        <v>8</v>
      </c>
      <c r="B160" s="45" t="s">
        <v>90</v>
      </c>
      <c r="C160" t="s">
        <v>90</v>
      </c>
      <c r="D160" t="s">
        <v>90</v>
      </c>
      <c r="E160" t="s">
        <v>90</v>
      </c>
      <c r="F160" t="s">
        <v>90</v>
      </c>
      <c r="G160" s="55">
        <v>619.83000000000004</v>
      </c>
      <c r="H160" s="55">
        <v>680.7</v>
      </c>
      <c r="I160" s="55">
        <v>758.51</v>
      </c>
      <c r="J160" s="55">
        <v>860.29</v>
      </c>
      <c r="K160" s="55">
        <v>954.79</v>
      </c>
      <c r="L160" s="55">
        <v>1079.67</v>
      </c>
      <c r="M160" s="55">
        <v>1267.82</v>
      </c>
      <c r="N160" s="55">
        <v>1422.43</v>
      </c>
      <c r="O160" s="55">
        <v>1594.36</v>
      </c>
      <c r="P160" s="55">
        <v>1757.61</v>
      </c>
      <c r="Q160" s="55">
        <v>1801.0282999999999</v>
      </c>
      <c r="R160" s="55">
        <v>1897.1656499999999</v>
      </c>
    </row>
    <row r="161" spans="1:18">
      <c r="A161" s="86" t="s">
        <v>7</v>
      </c>
      <c r="B161" s="89" t="s">
        <v>90</v>
      </c>
      <c r="C161" s="82">
        <v>44.27</v>
      </c>
      <c r="D161" s="82">
        <v>50.56</v>
      </c>
      <c r="E161" s="82">
        <v>61.39</v>
      </c>
      <c r="F161" s="82">
        <v>70.58</v>
      </c>
      <c r="G161" s="55">
        <v>198.16</v>
      </c>
      <c r="H161" s="55">
        <v>211.22</v>
      </c>
      <c r="I161" s="55">
        <v>223.79</v>
      </c>
      <c r="J161" s="55">
        <v>238.09</v>
      </c>
      <c r="K161" s="55">
        <v>256.68</v>
      </c>
      <c r="L161" s="55">
        <v>281.27999999999997</v>
      </c>
      <c r="M161" s="55">
        <v>310.93</v>
      </c>
      <c r="N161" s="55">
        <v>343.65</v>
      </c>
      <c r="O161" s="55">
        <v>374.45</v>
      </c>
      <c r="P161" s="55">
        <v>412.39</v>
      </c>
      <c r="Q161" s="55">
        <v>408.79</v>
      </c>
      <c r="R161" s="55">
        <v>435.72</v>
      </c>
    </row>
    <row r="162" spans="1:18">
      <c r="A162" s="3" t="s">
        <v>6</v>
      </c>
      <c r="B162" s="45" t="s">
        <v>90</v>
      </c>
      <c r="C162" s="82">
        <v>378.62</v>
      </c>
      <c r="D162" s="82">
        <v>420.41</v>
      </c>
      <c r="E162" s="82">
        <v>485.65</v>
      </c>
      <c r="F162" s="82">
        <v>543.41999999999996</v>
      </c>
      <c r="G162" s="55">
        <v>777.78</v>
      </c>
      <c r="H162" s="55">
        <v>856.17</v>
      </c>
      <c r="I162" s="55">
        <v>920.16</v>
      </c>
      <c r="J162" s="55">
        <v>1009.76</v>
      </c>
      <c r="K162" s="55">
        <v>1129.81</v>
      </c>
      <c r="L162" s="55">
        <v>1222.72</v>
      </c>
      <c r="M162" s="55">
        <v>1328.25</v>
      </c>
      <c r="N162" s="55">
        <v>1475.11</v>
      </c>
      <c r="O162" s="55">
        <v>1680.07</v>
      </c>
      <c r="P162" s="55">
        <v>1823.18</v>
      </c>
      <c r="Q162" s="55">
        <v>1890.8234</v>
      </c>
      <c r="R162" s="55">
        <v>1963.8463999999999</v>
      </c>
    </row>
    <row r="163" spans="1:18">
      <c r="A163" s="86" t="s">
        <v>5</v>
      </c>
      <c r="B163" s="89" t="s">
        <v>90</v>
      </c>
      <c r="C163" s="82">
        <v>771.87</v>
      </c>
      <c r="D163" s="82">
        <v>858.44</v>
      </c>
      <c r="E163" s="82">
        <v>991.56</v>
      </c>
      <c r="F163" s="82">
        <v>1127.74</v>
      </c>
      <c r="G163" s="55">
        <v>2013.38</v>
      </c>
      <c r="H163" s="55">
        <v>2294.92</v>
      </c>
      <c r="I163" s="55">
        <v>2525.0500000000002</v>
      </c>
      <c r="J163" s="55">
        <v>2825.29</v>
      </c>
      <c r="K163" s="55">
        <v>3269.08</v>
      </c>
      <c r="L163" s="55">
        <v>3780.07</v>
      </c>
      <c r="M163" s="55">
        <v>4131.38</v>
      </c>
      <c r="N163" s="55">
        <v>4562</v>
      </c>
      <c r="O163" s="55">
        <v>5063.76</v>
      </c>
      <c r="P163" s="55">
        <v>5413.66</v>
      </c>
      <c r="Q163" s="83">
        <v>5496.75</v>
      </c>
      <c r="R163" s="83">
        <v>5711.63</v>
      </c>
    </row>
    <row r="164" spans="1:18">
      <c r="A164" s="3" t="s">
        <v>4</v>
      </c>
      <c r="B164" s="45" t="s">
        <v>90</v>
      </c>
      <c r="C164" s="82">
        <v>335.95</v>
      </c>
      <c r="D164" s="82">
        <v>376.53</v>
      </c>
      <c r="E164" s="82">
        <v>501.58</v>
      </c>
      <c r="F164" s="82">
        <v>566.82000000000005</v>
      </c>
      <c r="G164" s="55">
        <v>511.55</v>
      </c>
      <c r="H164" s="55">
        <v>543.62</v>
      </c>
      <c r="I164" s="55">
        <v>581.17999999999995</v>
      </c>
      <c r="J164" s="55">
        <v>626.01</v>
      </c>
      <c r="K164" s="55">
        <v>673.59</v>
      </c>
      <c r="L164" s="55">
        <v>731.75</v>
      </c>
      <c r="M164" s="55">
        <v>772.93</v>
      </c>
      <c r="N164" s="55">
        <v>847.08</v>
      </c>
      <c r="O164" s="55">
        <v>939.56</v>
      </c>
      <c r="P164" s="55">
        <v>1013.23</v>
      </c>
      <c r="Q164" s="55">
        <v>1058.97</v>
      </c>
      <c r="R164" s="55">
        <v>1092.49</v>
      </c>
    </row>
    <row r="165" spans="1:18">
      <c r="A165" s="86" t="s">
        <v>3</v>
      </c>
      <c r="B165" s="89" t="s">
        <v>90</v>
      </c>
      <c r="C165" s="82">
        <v>939.9</v>
      </c>
      <c r="D165" s="82">
        <v>1070.29</v>
      </c>
      <c r="E165" s="82">
        <v>1281.52</v>
      </c>
      <c r="F165" s="82">
        <v>1432.15</v>
      </c>
      <c r="G165" s="55">
        <v>2429.62</v>
      </c>
      <c r="H165" s="55">
        <v>2842.81</v>
      </c>
      <c r="I165" s="55">
        <v>3159.23</v>
      </c>
      <c r="J165" s="55">
        <v>2275.61</v>
      </c>
      <c r="K165" s="55">
        <v>2633.14</v>
      </c>
      <c r="L165" s="55">
        <v>2993.01</v>
      </c>
      <c r="M165" s="55">
        <v>3283.35</v>
      </c>
      <c r="N165" s="55">
        <v>3678.07</v>
      </c>
      <c r="O165" s="55">
        <v>4091.7</v>
      </c>
      <c r="P165" s="55">
        <v>4201.54</v>
      </c>
      <c r="Q165" s="55">
        <v>4410.5643799999998</v>
      </c>
      <c r="R165" s="55">
        <v>4692.8975</v>
      </c>
    </row>
    <row r="166" spans="1:18">
      <c r="A166" s="3" t="s">
        <v>2</v>
      </c>
      <c r="B166" s="45" t="s">
        <v>90</v>
      </c>
      <c r="C166" t="s">
        <v>90</v>
      </c>
      <c r="D166" t="s">
        <v>90</v>
      </c>
      <c r="E166" t="s">
        <v>90</v>
      </c>
      <c r="F166" t="s">
        <v>90</v>
      </c>
      <c r="G166" s="55">
        <v>1754.27</v>
      </c>
      <c r="H166" s="55">
        <v>2096.65</v>
      </c>
      <c r="I166" s="55">
        <v>2363.2600000000002</v>
      </c>
      <c r="J166" s="55">
        <v>2641.17</v>
      </c>
      <c r="K166" s="55">
        <v>3105.22</v>
      </c>
      <c r="L166" s="55">
        <v>3474.35</v>
      </c>
      <c r="M166" s="55">
        <v>3655.94</v>
      </c>
      <c r="N166" s="55">
        <v>3920.39</v>
      </c>
      <c r="O166" s="55">
        <v>4376.26</v>
      </c>
      <c r="P166" s="55">
        <v>4438.92</v>
      </c>
      <c r="Q166" s="55">
        <v>4645.87</v>
      </c>
      <c r="R166" s="55">
        <v>5980.26</v>
      </c>
    </row>
    <row r="167" spans="1:18">
      <c r="A167" s="86" t="s">
        <v>1</v>
      </c>
      <c r="B167" s="89" t="s">
        <v>90</v>
      </c>
      <c r="C167" t="s">
        <v>90</v>
      </c>
      <c r="D167" t="s">
        <v>90</v>
      </c>
      <c r="E167" t="s">
        <v>90</v>
      </c>
      <c r="F167" t="s">
        <v>90</v>
      </c>
      <c r="G167" t="s">
        <v>90</v>
      </c>
      <c r="H167" t="s">
        <v>90</v>
      </c>
      <c r="I167" t="s">
        <v>90</v>
      </c>
      <c r="J167" s="55">
        <v>1292.57</v>
      </c>
      <c r="K167" s="55">
        <v>1458.5</v>
      </c>
      <c r="L167" s="55">
        <v>1648.24</v>
      </c>
      <c r="M167" s="55">
        <v>1751.2</v>
      </c>
      <c r="N167" s="55">
        <v>1896.28</v>
      </c>
      <c r="O167" s="55">
        <v>2123.94</v>
      </c>
      <c r="P167" s="55">
        <v>2224.65</v>
      </c>
      <c r="Q167" s="55">
        <v>2302.51046</v>
      </c>
      <c r="R167" s="55">
        <v>2595.8717200000001</v>
      </c>
    </row>
  </sheetData>
  <autoFilter ref="U3:CX3" xr:uid="{6999AB32-5A21-45DF-9647-A872106CCAE0}">
    <sortState xmlns:xlrd2="http://schemas.microsoft.com/office/spreadsheetml/2017/richdata2" ref="U4:CX19">
      <sortCondition ref="U3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38D5-84E0-412D-8F1B-6A49D0DEE135}">
  <dimension ref="A1:AD82"/>
  <sheetViews>
    <sheetView zoomScale="40" zoomScaleNormal="40" workbookViewId="0">
      <pane xSplit="1" ySplit="1" topLeftCell="B54" activePane="bottomRight" state="frozen"/>
      <selection pane="topRight" activeCell="B1" sqref="B1"/>
      <selection pane="bottomLeft" activeCell="A2" sqref="A2"/>
      <selection pane="bottomRight" activeCell="B85" sqref="B85"/>
    </sheetView>
  </sheetViews>
  <sheetFormatPr defaultRowHeight="14.5"/>
  <cols>
    <col min="1" max="1" width="21.08984375" style="36" bestFit="1" customWidth="1"/>
    <col min="2" max="6" width="21.08984375" style="36" customWidth="1"/>
    <col min="7" max="9" width="14.6328125" style="36" bestFit="1" customWidth="1"/>
    <col min="10" max="13" width="13.6328125" style="36" bestFit="1" customWidth="1"/>
    <col min="14" max="18" width="16.08984375" style="36" bestFit="1" customWidth="1"/>
    <col min="19" max="19" width="12.54296875" bestFit="1" customWidth="1"/>
    <col min="20" max="20" width="11.08984375" bestFit="1" customWidth="1"/>
    <col min="25" max="25" width="8.7265625" style="90"/>
  </cols>
  <sheetData>
    <row r="1" spans="1:30">
      <c r="A1" s="1" t="s">
        <v>86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>
        <v>2007</v>
      </c>
      <c r="Q1" s="1">
        <v>2006</v>
      </c>
      <c r="R1" s="1">
        <v>2005</v>
      </c>
    </row>
    <row r="2" spans="1:30">
      <c r="A2" s="3" t="s">
        <v>85</v>
      </c>
      <c r="B2" s="91">
        <v>8970.1779999999999</v>
      </c>
      <c r="C2" s="91">
        <v>8392.4030000000002</v>
      </c>
      <c r="D2" s="91">
        <v>8030.47</v>
      </c>
      <c r="E2" s="91">
        <v>7221.43</v>
      </c>
      <c r="F2" s="91">
        <v>6524.2</v>
      </c>
      <c r="G2" s="91">
        <v>5947.07</v>
      </c>
      <c r="H2" s="91">
        <v>5351.1</v>
      </c>
      <c r="I2" s="91">
        <v>4744.75</v>
      </c>
      <c r="J2" s="91">
        <v>4268.34</v>
      </c>
      <c r="K2" s="91">
        <v>3810.77</v>
      </c>
      <c r="L2" s="91">
        <v>3438.38</v>
      </c>
      <c r="M2" s="91">
        <v>3218.54</v>
      </c>
      <c r="N2" s="84">
        <v>1724.0429140000001</v>
      </c>
      <c r="O2" s="84">
        <v>2440.0827650000001</v>
      </c>
      <c r="P2" s="84">
        <v>1992.09</v>
      </c>
      <c r="Q2" s="84">
        <v>1825</v>
      </c>
      <c r="R2" s="84">
        <v>2558.77</v>
      </c>
    </row>
    <row r="3" spans="1:30">
      <c r="A3" s="3" t="s">
        <v>84</v>
      </c>
      <c r="B3" s="91">
        <v>18643.141</v>
      </c>
      <c r="C3" s="91">
        <v>17427.126</v>
      </c>
      <c r="D3" s="91">
        <v>17119.64</v>
      </c>
      <c r="E3" s="91">
        <v>15773.92</v>
      </c>
      <c r="F3" s="91">
        <v>14496.51</v>
      </c>
      <c r="G3" s="91">
        <v>13326.81</v>
      </c>
      <c r="H3" s="91">
        <v>12045.3</v>
      </c>
      <c r="I3" s="91">
        <v>10788.26</v>
      </c>
      <c r="J3" s="91">
        <v>9567.27</v>
      </c>
      <c r="K3" s="91">
        <v>8576.77</v>
      </c>
      <c r="L3" s="91">
        <v>7641.47</v>
      </c>
      <c r="M3" s="91">
        <v>6888.26</v>
      </c>
      <c r="N3" s="84">
        <v>3811.6339469999998</v>
      </c>
      <c r="O3" s="84">
        <v>3341.7232779999999</v>
      </c>
      <c r="P3" s="84">
        <v>2943.4907269999999</v>
      </c>
      <c r="Q3" s="84">
        <v>2631</v>
      </c>
      <c r="R3" s="84">
        <v>2268</v>
      </c>
    </row>
    <row r="4" spans="1:30">
      <c r="A4" s="3" t="s">
        <v>83</v>
      </c>
      <c r="B4" s="91">
        <v>4791.1102000000001</v>
      </c>
      <c r="C4" s="91">
        <v>4383.2528000000002</v>
      </c>
      <c r="D4" s="91">
        <v>4247.88</v>
      </c>
      <c r="E4" s="91">
        <v>3931.78</v>
      </c>
      <c r="F4" s="91">
        <v>3663.01</v>
      </c>
      <c r="G4" s="91">
        <v>3363.69</v>
      </c>
      <c r="H4" s="91">
        <v>3028.48</v>
      </c>
      <c r="I4" s="91">
        <v>2702.3</v>
      </c>
      <c r="J4" s="91">
        <v>2429.46</v>
      </c>
      <c r="K4" s="91">
        <v>2191.8200000000002</v>
      </c>
      <c r="L4" s="91">
        <v>1984.46</v>
      </c>
      <c r="M4" s="91">
        <v>1867.63</v>
      </c>
      <c r="N4" s="84">
        <v>1246.24884</v>
      </c>
      <c r="O4" s="84">
        <v>1062.205692</v>
      </c>
      <c r="P4" s="84">
        <v>909.82236220000004</v>
      </c>
      <c r="Q4" s="84">
        <v>813</v>
      </c>
      <c r="R4" s="84">
        <v>995.95</v>
      </c>
    </row>
    <row r="5" spans="1:30">
      <c r="A5" s="3" t="s">
        <v>82</v>
      </c>
      <c r="B5" s="91">
        <v>2421.8764999999999</v>
      </c>
      <c r="C5" s="91">
        <v>2266.5637000000002</v>
      </c>
      <c r="D5" s="91">
        <v>2207.73</v>
      </c>
      <c r="E5" s="91">
        <v>2048.96</v>
      </c>
      <c r="F5" s="91">
        <v>1919.78</v>
      </c>
      <c r="G5" s="91">
        <v>1772.99</v>
      </c>
      <c r="H5" s="91">
        <v>1608.74</v>
      </c>
      <c r="I5" s="91">
        <v>1443.74</v>
      </c>
      <c r="J5" s="91">
        <v>1308</v>
      </c>
      <c r="K5" s="91">
        <v>1194.27</v>
      </c>
      <c r="L5" s="91">
        <v>1090.78</v>
      </c>
      <c r="M5" s="91">
        <v>1047.2</v>
      </c>
      <c r="N5" s="91">
        <v>683</v>
      </c>
      <c r="O5" s="91">
        <v>614</v>
      </c>
      <c r="P5" s="91">
        <v>569</v>
      </c>
      <c r="Q5" s="91">
        <v>524</v>
      </c>
      <c r="R5" s="91">
        <v>450</v>
      </c>
      <c r="T5" s="46"/>
      <c r="U5" s="46"/>
      <c r="V5" s="46"/>
      <c r="W5" s="46"/>
      <c r="X5" s="46"/>
      <c r="Y5" s="92"/>
      <c r="Z5" s="46"/>
      <c r="AA5" s="46"/>
      <c r="AB5" s="46"/>
      <c r="AC5" s="46"/>
      <c r="AD5" s="46"/>
    </row>
    <row r="6" spans="1:30">
      <c r="A6" s="3" t="s">
        <v>81</v>
      </c>
      <c r="B6" s="91">
        <v>9581.8263000000006</v>
      </c>
      <c r="C6" s="91">
        <v>8780.2620999999999</v>
      </c>
      <c r="D6" s="91">
        <v>8599.65</v>
      </c>
      <c r="E6" s="91">
        <v>7949.04</v>
      </c>
      <c r="F6" s="91">
        <v>7344.25</v>
      </c>
      <c r="G6" s="91">
        <v>6667.59</v>
      </c>
      <c r="H6" s="91">
        <v>6076.09</v>
      </c>
      <c r="I6" s="91">
        <v>5302.54</v>
      </c>
      <c r="J6" s="91">
        <v>4773.21</v>
      </c>
      <c r="K6" s="91">
        <v>4269.21</v>
      </c>
      <c r="L6" s="91">
        <v>3875.46</v>
      </c>
      <c r="M6" s="91">
        <v>3649.94</v>
      </c>
      <c r="N6" s="91">
        <v>2278</v>
      </c>
      <c r="O6" s="91">
        <v>2012</v>
      </c>
      <c r="P6" s="91">
        <v>1746</v>
      </c>
      <c r="Q6" s="91">
        <v>1542</v>
      </c>
      <c r="R6" s="91">
        <v>2250</v>
      </c>
      <c r="T6" s="46"/>
      <c r="U6" s="46"/>
      <c r="V6" s="46"/>
      <c r="W6" s="46"/>
      <c r="X6" s="46"/>
      <c r="Y6" s="92"/>
      <c r="Z6" s="46"/>
      <c r="AA6" s="46"/>
      <c r="AB6" s="46"/>
      <c r="AC6" s="46"/>
      <c r="AD6" s="46"/>
    </row>
    <row r="7" spans="1:30">
      <c r="A7" s="3" t="s">
        <v>80</v>
      </c>
      <c r="B7" s="91">
        <v>15699.365599999999</v>
      </c>
      <c r="C7" s="91">
        <v>14372.4586</v>
      </c>
      <c r="D7" s="91">
        <v>13838.67</v>
      </c>
      <c r="E7" s="91">
        <v>12623.41</v>
      </c>
      <c r="F7" s="91">
        <v>11449.67</v>
      </c>
      <c r="G7" s="91">
        <v>10405.73</v>
      </c>
      <c r="H7" s="91">
        <v>9388.74</v>
      </c>
      <c r="I7" s="91">
        <v>8262.5</v>
      </c>
      <c r="J7" s="91">
        <v>7186.62</v>
      </c>
      <c r="K7" s="91">
        <v>6408.04</v>
      </c>
      <c r="L7" s="91">
        <v>5729.12</v>
      </c>
      <c r="M7" s="91">
        <v>5164.57</v>
      </c>
      <c r="N7" s="91">
        <v>2362</v>
      </c>
      <c r="O7" s="91">
        <v>2063</v>
      </c>
      <c r="P7" s="91">
        <v>1755</v>
      </c>
      <c r="Q7" s="91">
        <v>1550</v>
      </c>
      <c r="R7" s="91">
        <v>1420</v>
      </c>
      <c r="T7" s="46"/>
      <c r="U7" s="46"/>
      <c r="V7" s="46"/>
      <c r="W7" s="46"/>
      <c r="X7" s="46"/>
      <c r="Y7" s="92"/>
      <c r="Z7" s="46"/>
      <c r="AA7" s="46"/>
      <c r="AB7" s="46"/>
      <c r="AC7" s="46"/>
      <c r="AD7" s="46"/>
    </row>
    <row r="8" spans="1:30">
      <c r="A8" s="3" t="s">
        <v>79</v>
      </c>
      <c r="B8" s="91">
        <v>2727.973</v>
      </c>
      <c r="C8" s="91">
        <v>2574.2595000000001</v>
      </c>
      <c r="D8" s="91">
        <v>2487.77</v>
      </c>
      <c r="E8" s="91">
        <v>2282.86</v>
      </c>
      <c r="F8" s="91">
        <v>2103.36</v>
      </c>
      <c r="G8" s="91">
        <v>1923.68</v>
      </c>
      <c r="H8" s="91">
        <v>1720.6</v>
      </c>
      <c r="I8" s="91">
        <v>1543.37</v>
      </c>
      <c r="J8" s="91">
        <v>1359.13</v>
      </c>
      <c r="K8" s="91">
        <v>1198.18</v>
      </c>
      <c r="L8" s="91">
        <v>1071.9269999999999</v>
      </c>
      <c r="M8" s="91">
        <v>968.41</v>
      </c>
      <c r="N8" s="91">
        <v>621</v>
      </c>
      <c r="O8" s="91">
        <v>550</v>
      </c>
      <c r="P8" s="91">
        <v>481</v>
      </c>
      <c r="Q8" s="91">
        <v>438</v>
      </c>
      <c r="R8" s="91" t="s">
        <v>90</v>
      </c>
      <c r="T8" s="46"/>
      <c r="U8" s="46"/>
      <c r="V8" s="46"/>
      <c r="W8" s="46"/>
      <c r="X8" s="46"/>
      <c r="Y8" s="92"/>
      <c r="Z8" s="46"/>
      <c r="AA8" s="46"/>
      <c r="AB8" s="46"/>
      <c r="AC8" s="46"/>
      <c r="AD8" s="46"/>
    </row>
    <row r="9" spans="1:30">
      <c r="A9" s="3" t="s">
        <v>78</v>
      </c>
      <c r="B9" s="91">
        <v>2626.9505600000002</v>
      </c>
      <c r="C9" s="91">
        <v>2447.45991</v>
      </c>
      <c r="D9" s="91">
        <v>2366.7399999999998</v>
      </c>
      <c r="E9" s="91">
        <v>2160.08</v>
      </c>
      <c r="F9" s="91">
        <v>1950.88</v>
      </c>
      <c r="G9" s="91">
        <v>1765.04</v>
      </c>
      <c r="H9" s="91">
        <v>1572.35</v>
      </c>
      <c r="I9" s="91">
        <v>1380.75</v>
      </c>
      <c r="J9" s="91">
        <v>1216.72</v>
      </c>
      <c r="K9" s="91">
        <v>1068.79</v>
      </c>
      <c r="L9" s="91">
        <v>1572.38</v>
      </c>
      <c r="M9" s="91">
        <v>849.53</v>
      </c>
      <c r="N9" s="91">
        <v>503</v>
      </c>
      <c r="O9" s="91">
        <v>431</v>
      </c>
      <c r="P9" s="91">
        <v>367</v>
      </c>
      <c r="Q9" s="91">
        <v>324</v>
      </c>
      <c r="R9" s="91" t="s">
        <v>90</v>
      </c>
      <c r="T9" s="46"/>
      <c r="U9" s="46"/>
      <c r="V9" s="46"/>
      <c r="W9" s="46"/>
      <c r="X9" s="46"/>
      <c r="Y9" s="92"/>
      <c r="Z9" s="46"/>
      <c r="AA9" s="46"/>
      <c r="AB9" s="46"/>
      <c r="AC9" s="46"/>
      <c r="AD9" s="46"/>
    </row>
    <row r="10" spans="1:30">
      <c r="A10" s="3" t="s">
        <v>77</v>
      </c>
      <c r="B10" s="91">
        <v>5623.625</v>
      </c>
      <c r="C10" s="91">
        <v>5213.5189</v>
      </c>
      <c r="D10" s="91">
        <v>5112.0600000000004</v>
      </c>
      <c r="E10" s="91">
        <v>4713.1000000000004</v>
      </c>
      <c r="F10" s="91">
        <v>4365.55</v>
      </c>
      <c r="G10" s="91">
        <v>3962.47</v>
      </c>
      <c r="H10" s="91">
        <v>3609.71</v>
      </c>
      <c r="I10" s="91">
        <v>3206.19</v>
      </c>
      <c r="J10" s="91">
        <v>2856.86</v>
      </c>
      <c r="K10" s="91">
        <v>2567.6999999999998</v>
      </c>
      <c r="L10" s="91">
        <v>2321.2600000000002</v>
      </c>
      <c r="M10" s="91">
        <v>2131.9699999999998</v>
      </c>
      <c r="N10" s="91">
        <v>1520</v>
      </c>
      <c r="O10" s="91">
        <v>1324</v>
      </c>
      <c r="P10" s="91">
        <v>1158</v>
      </c>
      <c r="Q10" s="91">
        <v>1101</v>
      </c>
      <c r="R10" s="91" t="s">
        <v>90</v>
      </c>
      <c r="T10" s="46"/>
      <c r="U10" s="46"/>
      <c r="V10" s="46"/>
      <c r="W10" s="46"/>
      <c r="X10" s="46"/>
      <c r="Y10" s="92"/>
      <c r="Z10" s="46"/>
      <c r="AA10" s="46"/>
      <c r="AB10" s="46"/>
      <c r="AC10" s="46"/>
      <c r="AD10" s="46"/>
    </row>
    <row r="11" spans="1:30">
      <c r="A11" s="3" t="s">
        <v>76</v>
      </c>
      <c r="B11" s="91">
        <v>2296.393</v>
      </c>
      <c r="C11" s="91">
        <v>2153.2379999999998</v>
      </c>
      <c r="D11" s="91">
        <v>2083.91</v>
      </c>
      <c r="E11" s="91">
        <v>1900.61</v>
      </c>
      <c r="F11" s="91">
        <v>1727.33</v>
      </c>
      <c r="G11" s="91">
        <v>1576.72</v>
      </c>
      <c r="H11" s="91">
        <v>1410.47</v>
      </c>
      <c r="I11" s="91">
        <v>1255.6400000000001</v>
      </c>
      <c r="J11" s="91">
        <v>1085.45</v>
      </c>
      <c r="K11" s="91">
        <v>957.15</v>
      </c>
      <c r="L11" s="91">
        <v>839.98699999999997</v>
      </c>
      <c r="M11" s="91">
        <v>753.91</v>
      </c>
      <c r="N11" s="91">
        <v>404</v>
      </c>
      <c r="O11" s="91" t="s">
        <v>90</v>
      </c>
      <c r="P11" s="91" t="s">
        <v>90</v>
      </c>
      <c r="Q11" s="91" t="s">
        <v>90</v>
      </c>
      <c r="R11" s="91" t="s">
        <v>90</v>
      </c>
      <c r="T11" s="46"/>
      <c r="U11" s="46"/>
      <c r="V11" s="46"/>
      <c r="W11" s="46"/>
      <c r="X11" s="46"/>
      <c r="Y11" s="92"/>
      <c r="Z11" s="46"/>
      <c r="AA11" s="46"/>
      <c r="AB11" s="46"/>
      <c r="AC11" s="46"/>
      <c r="AD11" s="46"/>
    </row>
    <row r="12" spans="1:30">
      <c r="A12" s="3" t="s">
        <v>75</v>
      </c>
      <c r="B12" s="91">
        <v>3246.4971999999998</v>
      </c>
      <c r="C12" s="91">
        <v>3082.4036000000001</v>
      </c>
      <c r="D12" s="91">
        <v>2878.95</v>
      </c>
      <c r="E12" s="91">
        <v>2626.47</v>
      </c>
      <c r="F12" s="91">
        <v>2422.6</v>
      </c>
      <c r="G12" s="91">
        <v>2207.9899999999998</v>
      </c>
      <c r="H12" s="91">
        <v>1919.09</v>
      </c>
      <c r="I12" s="91">
        <v>1672.36</v>
      </c>
      <c r="J12" s="91">
        <v>1508.74</v>
      </c>
      <c r="K12" s="91">
        <v>1352.32</v>
      </c>
      <c r="L12" s="91">
        <v>1211.58</v>
      </c>
      <c r="M12" s="91">
        <v>1113.8699999999999</v>
      </c>
      <c r="N12" s="91">
        <v>663</v>
      </c>
      <c r="O12" s="91" t="s">
        <v>90</v>
      </c>
      <c r="P12" s="91" t="s">
        <v>90</v>
      </c>
      <c r="Q12" s="91" t="s">
        <v>90</v>
      </c>
      <c r="R12" s="91" t="s">
        <v>90</v>
      </c>
      <c r="T12" s="46"/>
      <c r="U12" s="46"/>
      <c r="V12" s="46"/>
      <c r="W12" s="46"/>
      <c r="X12" s="46"/>
      <c r="Y12" s="92"/>
      <c r="Z12" s="46"/>
      <c r="AA12" s="46"/>
      <c r="AB12" s="46"/>
      <c r="AC12" s="46"/>
      <c r="AD12" s="46"/>
    </row>
    <row r="13" spans="1:30">
      <c r="A13" s="3" t="s">
        <v>74</v>
      </c>
      <c r="B13" s="55">
        <v>39531.000800000002</v>
      </c>
      <c r="C13" s="55">
        <v>36618.403140000002</v>
      </c>
      <c r="D13" s="55">
        <v>37386.74</v>
      </c>
      <c r="E13" s="55">
        <v>34200.43</v>
      </c>
      <c r="F13" s="55">
        <v>31111.63</v>
      </c>
      <c r="G13" s="55">
        <v>28331.19</v>
      </c>
      <c r="H13" s="55">
        <v>25554.77</v>
      </c>
      <c r="I13" s="55">
        <v>22497.62</v>
      </c>
      <c r="J13" s="55">
        <v>19876.990000000002</v>
      </c>
      <c r="K13" s="55">
        <v>17743.63</v>
      </c>
      <c r="L13" s="55">
        <v>15852.21</v>
      </c>
      <c r="M13" s="55">
        <v>14078.27</v>
      </c>
      <c r="N13" s="82">
        <v>10487.59656</v>
      </c>
      <c r="O13" s="82">
        <v>8730.1875999999993</v>
      </c>
      <c r="P13" s="82">
        <v>7288.78</v>
      </c>
      <c r="Q13" s="82">
        <v>6327</v>
      </c>
      <c r="R13" s="82">
        <v>5534.37</v>
      </c>
      <c r="T13" s="46"/>
      <c r="U13" s="46"/>
      <c r="V13" s="46"/>
      <c r="W13" s="46"/>
      <c r="X13" s="46"/>
      <c r="Y13" s="92"/>
      <c r="Z13" s="46"/>
      <c r="AA13" s="46"/>
      <c r="AB13" s="46"/>
      <c r="AC13" s="46"/>
      <c r="AD13" s="46"/>
    </row>
    <row r="14" spans="1:30">
      <c r="A14" s="3" t="s">
        <v>73</v>
      </c>
      <c r="B14" s="55">
        <v>18677.629809999999</v>
      </c>
      <c r="C14" s="55">
        <v>17084.995559999999</v>
      </c>
      <c r="D14" s="55">
        <v>16309.51</v>
      </c>
      <c r="E14" s="55">
        <v>15163.43</v>
      </c>
      <c r="F14" s="55">
        <v>14082.68</v>
      </c>
      <c r="G14" s="55">
        <v>12682.44</v>
      </c>
      <c r="H14" s="55">
        <v>11634.28</v>
      </c>
      <c r="I14" s="55">
        <v>10517.42</v>
      </c>
      <c r="J14" s="55">
        <v>9381.07</v>
      </c>
      <c r="K14" s="55">
        <v>8426.73</v>
      </c>
      <c r="L14" s="55">
        <v>7516.34</v>
      </c>
      <c r="M14" s="55">
        <v>6845.77</v>
      </c>
      <c r="N14" s="82">
        <v>3508.9074329999999</v>
      </c>
      <c r="O14" s="82">
        <v>3176.3377559999999</v>
      </c>
      <c r="P14" s="82">
        <v>2830.835795</v>
      </c>
      <c r="Q14" s="82">
        <v>2630</v>
      </c>
      <c r="R14" s="82">
        <v>2346.5300000000002</v>
      </c>
      <c r="T14" s="46"/>
      <c r="U14" s="46"/>
      <c r="V14" s="46"/>
      <c r="W14" s="46"/>
      <c r="X14" s="46"/>
      <c r="Y14" s="92"/>
      <c r="Z14" s="46"/>
      <c r="AA14" s="46"/>
      <c r="AB14" s="46"/>
      <c r="AC14" s="46"/>
      <c r="AD14" s="46"/>
    </row>
    <row r="15" spans="1:30">
      <c r="A15" s="3" t="s">
        <v>72</v>
      </c>
      <c r="B15" s="55">
        <v>4586.6124399999999</v>
      </c>
      <c r="C15" s="55">
        <v>4371.1778599999998</v>
      </c>
      <c r="D15" s="55">
        <v>4290.12</v>
      </c>
      <c r="E15" s="55">
        <v>3921.19</v>
      </c>
      <c r="F15" s="55">
        <v>3593.27</v>
      </c>
      <c r="G15" s="55">
        <v>3222.62</v>
      </c>
      <c r="H15" s="55">
        <v>2990.56</v>
      </c>
      <c r="I15" s="55">
        <v>2696.53</v>
      </c>
      <c r="J15" s="55">
        <v>2454.9299999999998</v>
      </c>
      <c r="K15" s="55">
        <v>2222.85</v>
      </c>
      <c r="L15" s="55">
        <v>2005.62</v>
      </c>
      <c r="M15" s="55">
        <v>1804.31</v>
      </c>
      <c r="N15" s="82">
        <v>1211.8593217299999</v>
      </c>
      <c r="O15" s="82">
        <v>1097.83150163</v>
      </c>
      <c r="P15" s="82">
        <v>934.51341524999998</v>
      </c>
      <c r="Q15" s="82">
        <v>857</v>
      </c>
      <c r="R15" s="82">
        <v>685.34</v>
      </c>
      <c r="T15" s="46"/>
      <c r="U15" s="46"/>
      <c r="V15" s="46"/>
      <c r="W15" s="46"/>
      <c r="X15" s="46"/>
      <c r="Y15" s="92"/>
      <c r="Z15" s="46"/>
      <c r="AA15" s="46"/>
      <c r="AB15" s="46"/>
      <c r="AC15" s="46"/>
      <c r="AD15" s="46"/>
    </row>
    <row r="16" spans="1:30">
      <c r="A16" s="3" t="s">
        <v>70</v>
      </c>
      <c r="B16" s="55">
        <v>4032.3775000000001</v>
      </c>
      <c r="C16" s="55">
        <v>3791.2747800000002</v>
      </c>
      <c r="D16" s="55">
        <v>3694.34</v>
      </c>
      <c r="E16" s="55">
        <v>3334.65</v>
      </c>
      <c r="F16" s="55">
        <v>2985.96</v>
      </c>
      <c r="G16" s="55">
        <v>2719.01</v>
      </c>
      <c r="H16" s="55">
        <v>2455.61</v>
      </c>
      <c r="I16" s="55">
        <v>2177.14</v>
      </c>
      <c r="J16" s="55">
        <v>1935.26</v>
      </c>
      <c r="K16" s="55">
        <v>1723.32</v>
      </c>
      <c r="L16" s="55">
        <v>1519.05</v>
      </c>
      <c r="M16" s="55">
        <v>1339.17</v>
      </c>
      <c r="N16" s="82">
        <v>859.06913414999997</v>
      </c>
      <c r="O16" s="82">
        <v>740.36822199000005</v>
      </c>
      <c r="P16" s="82">
        <v>628.5607</v>
      </c>
      <c r="Q16" s="82">
        <v>529</v>
      </c>
      <c r="R16"/>
      <c r="T16" s="46"/>
      <c r="U16" s="46"/>
      <c r="V16" s="46"/>
      <c r="W16" s="46"/>
      <c r="X16" s="46"/>
      <c r="Y16" s="92"/>
      <c r="Z16" s="46"/>
      <c r="AA16" s="46"/>
      <c r="AB16" s="46"/>
      <c r="AC16" s="46"/>
      <c r="AD16" s="46"/>
    </row>
    <row r="17" spans="1:19">
      <c r="A17" s="3" t="s">
        <v>69</v>
      </c>
      <c r="B17" s="91">
        <v>4130.1149999999998</v>
      </c>
      <c r="C17" s="91">
        <v>38335.483999999997</v>
      </c>
      <c r="D17" s="91">
        <v>3865.67</v>
      </c>
      <c r="E17" s="91">
        <v>3601.97</v>
      </c>
      <c r="F17" s="91">
        <v>3299.74</v>
      </c>
      <c r="G17" s="91">
        <v>2997.24</v>
      </c>
      <c r="H17" s="91">
        <v>2727.66</v>
      </c>
      <c r="I17" s="91">
        <v>2479.33</v>
      </c>
      <c r="J17" s="91">
        <v>2222.4499999999998</v>
      </c>
      <c r="K17" s="91">
        <v>3192.09</v>
      </c>
      <c r="L17" s="91">
        <v>2826.05</v>
      </c>
      <c r="M17" s="91">
        <v>2466.06</v>
      </c>
      <c r="N17" s="91">
        <v>1302.5840599999999</v>
      </c>
      <c r="O17" s="91">
        <v>1137.8489119999999</v>
      </c>
      <c r="P17" s="91">
        <v>943.25451190000001</v>
      </c>
      <c r="Q17" s="91">
        <v>819</v>
      </c>
      <c r="R17" s="91">
        <v>708.97</v>
      </c>
    </row>
    <row r="18" spans="1:19">
      <c r="A18" s="3" t="s">
        <v>68</v>
      </c>
      <c r="B18" s="91">
        <v>30845.7055</v>
      </c>
      <c r="C18" s="91">
        <v>27360.880099999998</v>
      </c>
      <c r="D18" s="91">
        <v>29527.93</v>
      </c>
      <c r="E18" s="91">
        <v>26853.27</v>
      </c>
      <c r="F18" s="91">
        <v>23843.66</v>
      </c>
      <c r="G18" s="91">
        <v>20879.29</v>
      </c>
      <c r="H18" s="91">
        <v>15074.13</v>
      </c>
      <c r="I18" s="91">
        <v>11230.56</v>
      </c>
      <c r="J18" s="91">
        <v>9942.07</v>
      </c>
      <c r="K18" s="91">
        <v>8567.1299999999992</v>
      </c>
      <c r="L18" s="91">
        <v>7255.86</v>
      </c>
      <c r="M18" s="91">
        <v>6061.91</v>
      </c>
      <c r="N18" s="91">
        <v>3414.6385930000001</v>
      </c>
      <c r="O18" s="91">
        <v>2848.871795</v>
      </c>
      <c r="P18" s="91">
        <v>2368.3054499999998</v>
      </c>
      <c r="Q18" s="91">
        <v>2090</v>
      </c>
      <c r="R18" s="91">
        <v>1866.08</v>
      </c>
    </row>
    <row r="19" spans="1:19">
      <c r="A19" s="3" t="s">
        <v>67</v>
      </c>
      <c r="B19" s="91">
        <v>98916.807400000005</v>
      </c>
      <c r="C19" s="91">
        <v>62148.344299999997</v>
      </c>
      <c r="D19" s="91">
        <v>45349.58</v>
      </c>
      <c r="E19" s="91">
        <v>37356.480000000003</v>
      </c>
      <c r="F19" s="91">
        <v>17035.849999999999</v>
      </c>
      <c r="G19" s="91">
        <v>14533.44</v>
      </c>
      <c r="H19" s="91">
        <v>12818.24</v>
      </c>
      <c r="I19" s="91">
        <v>7552.65</v>
      </c>
      <c r="J19" s="91">
        <v>6900.29</v>
      </c>
      <c r="K19" s="91">
        <v>10578.87</v>
      </c>
      <c r="L19" s="91">
        <v>8367.81</v>
      </c>
      <c r="M19" s="91">
        <v>6583.74</v>
      </c>
      <c r="N19" s="91">
        <v>2981.8380459999998</v>
      </c>
      <c r="O19" s="91">
        <v>2696.1278390000002</v>
      </c>
      <c r="P19" s="91">
        <v>2146.8102979999999</v>
      </c>
      <c r="Q19" s="91">
        <v>1731</v>
      </c>
      <c r="R19" s="91">
        <v>1382.64</v>
      </c>
    </row>
    <row r="20" spans="1:19">
      <c r="A20" s="3" t="s">
        <v>66</v>
      </c>
      <c r="B20" s="91">
        <v>9932.0906099999993</v>
      </c>
      <c r="C20" s="91">
        <v>9214.4741200000008</v>
      </c>
      <c r="D20" s="91">
        <v>9471.86</v>
      </c>
      <c r="E20" s="91">
        <v>8687.02</v>
      </c>
      <c r="F20" s="91">
        <v>8021.44</v>
      </c>
      <c r="G20" s="91">
        <v>7285.05</v>
      </c>
      <c r="H20" s="91">
        <v>6688.58</v>
      </c>
      <c r="I20" s="91">
        <v>6022.26</v>
      </c>
      <c r="J20" s="91">
        <v>5282.82</v>
      </c>
      <c r="K20" s="91">
        <v>4672.26</v>
      </c>
      <c r="L20" s="91">
        <v>4084.63</v>
      </c>
      <c r="M20" s="91">
        <v>3575.04</v>
      </c>
      <c r="N20" s="91">
        <v>1861.8058309999999</v>
      </c>
      <c r="O20" s="91">
        <v>1632.011227</v>
      </c>
      <c r="P20" s="91">
        <v>1400.933014</v>
      </c>
      <c r="Q20" s="91">
        <v>1239</v>
      </c>
      <c r="R20" s="91">
        <v>1099.6199999999999</v>
      </c>
    </row>
    <row r="21" spans="1:19">
      <c r="A21" s="3" t="s">
        <v>65</v>
      </c>
      <c r="B21" s="91">
        <v>12558.316489999999</v>
      </c>
      <c r="C21" s="91">
        <v>11737.41149</v>
      </c>
      <c r="D21" s="91">
        <v>12040.47</v>
      </c>
      <c r="E21" s="91">
        <v>11260.13</v>
      </c>
      <c r="F21" s="91">
        <v>10765.79</v>
      </c>
      <c r="G21" s="91">
        <v>9983.6299999999992</v>
      </c>
      <c r="H21" s="91">
        <v>9344.51</v>
      </c>
      <c r="I21" s="91">
        <v>8381.2199999999993</v>
      </c>
      <c r="J21" s="91">
        <v>7452.13</v>
      </c>
      <c r="K21" s="91">
        <v>6637.57</v>
      </c>
      <c r="L21" s="91">
        <v>5915.2</v>
      </c>
      <c r="M21" s="91">
        <v>5305.18</v>
      </c>
      <c r="N21" s="91">
        <v>3224.9680619999999</v>
      </c>
      <c r="O21" s="91">
        <v>5214.5887480000001</v>
      </c>
      <c r="P21" s="91">
        <v>4338.6643899999999</v>
      </c>
      <c r="Q21" s="91">
        <v>3741</v>
      </c>
      <c r="R21" s="91">
        <v>3224.04</v>
      </c>
    </row>
    <row r="22" spans="1:19">
      <c r="A22" s="3" t="s">
        <v>138</v>
      </c>
      <c r="B22" s="91">
        <v>8901.2137999999995</v>
      </c>
      <c r="C22" s="91">
        <v>8320.8230999999996</v>
      </c>
      <c r="D22" s="91">
        <v>8452.6</v>
      </c>
      <c r="E22" s="91">
        <v>7866.88</v>
      </c>
      <c r="F22" s="91">
        <v>7137.85</v>
      </c>
      <c r="G22" s="91">
        <v>6564.89</v>
      </c>
      <c r="H22" s="91">
        <v>6081.11</v>
      </c>
      <c r="I22" s="91">
        <v>5489.82</v>
      </c>
      <c r="J22" s="91">
        <v>4890.5600000000004</v>
      </c>
      <c r="K22" s="91">
        <v>4309.58</v>
      </c>
      <c r="L22" s="91">
        <v>3772.04</v>
      </c>
      <c r="M22" s="91">
        <v>3330.65</v>
      </c>
      <c r="N22" s="91">
        <v>2341.1913850000001</v>
      </c>
      <c r="O22" s="91">
        <v>2024.197639</v>
      </c>
      <c r="P22" s="91">
        <v>1686.1246799999999</v>
      </c>
      <c r="Q22" s="91">
        <v>1473</v>
      </c>
      <c r="R22" s="91">
        <v>1314.77</v>
      </c>
    </row>
    <row r="23" spans="1:19">
      <c r="A23" s="3" t="s">
        <v>63</v>
      </c>
      <c r="B23" s="91">
        <v>6133.1</v>
      </c>
      <c r="C23" s="91">
        <v>5637.53</v>
      </c>
      <c r="D23" s="91">
        <v>5716.68</v>
      </c>
      <c r="E23" s="91">
        <v>5521.97</v>
      </c>
      <c r="F23" s="91">
        <v>5146.51</v>
      </c>
      <c r="G23" s="91">
        <v>4808.9799999999996</v>
      </c>
      <c r="H23" s="91">
        <v>4577.49</v>
      </c>
      <c r="I23" s="91">
        <v>4175.57</v>
      </c>
      <c r="J23" s="91">
        <v>3711.33</v>
      </c>
      <c r="K23" s="91">
        <v>3276.93</v>
      </c>
      <c r="L23" s="91">
        <v>2887.38</v>
      </c>
      <c r="M23" s="91">
        <v>2528.85</v>
      </c>
      <c r="N23" s="91">
        <v>1139.672609</v>
      </c>
      <c r="O23" s="91">
        <v>999.7750436</v>
      </c>
      <c r="P23" s="91">
        <v>829.67184999999995</v>
      </c>
      <c r="Q23" s="91">
        <v>721</v>
      </c>
      <c r="R23" s="91">
        <v>633.38</v>
      </c>
    </row>
    <row r="24" spans="1:19">
      <c r="A24" s="3" t="s">
        <v>62</v>
      </c>
      <c r="B24" s="91">
        <v>18438.952099999999</v>
      </c>
      <c r="C24" s="91">
        <v>17197.6839</v>
      </c>
      <c r="D24" s="91">
        <v>17844.98</v>
      </c>
      <c r="E24" s="91">
        <v>16971.88</v>
      </c>
      <c r="F24" s="91">
        <v>15802.17</v>
      </c>
      <c r="G24" s="91">
        <v>14245.75</v>
      </c>
      <c r="H24" s="91">
        <v>13261.2</v>
      </c>
      <c r="I24" s="91">
        <v>11767.49</v>
      </c>
      <c r="J24" s="91">
        <v>10438.870000000001</v>
      </c>
      <c r="K24" s="91">
        <v>9241.9500000000007</v>
      </c>
      <c r="L24" s="91">
        <v>8160.25</v>
      </c>
      <c r="M24" s="91">
        <v>7188.26</v>
      </c>
      <c r="N24" s="91">
        <v>5514.608988</v>
      </c>
      <c r="O24" s="91">
        <v>4851.0135579999996</v>
      </c>
      <c r="P24" s="91">
        <v>4034.7522429999999</v>
      </c>
      <c r="Q24" s="91">
        <v>3468</v>
      </c>
      <c r="R24" s="91">
        <v>2974.7</v>
      </c>
    </row>
    <row r="25" spans="1:19">
      <c r="A25" s="3" t="s">
        <v>139</v>
      </c>
      <c r="B25" s="91">
        <v>5938.99</v>
      </c>
      <c r="C25" s="91">
        <v>5586.63</v>
      </c>
      <c r="D25" s="91">
        <v>5691.85</v>
      </c>
      <c r="E25" s="91">
        <v>5302.05</v>
      </c>
      <c r="F25" s="91">
        <v>4989.82</v>
      </c>
      <c r="G25" s="91">
        <v>4595.24</v>
      </c>
      <c r="H25" s="91">
        <v>4240.41</v>
      </c>
      <c r="I25" s="91">
        <v>3869.69</v>
      </c>
      <c r="J25" s="91">
        <v>3427.19</v>
      </c>
      <c r="K25" s="91">
        <v>3033.18</v>
      </c>
      <c r="L25" s="91">
        <v>2605.04</v>
      </c>
      <c r="M25" s="91">
        <v>2279.7800000000002</v>
      </c>
      <c r="N25" s="91">
        <v>1052.8276559999999</v>
      </c>
      <c r="O25" s="91">
        <v>893.27953409999998</v>
      </c>
      <c r="P25" s="91">
        <v>659.64</v>
      </c>
      <c r="Q25" s="91">
        <v>563</v>
      </c>
      <c r="R25" s="91">
        <v>486.57</v>
      </c>
    </row>
    <row r="26" spans="1:19">
      <c r="A26" s="3" t="s">
        <v>60</v>
      </c>
      <c r="B26" s="91">
        <v>9729.7000000000007</v>
      </c>
      <c r="C26" s="91">
        <v>9029.08</v>
      </c>
      <c r="D26" s="91">
        <v>8979.02</v>
      </c>
      <c r="E26" s="91">
        <v>8422.17</v>
      </c>
      <c r="F26" s="91">
        <v>7876.67</v>
      </c>
      <c r="G26" s="91">
        <v>7263.94</v>
      </c>
      <c r="H26" s="91">
        <v>6725.07</v>
      </c>
      <c r="I26" s="91">
        <v>6119.25</v>
      </c>
      <c r="J26" s="91">
        <v>5401.52</v>
      </c>
      <c r="K26" s="91">
        <v>4823.59</v>
      </c>
      <c r="L26" s="91">
        <v>4265.68</v>
      </c>
      <c r="M26" s="91">
        <v>3733.54</v>
      </c>
      <c r="N26" s="91">
        <v>2762</v>
      </c>
      <c r="O26" s="91" t="s">
        <v>90</v>
      </c>
      <c r="P26" s="91" t="s">
        <v>90</v>
      </c>
      <c r="Q26" s="91" t="s">
        <v>90</v>
      </c>
      <c r="R26" s="91" t="s">
        <v>90</v>
      </c>
      <c r="S26" s="46"/>
    </row>
    <row r="27" spans="1:19">
      <c r="A27" s="3" t="s">
        <v>59</v>
      </c>
      <c r="B27" s="91">
        <v>2525.7629999999999</v>
      </c>
      <c r="C27" s="91">
        <v>2372.4780000000001</v>
      </c>
      <c r="D27" s="91">
        <v>2390.83</v>
      </c>
      <c r="E27" s="91">
        <v>2233.0500000000002</v>
      </c>
      <c r="F27" s="91">
        <v>2006.46</v>
      </c>
      <c r="G27" s="91">
        <v>1843.17</v>
      </c>
      <c r="H27" s="91">
        <v>1686.88</v>
      </c>
      <c r="I27" s="91">
        <v>1517.38</v>
      </c>
      <c r="J27" s="91">
        <v>1347.74</v>
      </c>
      <c r="K27" s="91" t="s">
        <v>90</v>
      </c>
      <c r="L27" s="91" t="s">
        <v>90</v>
      </c>
      <c r="M27" s="91" t="s">
        <v>90</v>
      </c>
      <c r="N27" s="91" t="s">
        <v>90</v>
      </c>
      <c r="O27" s="91" t="s">
        <v>90</v>
      </c>
      <c r="P27" s="91" t="s">
        <v>90</v>
      </c>
      <c r="Q27" s="91" t="s">
        <v>90</v>
      </c>
      <c r="R27" s="91" t="s">
        <v>90</v>
      </c>
    </row>
    <row r="28" spans="1:19">
      <c r="A28" s="3" t="s">
        <v>58</v>
      </c>
      <c r="B28" s="91">
        <v>13102.645</v>
      </c>
      <c r="C28" s="91">
        <v>11160.861000000001</v>
      </c>
      <c r="D28" s="91">
        <v>11091.33</v>
      </c>
      <c r="E28" s="91">
        <v>10161.290000000001</v>
      </c>
      <c r="F28" s="91">
        <v>8968.5300000000007</v>
      </c>
      <c r="G28" s="91">
        <v>8317.3700000000008</v>
      </c>
      <c r="H28" s="91">
        <v>7804.99</v>
      </c>
      <c r="I28" s="91">
        <v>6618.05</v>
      </c>
      <c r="J28" s="91">
        <v>6317.12</v>
      </c>
      <c r="K28" s="91" t="s">
        <v>90</v>
      </c>
      <c r="L28" s="91" t="s">
        <v>90</v>
      </c>
      <c r="M28" s="91" t="s">
        <v>90</v>
      </c>
      <c r="N28" s="91" t="s">
        <v>90</v>
      </c>
      <c r="O28" s="91" t="s">
        <v>90</v>
      </c>
      <c r="P28" s="91" t="s">
        <v>90</v>
      </c>
      <c r="Q28" s="91" t="s">
        <v>90</v>
      </c>
      <c r="R28" s="91" t="s">
        <v>90</v>
      </c>
    </row>
    <row r="29" spans="1:19">
      <c r="A29" s="3" t="s">
        <v>56</v>
      </c>
      <c r="B29" s="91">
        <v>26170.65</v>
      </c>
      <c r="C29" s="91">
        <v>24165.89</v>
      </c>
      <c r="D29" s="91">
        <v>25033.058799999999</v>
      </c>
      <c r="E29" s="91">
        <v>22726.17</v>
      </c>
      <c r="F29" s="91">
        <v>20416.02</v>
      </c>
      <c r="G29" s="91">
        <v>18570.060000000001</v>
      </c>
      <c r="H29" s="91">
        <v>17166.2</v>
      </c>
      <c r="I29" s="91">
        <v>15135.98</v>
      </c>
      <c r="J29" s="91">
        <v>13251.12</v>
      </c>
      <c r="K29" s="91">
        <v>11522.08</v>
      </c>
      <c r="L29" s="91">
        <v>10032.120000000001</v>
      </c>
      <c r="M29" s="91">
        <v>8699.06</v>
      </c>
      <c r="N29" s="91">
        <v>5332.6773370000001</v>
      </c>
      <c r="O29" s="91">
        <v>4655.1515060000002</v>
      </c>
      <c r="P29" s="91">
        <v>3822.292449</v>
      </c>
      <c r="Q29" s="91">
        <v>3323</v>
      </c>
      <c r="R29" s="91">
        <v>2868.7</v>
      </c>
    </row>
    <row r="30" spans="1:19">
      <c r="A30" s="3" t="s">
        <v>55</v>
      </c>
      <c r="B30" s="91">
        <v>6835.3959299999997</v>
      </c>
      <c r="C30" s="91">
        <v>6392.74136</v>
      </c>
      <c r="D30" s="91">
        <v>6444.2247799999996</v>
      </c>
      <c r="E30" s="91">
        <v>5857.28</v>
      </c>
      <c r="F30" s="91">
        <v>5223.2</v>
      </c>
      <c r="G30" s="91">
        <v>4666.09</v>
      </c>
      <c r="H30" s="91">
        <v>4148.37</v>
      </c>
      <c r="I30" s="91">
        <v>3494.1</v>
      </c>
      <c r="J30" s="91">
        <v>2880.86</v>
      </c>
      <c r="K30" s="91">
        <v>2464.94</v>
      </c>
      <c r="L30" s="91">
        <v>2119.81</v>
      </c>
      <c r="M30" s="91">
        <v>1807.29</v>
      </c>
      <c r="N30" s="91">
        <v>917.28008999999997</v>
      </c>
      <c r="O30" s="91">
        <v>771.30498</v>
      </c>
      <c r="P30" s="91">
        <v>639.93308999999999</v>
      </c>
      <c r="Q30" s="91">
        <v>563</v>
      </c>
      <c r="R30" s="91">
        <v>498.77</v>
      </c>
    </row>
    <row r="31" spans="1:19">
      <c r="A31" s="3" t="s">
        <v>54</v>
      </c>
      <c r="B31" s="91">
        <v>15868.86434</v>
      </c>
      <c r="C31" s="91">
        <v>14565.486500000001</v>
      </c>
      <c r="D31" s="91">
        <v>14214.593940000001</v>
      </c>
      <c r="E31" s="91">
        <v>13198.92</v>
      </c>
      <c r="F31" s="91">
        <v>12068.74</v>
      </c>
      <c r="G31" s="91">
        <v>10769.94</v>
      </c>
      <c r="H31" s="91">
        <v>9568.4</v>
      </c>
      <c r="I31" s="91">
        <v>8374.0499999999993</v>
      </c>
      <c r="J31" s="91">
        <v>7187.33</v>
      </c>
      <c r="K31" s="91">
        <v>6243.26</v>
      </c>
      <c r="L31" s="91">
        <v>5306.44</v>
      </c>
      <c r="M31" s="91">
        <v>4740.63</v>
      </c>
      <c r="N31" s="91">
        <v>3255.2101539999999</v>
      </c>
      <c r="O31" s="91">
        <v>2711.0967970000002</v>
      </c>
      <c r="P31" s="91">
        <v>2201.3463940000001</v>
      </c>
      <c r="Q31" s="91">
        <v>1976</v>
      </c>
      <c r="R31" s="91">
        <v>1740.03</v>
      </c>
    </row>
    <row r="32" spans="1:19">
      <c r="A32" s="3" t="s">
        <v>53</v>
      </c>
      <c r="B32" s="91">
        <v>10081.39885</v>
      </c>
      <c r="C32" s="91">
        <v>8970.4767699999993</v>
      </c>
      <c r="D32" s="91">
        <v>8781.0445400000008</v>
      </c>
      <c r="E32" s="91">
        <v>7769.5</v>
      </c>
      <c r="F32" s="91">
        <v>6942.46</v>
      </c>
      <c r="G32" s="91">
        <v>6297.4</v>
      </c>
      <c r="H32" s="91">
        <v>5579.34</v>
      </c>
      <c r="I32" s="91">
        <v>4963.8</v>
      </c>
      <c r="J32" s="91">
        <v>4350.32</v>
      </c>
      <c r="K32" s="91">
        <v>3825.42</v>
      </c>
      <c r="L32" s="91">
        <v>3247.12</v>
      </c>
      <c r="M32" s="91">
        <v>2696.3</v>
      </c>
      <c r="N32" s="91">
        <v>1532.9105850000001</v>
      </c>
      <c r="O32" s="91">
        <v>1245.48065</v>
      </c>
      <c r="P32" s="91">
        <v>1030.1039479999999</v>
      </c>
      <c r="Q32" s="91">
        <v>899</v>
      </c>
      <c r="R32" s="91">
        <v>782</v>
      </c>
    </row>
    <row r="33" spans="1:18">
      <c r="A33" s="3" t="s">
        <v>52</v>
      </c>
      <c r="B33" s="91">
        <v>11053.25</v>
      </c>
      <c r="C33" s="91">
        <v>10288.56</v>
      </c>
      <c r="D33" s="91">
        <v>10089.86</v>
      </c>
      <c r="E33" s="91">
        <v>9416.91</v>
      </c>
      <c r="F33" s="91">
        <v>8614.6</v>
      </c>
      <c r="G33" s="91">
        <v>7849.19</v>
      </c>
      <c r="H33" s="91">
        <v>7001.19</v>
      </c>
      <c r="I33" s="91">
        <v>6155.88</v>
      </c>
      <c r="J33" s="91">
        <v>5269.41</v>
      </c>
      <c r="K33" s="91">
        <v>4720.38</v>
      </c>
      <c r="L33" s="91">
        <v>4098.42</v>
      </c>
      <c r="M33" s="91">
        <v>3556.09</v>
      </c>
      <c r="N33" s="91">
        <v>1872.7768699999999</v>
      </c>
      <c r="O33" s="91">
        <v>1559.951691</v>
      </c>
      <c r="P33" s="91">
        <v>1291.3705299999999</v>
      </c>
      <c r="Q33" s="91">
        <v>1144</v>
      </c>
      <c r="R33" s="91">
        <v>1022.02</v>
      </c>
    </row>
    <row r="34" spans="1:18">
      <c r="A34" s="3" t="s">
        <v>51</v>
      </c>
      <c r="B34" s="91">
        <v>11126.11</v>
      </c>
      <c r="C34" s="91">
        <v>10220.31</v>
      </c>
      <c r="D34" s="91">
        <v>10157.35</v>
      </c>
      <c r="E34" s="91">
        <v>9324.82</v>
      </c>
      <c r="F34" s="91">
        <v>8559</v>
      </c>
      <c r="G34" s="91">
        <v>7750.36</v>
      </c>
      <c r="H34" s="91">
        <v>6822.49</v>
      </c>
      <c r="I34" s="91">
        <v>5881.37</v>
      </c>
      <c r="J34" s="91">
        <v>5004.18</v>
      </c>
      <c r="K34" s="91">
        <v>4366.04</v>
      </c>
      <c r="L34" s="91">
        <v>3802.52</v>
      </c>
      <c r="M34" s="91">
        <v>3321.67</v>
      </c>
      <c r="N34" s="91">
        <v>1837.60223</v>
      </c>
      <c r="O34" s="91">
        <v>1550.676299</v>
      </c>
      <c r="P34" s="91">
        <v>1279.1506400000001</v>
      </c>
      <c r="Q34" s="91">
        <v>1111</v>
      </c>
      <c r="R34" s="91">
        <v>966.67</v>
      </c>
    </row>
    <row r="35" spans="1:18">
      <c r="A35" s="3" t="s">
        <v>50</v>
      </c>
      <c r="B35" s="91">
        <v>23536.8377</v>
      </c>
      <c r="C35" s="91">
        <v>21531.8773</v>
      </c>
      <c r="D35" s="91">
        <v>20938.99654</v>
      </c>
      <c r="E35" s="91">
        <v>19071.98</v>
      </c>
      <c r="F35" s="91">
        <v>17192.66</v>
      </c>
      <c r="G35" s="91">
        <v>15471.11</v>
      </c>
      <c r="H35" s="91">
        <v>13752.09</v>
      </c>
      <c r="I35" s="91">
        <v>12044.43</v>
      </c>
      <c r="J35" s="91">
        <v>10713.9</v>
      </c>
      <c r="K35" s="91">
        <v>9380.48</v>
      </c>
      <c r="L35" s="91">
        <v>8234.3799999999992</v>
      </c>
      <c r="M35" s="91">
        <v>7132.48</v>
      </c>
      <c r="N35" s="91">
        <v>4309.6712310000003</v>
      </c>
      <c r="O35" s="91">
        <v>3473.3581129999998</v>
      </c>
      <c r="P35" s="91">
        <v>2854.9328780000001</v>
      </c>
      <c r="Q35" s="91">
        <v>2458</v>
      </c>
      <c r="R35" s="91">
        <v>2123.2800000000002</v>
      </c>
    </row>
    <row r="36" spans="1:18">
      <c r="A36" s="3" t="s">
        <v>49</v>
      </c>
      <c r="B36" s="91">
        <v>12297.080120000001</v>
      </c>
      <c r="C36" s="91">
        <v>11325.053910000001</v>
      </c>
      <c r="D36" s="91">
        <v>10960.6248</v>
      </c>
      <c r="E36" s="91">
        <v>10163.06</v>
      </c>
      <c r="F36" s="91">
        <v>9138.2000000000007</v>
      </c>
      <c r="G36" s="91">
        <v>8294.8799999999992</v>
      </c>
      <c r="H36" s="91">
        <v>7517.87</v>
      </c>
      <c r="I36" s="91">
        <v>6484.19</v>
      </c>
      <c r="J36" s="91">
        <v>5601.47</v>
      </c>
      <c r="K36" s="91">
        <v>4926.59</v>
      </c>
      <c r="L36" s="91">
        <v>4322.8100000000004</v>
      </c>
      <c r="M36" s="91">
        <v>3781.77</v>
      </c>
      <c r="N36" s="91">
        <v>2395.5666489999999</v>
      </c>
      <c r="O36" s="91">
        <v>1978.00594</v>
      </c>
      <c r="P36" s="91">
        <v>1596.2867490000001</v>
      </c>
      <c r="Q36" s="91">
        <v>1393</v>
      </c>
      <c r="R36" s="91">
        <v>1204.3599999999999</v>
      </c>
    </row>
    <row r="37" spans="1:18">
      <c r="A37" s="3" t="s">
        <v>48</v>
      </c>
      <c r="B37" s="91">
        <v>19005.61</v>
      </c>
      <c r="C37" s="91">
        <v>18621.03</v>
      </c>
      <c r="D37" s="91">
        <v>22717.97</v>
      </c>
      <c r="E37" s="91">
        <v>21311.33</v>
      </c>
      <c r="F37" s="91">
        <v>19440.009999999998</v>
      </c>
      <c r="G37" s="91">
        <v>17861.53</v>
      </c>
      <c r="H37" s="91">
        <v>15585.84</v>
      </c>
      <c r="I37" s="91">
        <v>13462.07</v>
      </c>
      <c r="J37" s="91">
        <v>11966.92</v>
      </c>
      <c r="K37" s="91">
        <v>10428.66</v>
      </c>
      <c r="L37" s="91">
        <v>8602.32</v>
      </c>
      <c r="M37" s="91">
        <v>7315.45</v>
      </c>
      <c r="N37" s="91">
        <v>2153.006961</v>
      </c>
      <c r="O37" s="91">
        <v>1786.7093540000001</v>
      </c>
      <c r="P37" s="91">
        <v>1508.4974870000001</v>
      </c>
      <c r="Q37" s="91">
        <v>1351</v>
      </c>
      <c r="R37" s="91">
        <v>1188.96</v>
      </c>
    </row>
    <row r="38" spans="1:18">
      <c r="A38" s="3" t="s">
        <v>47</v>
      </c>
      <c r="B38" s="91">
        <v>27574.74</v>
      </c>
      <c r="C38" s="91">
        <v>25662.55</v>
      </c>
      <c r="D38" s="91">
        <v>25990.18</v>
      </c>
      <c r="E38" s="91">
        <v>23944.89</v>
      </c>
      <c r="F38" s="91">
        <v>22293.96</v>
      </c>
      <c r="G38" s="91">
        <v>20555.57</v>
      </c>
      <c r="H38" s="91">
        <v>18426.11</v>
      </c>
      <c r="I38" s="91">
        <v>15970.12</v>
      </c>
      <c r="J38" s="91">
        <v>13759</v>
      </c>
      <c r="K38" s="91">
        <v>11766.21</v>
      </c>
      <c r="L38" s="91">
        <v>18481.48</v>
      </c>
      <c r="M38" s="91">
        <v>8652.6299999999992</v>
      </c>
      <c r="N38" s="91">
        <v>4597.9360429999997</v>
      </c>
      <c r="O38" s="91">
        <v>3826.2037369999998</v>
      </c>
      <c r="P38" s="91">
        <v>3153.3035930000001</v>
      </c>
      <c r="Q38" s="91">
        <v>2736</v>
      </c>
      <c r="R38" s="91">
        <v>2381.0100000000002</v>
      </c>
    </row>
    <row r="39" spans="1:18">
      <c r="A39" s="3" t="s">
        <v>46</v>
      </c>
      <c r="B39" s="91">
        <v>8057.26</v>
      </c>
      <c r="C39" s="91">
        <v>7432.3</v>
      </c>
      <c r="D39" s="91">
        <v>7271.22</v>
      </c>
      <c r="E39" s="91">
        <v>6614.1</v>
      </c>
      <c r="F39" s="91">
        <v>5961.95</v>
      </c>
      <c r="G39" s="91">
        <v>5458.75</v>
      </c>
      <c r="H39" s="91">
        <v>4942.3599999999997</v>
      </c>
      <c r="I39" s="91">
        <v>4433.53</v>
      </c>
      <c r="J39" s="91">
        <v>3833.3</v>
      </c>
      <c r="K39" s="91">
        <v>3363.62</v>
      </c>
      <c r="L39" s="91">
        <v>2914.97</v>
      </c>
      <c r="M39" s="91">
        <v>2560.34</v>
      </c>
      <c r="N39" s="91">
        <v>1440.9239239999999</v>
      </c>
      <c r="O39" s="91">
        <v>1225.699226</v>
      </c>
      <c r="P39" s="91">
        <v>1010.475613</v>
      </c>
      <c r="Q39" s="91">
        <v>893</v>
      </c>
      <c r="R39" s="91">
        <v>795.56</v>
      </c>
    </row>
    <row r="40" spans="1:18">
      <c r="A40" s="3" t="s">
        <v>45</v>
      </c>
      <c r="B40" s="91">
        <v>39369.97</v>
      </c>
      <c r="C40" s="91">
        <v>36560.660000000003</v>
      </c>
      <c r="D40" s="91">
        <v>36034.839999999997</v>
      </c>
      <c r="E40" s="91">
        <v>33120.53</v>
      </c>
      <c r="F40" s="91">
        <v>29319.72</v>
      </c>
      <c r="G40" s="91">
        <v>26254.400000000001</v>
      </c>
      <c r="H40" s="91">
        <v>23296.12</v>
      </c>
      <c r="I40" s="91">
        <v>19866.95</v>
      </c>
      <c r="J40" s="91">
        <v>16734.21</v>
      </c>
      <c r="K40" s="91">
        <v>14833.1</v>
      </c>
      <c r="L40" s="91">
        <v>12828.91</v>
      </c>
      <c r="M40" s="91">
        <v>11055.9</v>
      </c>
      <c r="N40" s="91">
        <v>6412.6494000000002</v>
      </c>
      <c r="O40" s="91">
        <v>5348.7449859999997</v>
      </c>
      <c r="P40" s="91">
        <v>4414.3346039999997</v>
      </c>
      <c r="Q40" s="91">
        <v>3861</v>
      </c>
      <c r="R40" s="91">
        <v>3327.72</v>
      </c>
    </row>
    <row r="41" spans="1:18">
      <c r="A41" s="3" t="s">
        <v>44</v>
      </c>
      <c r="B41" s="91">
        <v>12426.78161</v>
      </c>
      <c r="C41" s="91">
        <v>11382.121999999999</v>
      </c>
      <c r="D41" s="91">
        <v>10938.27</v>
      </c>
      <c r="E41" s="91">
        <v>10005.94</v>
      </c>
      <c r="F41" s="91">
        <v>8876.2099999999991</v>
      </c>
      <c r="G41" s="91">
        <v>7895.94</v>
      </c>
      <c r="H41" s="91">
        <v>6843.61</v>
      </c>
      <c r="I41" s="91">
        <v>6172.93</v>
      </c>
      <c r="J41" s="91">
        <v>5401.35</v>
      </c>
      <c r="K41" s="91">
        <v>4761.84</v>
      </c>
      <c r="L41" s="91">
        <v>4281.71</v>
      </c>
      <c r="M41" s="91">
        <v>3716.82</v>
      </c>
      <c r="N41" s="91">
        <v>2316.91725</v>
      </c>
      <c r="O41" s="91">
        <v>1947.832766</v>
      </c>
      <c r="P41" s="91">
        <v>1591.012686</v>
      </c>
      <c r="Q41" s="91">
        <v>1393</v>
      </c>
      <c r="R41" s="91">
        <v>1233.0999999999999</v>
      </c>
    </row>
    <row r="42" spans="1:18">
      <c r="A42" s="3" t="s">
        <v>43</v>
      </c>
      <c r="B42" s="91">
        <v>22319.744480000001</v>
      </c>
      <c r="C42" s="91">
        <v>19773.053619999999</v>
      </c>
      <c r="D42" s="91">
        <v>19838.810000000001</v>
      </c>
      <c r="E42" s="91">
        <v>18709.89</v>
      </c>
      <c r="F42" s="91">
        <v>17832.11</v>
      </c>
      <c r="G42" s="91">
        <v>16544.740000000002</v>
      </c>
      <c r="H42" s="91">
        <v>15119.01</v>
      </c>
      <c r="I42" s="91">
        <v>13655.38</v>
      </c>
      <c r="J42" s="91">
        <v>11629.14</v>
      </c>
      <c r="K42" s="91">
        <v>10166.67</v>
      </c>
      <c r="L42" s="91">
        <v>8945.02</v>
      </c>
      <c r="M42" s="91">
        <v>7520.13</v>
      </c>
      <c r="N42" s="91">
        <v>4664.693499</v>
      </c>
      <c r="O42" s="91">
        <v>3925.6391410000001</v>
      </c>
      <c r="P42" s="91">
        <v>3266.278695</v>
      </c>
      <c r="Q42" s="91">
        <v>2892</v>
      </c>
      <c r="R42" s="91">
        <v>2499.66</v>
      </c>
    </row>
    <row r="43" spans="1:18">
      <c r="A43" s="3" t="s">
        <v>42</v>
      </c>
      <c r="B43" s="91">
        <v>15250.127399999999</v>
      </c>
      <c r="C43" s="91">
        <v>14073.432699999999</v>
      </c>
      <c r="D43" s="91">
        <v>13893.72</v>
      </c>
      <c r="E43" s="91">
        <v>12937.37</v>
      </c>
      <c r="F43" s="91">
        <v>11914.88</v>
      </c>
      <c r="G43" s="91">
        <v>10741.96</v>
      </c>
      <c r="H43" s="91">
        <v>9309.2900000000009</v>
      </c>
      <c r="I43" s="91">
        <v>8047.48</v>
      </c>
      <c r="J43" s="91">
        <v>6936.04</v>
      </c>
      <c r="K43" s="91">
        <v>6108.34</v>
      </c>
      <c r="L43" s="91">
        <v>5254.54</v>
      </c>
      <c r="M43" s="91">
        <v>4436.09</v>
      </c>
      <c r="N43" s="91">
        <v>2944.1405460000001</v>
      </c>
      <c r="O43" s="91">
        <v>2405.5395920000001</v>
      </c>
      <c r="P43" s="91">
        <v>1957.6828330000001</v>
      </c>
      <c r="Q43" s="91">
        <v>1730</v>
      </c>
      <c r="R43" s="91">
        <v>1505.47</v>
      </c>
    </row>
    <row r="44" spans="1:18">
      <c r="A44" s="3" t="s">
        <v>41</v>
      </c>
      <c r="B44" s="91">
        <v>21758.576929999999</v>
      </c>
      <c r="C44" s="91">
        <v>20083.01297</v>
      </c>
      <c r="D44" s="91">
        <v>19630.32</v>
      </c>
      <c r="E44" s="91">
        <v>18087.78</v>
      </c>
      <c r="F44" s="91">
        <v>16360.56</v>
      </c>
      <c r="G44" s="91">
        <v>14703.75</v>
      </c>
      <c r="H44" s="91">
        <v>13142.42</v>
      </c>
      <c r="I44" s="91">
        <v>11366.88</v>
      </c>
      <c r="J44" s="91">
        <v>9892.58</v>
      </c>
      <c r="K44" s="91">
        <v>8738.25</v>
      </c>
      <c r="L44" s="91">
        <v>7549.54</v>
      </c>
      <c r="M44" s="91">
        <v>6595.39</v>
      </c>
      <c r="N44" s="91">
        <v>4492.956905</v>
      </c>
      <c r="O44" s="91">
        <v>3737.0210769999999</v>
      </c>
      <c r="P44" s="91">
        <v>3046.8750879999998</v>
      </c>
      <c r="Q44" s="91">
        <v>2685</v>
      </c>
      <c r="R44" s="91">
        <v>2456.12</v>
      </c>
    </row>
    <row r="45" spans="1:18">
      <c r="A45" s="3" t="s">
        <v>40</v>
      </c>
      <c r="B45" s="91">
        <v>8204.11</v>
      </c>
      <c r="C45" s="91">
        <v>7528.64</v>
      </c>
      <c r="D45" s="91">
        <v>7298.24</v>
      </c>
      <c r="E45" s="91">
        <v>6719.8</v>
      </c>
      <c r="F45" s="91">
        <v>6360.51</v>
      </c>
      <c r="G45" s="91">
        <v>5890.9</v>
      </c>
      <c r="H45" s="91">
        <v>5240.68</v>
      </c>
      <c r="I45" s="91">
        <v>4631.5</v>
      </c>
      <c r="J45" s="91">
        <v>4119.5600000000004</v>
      </c>
      <c r="K45" s="91">
        <v>3458.74</v>
      </c>
      <c r="L45" s="91">
        <v>3047.57</v>
      </c>
      <c r="M45" s="91">
        <v>2605.14</v>
      </c>
      <c r="N45" s="91">
        <v>1614.2151899999999</v>
      </c>
      <c r="O45" s="91">
        <v>1347.2115309999999</v>
      </c>
      <c r="P45" s="91">
        <v>1132.3561259999999</v>
      </c>
      <c r="Q45" s="91">
        <v>962</v>
      </c>
      <c r="R45" s="91">
        <v>843.54</v>
      </c>
    </row>
    <row r="46" spans="1:18">
      <c r="A46" s="3" t="s">
        <v>39</v>
      </c>
      <c r="B46" s="91">
        <v>17839.990460000001</v>
      </c>
      <c r="C46" s="91">
        <v>16031.0676</v>
      </c>
      <c r="D46" s="91">
        <v>15657.67</v>
      </c>
      <c r="E46" s="91">
        <v>14441.94</v>
      </c>
      <c r="F46" s="91">
        <v>13026.83</v>
      </c>
      <c r="G46" s="91">
        <v>11851.86</v>
      </c>
      <c r="H46" s="91">
        <v>10362.51</v>
      </c>
      <c r="I46" s="91">
        <v>9018.4</v>
      </c>
      <c r="J46" s="91">
        <v>7681.02</v>
      </c>
      <c r="K46" s="91">
        <v>6698.54</v>
      </c>
      <c r="L46" s="91">
        <v>5874.84</v>
      </c>
      <c r="M46" s="91">
        <v>5123.99</v>
      </c>
      <c r="N46" s="91">
        <v>3195.646475</v>
      </c>
      <c r="O46" s="91">
        <v>2696.3591350000002</v>
      </c>
      <c r="P46" s="91">
        <v>2254.1582020000001</v>
      </c>
      <c r="Q46" s="91">
        <v>1968</v>
      </c>
      <c r="R46" s="91">
        <v>1751.73</v>
      </c>
    </row>
    <row r="47" spans="1:18">
      <c r="A47" s="3" t="s">
        <v>38</v>
      </c>
      <c r="B47" s="91">
        <v>8087.0915999999997</v>
      </c>
      <c r="C47" s="91">
        <v>7571.1421</v>
      </c>
      <c r="D47" s="91">
        <v>7479.77</v>
      </c>
      <c r="E47" s="91">
        <v>6824.87</v>
      </c>
      <c r="F47" s="91">
        <v>6054.91</v>
      </c>
      <c r="G47" s="91">
        <v>5460.38</v>
      </c>
      <c r="H47" s="91">
        <v>4907.68</v>
      </c>
      <c r="I47" s="91">
        <v>4276.12</v>
      </c>
      <c r="J47" s="91">
        <v>3683.75</v>
      </c>
      <c r="K47" s="91">
        <v>3232.3</v>
      </c>
      <c r="L47" s="91">
        <v>2800.44</v>
      </c>
      <c r="M47" s="91">
        <v>2387.1</v>
      </c>
      <c r="N47" s="91">
        <v>1259.2158340000001</v>
      </c>
      <c r="O47" s="91">
        <v>2235.129304</v>
      </c>
      <c r="P47" s="91">
        <v>1783.15797</v>
      </c>
      <c r="Q47" s="91">
        <v>1569</v>
      </c>
      <c r="R47" s="91">
        <v>1401.62</v>
      </c>
    </row>
    <row r="48" spans="1:18">
      <c r="A48" s="3" t="s">
        <v>37</v>
      </c>
      <c r="B48" s="91">
        <v>14408.381100000001</v>
      </c>
      <c r="C48" s="91">
        <v>13237.249400000001</v>
      </c>
      <c r="D48" s="91">
        <v>13047.33</v>
      </c>
      <c r="E48" s="91">
        <v>11999.26</v>
      </c>
      <c r="F48" s="91">
        <v>10787.08</v>
      </c>
      <c r="G48" s="91">
        <v>9776.94</v>
      </c>
      <c r="H48" s="91">
        <v>8697.31</v>
      </c>
      <c r="I48" s="91">
        <v>7590.62</v>
      </c>
      <c r="J48" s="91">
        <v>6338.05</v>
      </c>
      <c r="K48" s="91">
        <v>5560.28</v>
      </c>
      <c r="L48" s="91">
        <v>4938.96</v>
      </c>
      <c r="M48" s="91">
        <v>4255.59</v>
      </c>
      <c r="N48" s="91">
        <v>2678.0443519999999</v>
      </c>
      <c r="O48" s="91">
        <v>2328.5024819999999</v>
      </c>
      <c r="P48" s="91">
        <v>1864.4774239999999</v>
      </c>
      <c r="Q48" s="91">
        <v>1601</v>
      </c>
      <c r="R48" s="91">
        <v>1395.65</v>
      </c>
    </row>
    <row r="49" spans="1:24">
      <c r="A49" s="3" t="s">
        <v>36</v>
      </c>
      <c r="B49" s="91">
        <v>23614.514999999999</v>
      </c>
      <c r="C49" s="91">
        <v>21529.81</v>
      </c>
      <c r="D49" s="91">
        <v>20994.22</v>
      </c>
      <c r="E49" s="91">
        <v>20393.89</v>
      </c>
      <c r="F49" s="91">
        <v>18341.28</v>
      </c>
      <c r="G49" s="91">
        <v>17395.07</v>
      </c>
      <c r="H49" s="91">
        <v>19216.560000000001</v>
      </c>
      <c r="I49" s="91">
        <v>19027.93</v>
      </c>
      <c r="J49" s="91">
        <v>16662.669999999998</v>
      </c>
      <c r="K49" s="91">
        <v>15266.46</v>
      </c>
      <c r="L49" s="91">
        <v>13832.69</v>
      </c>
      <c r="M49" s="91">
        <v>11834.16</v>
      </c>
      <c r="N49" s="91">
        <v>6416.0344240000004</v>
      </c>
      <c r="O49" s="91">
        <v>6959.7935070000003</v>
      </c>
      <c r="P49" s="91">
        <v>6508.1814379999996</v>
      </c>
      <c r="Q49" s="91">
        <v>5778</v>
      </c>
      <c r="R49" s="91">
        <v>5156.76</v>
      </c>
    </row>
    <row r="50" spans="1:24">
      <c r="A50" s="3" t="s">
        <v>35</v>
      </c>
      <c r="B50" s="91">
        <v>10344.2989</v>
      </c>
      <c r="C50" s="91">
        <v>9721.4280999999992</v>
      </c>
      <c r="D50" s="91">
        <v>9596.35</v>
      </c>
      <c r="E50" s="91">
        <v>8696.5</v>
      </c>
      <c r="F50" s="91">
        <v>7720.94</v>
      </c>
      <c r="G50" s="91">
        <v>6788.21</v>
      </c>
      <c r="H50" s="91">
        <v>5886.77</v>
      </c>
      <c r="I50" s="91">
        <v>5031.5</v>
      </c>
      <c r="J50" s="91">
        <v>4230.78</v>
      </c>
      <c r="K50" s="91">
        <v>3546.3</v>
      </c>
      <c r="L50" s="91">
        <v>2965</v>
      </c>
      <c r="M50" s="91">
        <v>2505.71</v>
      </c>
      <c r="N50" s="91">
        <v>1264</v>
      </c>
      <c r="O50" s="91" t="s">
        <v>90</v>
      </c>
      <c r="P50" s="91" t="s">
        <v>90</v>
      </c>
      <c r="Q50" s="91" t="s">
        <v>90</v>
      </c>
      <c r="R50" s="91" t="s">
        <v>90</v>
      </c>
    </row>
    <row r="51" spans="1:24">
      <c r="A51" s="3" t="s">
        <v>34</v>
      </c>
      <c r="B51" s="91">
        <v>190318.07</v>
      </c>
      <c r="C51" s="91">
        <v>178332.99</v>
      </c>
      <c r="D51" s="91">
        <v>178430.06</v>
      </c>
      <c r="E51" s="91">
        <v>160207.66</v>
      </c>
      <c r="F51" s="91">
        <v>142448.70000000001</v>
      </c>
      <c r="G51" s="91">
        <v>128045.37</v>
      </c>
      <c r="H51" s="91">
        <v>114412.42</v>
      </c>
      <c r="I51" s="91">
        <v>100392.98</v>
      </c>
      <c r="J51" s="91">
        <v>88363.46</v>
      </c>
      <c r="K51" s="91">
        <v>78013.039999999994</v>
      </c>
      <c r="L51" s="91">
        <v>67281.77</v>
      </c>
      <c r="M51" s="91">
        <v>58556.47</v>
      </c>
      <c r="N51" s="91">
        <v>31263.65166</v>
      </c>
      <c r="O51" s="91">
        <v>26068.22149</v>
      </c>
      <c r="P51" s="91">
        <v>20844.233090000002</v>
      </c>
      <c r="Q51" s="91">
        <v>18165.88</v>
      </c>
      <c r="R51" s="91">
        <v>15744.19</v>
      </c>
    </row>
    <row r="52" spans="1:24">
      <c r="A52" s="3" t="s">
        <v>33</v>
      </c>
      <c r="B52" s="91">
        <v>7826.2</v>
      </c>
      <c r="C52" s="91">
        <v>7323.65</v>
      </c>
      <c r="D52" s="91">
        <v>7230.4</v>
      </c>
      <c r="E52" s="91">
        <v>6602.36</v>
      </c>
      <c r="F52" s="91">
        <v>6092.58</v>
      </c>
      <c r="G52" s="91">
        <v>5525.93</v>
      </c>
      <c r="H52" s="91">
        <v>5062.24</v>
      </c>
      <c r="I52" s="91">
        <v>4434.87</v>
      </c>
      <c r="J52" s="91">
        <v>3940.54</v>
      </c>
      <c r="K52" s="91">
        <v>3501.13</v>
      </c>
      <c r="L52" s="91">
        <v>3074.03</v>
      </c>
      <c r="M52" s="91">
        <v>2670.53</v>
      </c>
      <c r="N52" s="91">
        <v>1519.1560959999999</v>
      </c>
      <c r="O52" s="91">
        <v>1298.7786120000001</v>
      </c>
      <c r="P52" s="91">
        <v>1063.435373</v>
      </c>
      <c r="Q52" s="91">
        <v>891</v>
      </c>
      <c r="R52" s="91">
        <v>786.09</v>
      </c>
    </row>
    <row r="53" spans="1:24">
      <c r="A53" s="3" t="s">
        <v>31</v>
      </c>
      <c r="B53" s="91">
        <v>8714.3119000000006</v>
      </c>
      <c r="C53" s="91">
        <v>8025.2898999999998</v>
      </c>
      <c r="D53" s="91">
        <v>7942.48</v>
      </c>
      <c r="E53" s="91">
        <v>7285.14</v>
      </c>
      <c r="F53" s="91">
        <v>6514.94</v>
      </c>
      <c r="G53" s="91">
        <v>5886.52</v>
      </c>
      <c r="H53" s="91">
        <v>5351.28</v>
      </c>
      <c r="I53" s="91">
        <v>4748.59</v>
      </c>
      <c r="J53" s="91">
        <v>4181.2299999999996</v>
      </c>
      <c r="K53" s="91">
        <v>3690.92</v>
      </c>
      <c r="L53" s="91">
        <v>3328.32</v>
      </c>
      <c r="M53" s="91">
        <v>2913.05</v>
      </c>
      <c r="N53" s="91">
        <v>1646.987337</v>
      </c>
      <c r="O53" s="91">
        <v>1394.9303359999999</v>
      </c>
      <c r="P53" s="91">
        <v>1157.3858090000001</v>
      </c>
      <c r="Q53" s="91">
        <v>1022</v>
      </c>
      <c r="R53" s="91">
        <v>894.66</v>
      </c>
    </row>
    <row r="54" spans="1:24">
      <c r="A54" s="3" t="s">
        <v>30</v>
      </c>
      <c r="B54" s="91">
        <v>4036.29</v>
      </c>
      <c r="C54" s="91">
        <v>3816.77</v>
      </c>
      <c r="D54" s="91">
        <v>3838.52</v>
      </c>
      <c r="E54" s="91">
        <v>3549.81</v>
      </c>
      <c r="F54" s="91">
        <v>3285.24</v>
      </c>
      <c r="G54" s="91">
        <v>3048.27</v>
      </c>
      <c r="H54" s="91">
        <v>2790.78</v>
      </c>
      <c r="I54" s="91">
        <v>2559.4699999999998</v>
      </c>
      <c r="J54" s="91">
        <v>5434.81</v>
      </c>
      <c r="K54" s="91">
        <v>4888.38</v>
      </c>
      <c r="L54" s="91">
        <v>4253.79</v>
      </c>
      <c r="M54" s="91">
        <v>3640.08</v>
      </c>
      <c r="N54" s="91">
        <v>1733.759</v>
      </c>
      <c r="O54" s="91">
        <v>1475.986715</v>
      </c>
      <c r="P54" s="91">
        <v>1189.6143179999999</v>
      </c>
      <c r="Q54" s="91">
        <v>1027</v>
      </c>
      <c r="R54" s="91">
        <v>865.37</v>
      </c>
    </row>
    <row r="55" spans="1:24">
      <c r="A55" s="3" t="s">
        <v>29</v>
      </c>
      <c r="B55" s="91">
        <v>7365.5108</v>
      </c>
      <c r="C55" s="91">
        <v>6983.65085</v>
      </c>
      <c r="D55" s="91">
        <v>6928.6233000000002</v>
      </c>
      <c r="E55" s="91">
        <v>6420.7805500000004</v>
      </c>
      <c r="F55" s="91">
        <v>5920.8</v>
      </c>
      <c r="G55" s="91">
        <v>5455.09</v>
      </c>
      <c r="H55" s="91">
        <v>4966.1400000000003</v>
      </c>
      <c r="I55" s="91">
        <v>4440.05</v>
      </c>
      <c r="J55" s="91">
        <v>5254.91</v>
      </c>
      <c r="K55" s="91">
        <v>4767.7</v>
      </c>
      <c r="L55" s="91">
        <v>4261.9399999999996</v>
      </c>
      <c r="M55" s="91">
        <v>3783.7</v>
      </c>
      <c r="N55" s="91">
        <v>2419.107802</v>
      </c>
      <c r="O55" s="91">
        <v>2083.8805729999999</v>
      </c>
      <c r="P55" s="91">
        <v>1676.551899</v>
      </c>
      <c r="Q55" s="91">
        <v>1457</v>
      </c>
      <c r="R55" s="91">
        <v>1645.19</v>
      </c>
    </row>
    <row r="56" spans="1:24">
      <c r="A56" s="3" t="s">
        <v>28</v>
      </c>
      <c r="B56" s="91">
        <v>11542.29</v>
      </c>
      <c r="C56" s="91">
        <v>10362.23</v>
      </c>
      <c r="D56" s="91">
        <v>9514.36</v>
      </c>
      <c r="E56" s="91">
        <v>8286.26</v>
      </c>
      <c r="F56" s="91">
        <v>7233.62</v>
      </c>
      <c r="G56" s="91">
        <v>6655.64</v>
      </c>
      <c r="H56" s="91">
        <v>6103.27</v>
      </c>
      <c r="I56" s="91">
        <v>5509.92</v>
      </c>
      <c r="J56" s="91">
        <v>4894.67</v>
      </c>
      <c r="K56" s="91">
        <v>5146.96</v>
      </c>
      <c r="L56" s="91">
        <v>4523.4799999999996</v>
      </c>
      <c r="M56" s="91">
        <v>4004.28</v>
      </c>
      <c r="N56" s="91">
        <v>2319.4128799999999</v>
      </c>
      <c r="O56" s="91">
        <v>1957.9160010000001</v>
      </c>
      <c r="P56" s="91">
        <v>1582.0511120000001</v>
      </c>
      <c r="Q56" s="91">
        <v>1382</v>
      </c>
      <c r="R56" s="91">
        <v>1665.58</v>
      </c>
    </row>
    <row r="57" spans="1:24">
      <c r="A57" s="3" t="s">
        <v>27</v>
      </c>
      <c r="B57" s="91">
        <v>27532.65</v>
      </c>
      <c r="C57" s="91">
        <v>25622.95</v>
      </c>
      <c r="D57" s="91">
        <v>25891.41</v>
      </c>
      <c r="E57" s="91">
        <v>23656.63</v>
      </c>
      <c r="F57" s="91">
        <v>21337.13</v>
      </c>
      <c r="G57" s="91">
        <v>18374.43</v>
      </c>
      <c r="H57" s="91">
        <v>16971.72</v>
      </c>
      <c r="I57" s="91">
        <v>15291.37</v>
      </c>
      <c r="J57" s="91">
        <v>14581.03</v>
      </c>
      <c r="K57" s="91">
        <v>15925.84</v>
      </c>
      <c r="L57" s="91">
        <v>13170.91</v>
      </c>
      <c r="M57" s="91">
        <v>11045.55</v>
      </c>
      <c r="N57" s="91">
        <v>5402.7804900000001</v>
      </c>
      <c r="O57" s="91">
        <v>5093.8546180000003</v>
      </c>
      <c r="P57" s="91">
        <v>4320.3473409999997</v>
      </c>
      <c r="Q57" s="91">
        <v>3543</v>
      </c>
      <c r="R57" s="91">
        <v>2960.28</v>
      </c>
    </row>
    <row r="58" spans="1:24">
      <c r="A58" s="3" t="s">
        <v>26</v>
      </c>
      <c r="B58" s="91">
        <v>12654.684639999999</v>
      </c>
      <c r="C58" s="91">
        <v>11823.219789999999</v>
      </c>
      <c r="D58" s="91">
        <v>12105.045700000001</v>
      </c>
      <c r="E58" s="91">
        <v>11170.287200000001</v>
      </c>
      <c r="F58" s="91">
        <v>10197.998299999999</v>
      </c>
      <c r="G58" s="91">
        <v>9221.6857999999993</v>
      </c>
      <c r="H58" s="91">
        <v>8341.07</v>
      </c>
      <c r="I58" s="91">
        <v>7311.02</v>
      </c>
      <c r="J58" s="91">
        <v>6542.52</v>
      </c>
      <c r="K58" s="91">
        <v>5838.61</v>
      </c>
      <c r="L58" s="91">
        <v>5055.08</v>
      </c>
      <c r="M58" s="91">
        <v>4462.8599999999997</v>
      </c>
      <c r="N58" s="91">
        <v>2324</v>
      </c>
      <c r="O58" s="91">
        <v>1912</v>
      </c>
      <c r="P58" s="91">
        <v>1497</v>
      </c>
      <c r="Q58" s="91">
        <v>1287</v>
      </c>
      <c r="R58" s="91">
        <v>1107</v>
      </c>
      <c r="S58" s="46"/>
      <c r="T58" s="46"/>
      <c r="U58" s="46"/>
      <c r="V58" s="46"/>
      <c r="W58" s="46"/>
      <c r="X58" s="46"/>
    </row>
    <row r="59" spans="1:24">
      <c r="A59" s="3" t="s">
        <v>25</v>
      </c>
      <c r="B59" s="91">
        <v>6913.3343999999997</v>
      </c>
      <c r="C59" s="91">
        <v>6559.6534000000001</v>
      </c>
      <c r="D59" s="91">
        <v>6385.4204499999996</v>
      </c>
      <c r="E59" s="91">
        <v>5896.51523</v>
      </c>
      <c r="F59" s="91">
        <v>5478.8628799999997</v>
      </c>
      <c r="G59" s="91">
        <v>4929.8829100000003</v>
      </c>
      <c r="H59" s="91">
        <v>4508.8900000000003</v>
      </c>
      <c r="I59" s="91">
        <v>3985.95</v>
      </c>
      <c r="J59" s="91">
        <v>3568.58</v>
      </c>
      <c r="K59" s="91">
        <v>3238.01</v>
      </c>
      <c r="L59" s="91">
        <v>2793.53</v>
      </c>
      <c r="M59" s="91">
        <v>2453.02</v>
      </c>
      <c r="N59" s="91">
        <v>1012</v>
      </c>
      <c r="O59" s="91">
        <v>878</v>
      </c>
      <c r="P59" s="91">
        <v>691</v>
      </c>
      <c r="Q59" s="91">
        <v>605</v>
      </c>
      <c r="R59" s="91">
        <v>516</v>
      </c>
      <c r="S59" s="46"/>
      <c r="T59" s="46"/>
      <c r="U59" s="46"/>
      <c r="V59" s="46"/>
      <c r="W59" s="46"/>
      <c r="X59" s="46"/>
    </row>
    <row r="60" spans="1:24">
      <c r="A60" s="3" t="s">
        <v>24</v>
      </c>
      <c r="B60" s="91">
        <v>4708.75</v>
      </c>
      <c r="C60" s="91">
        <v>4429.2700000000004</v>
      </c>
      <c r="D60" s="91">
        <v>4355.8500000000004</v>
      </c>
      <c r="E60" s="91">
        <v>3997.97</v>
      </c>
      <c r="F60" s="91">
        <v>3629.02</v>
      </c>
      <c r="G60" s="91">
        <v>3303.67</v>
      </c>
      <c r="H60" s="91">
        <v>2912.09</v>
      </c>
      <c r="I60" s="91">
        <v>2575.66</v>
      </c>
      <c r="J60" s="91">
        <v>2295.5300000000002</v>
      </c>
      <c r="K60" s="91">
        <v>2053.59</v>
      </c>
      <c r="L60" s="91">
        <v>1798.39</v>
      </c>
      <c r="M60" s="91">
        <v>1553.3</v>
      </c>
      <c r="N60" s="91">
        <v>706</v>
      </c>
      <c r="O60" s="91">
        <v>568</v>
      </c>
      <c r="P60" s="91">
        <v>460</v>
      </c>
      <c r="Q60" s="91">
        <v>409</v>
      </c>
      <c r="R60" s="91">
        <v>350</v>
      </c>
      <c r="S60" s="46"/>
      <c r="T60" s="46"/>
      <c r="U60" s="46"/>
      <c r="V60" s="46"/>
      <c r="W60" s="46"/>
      <c r="X60" s="46"/>
    </row>
    <row r="61" spans="1:24">
      <c r="A61" s="3" t="s">
        <v>23</v>
      </c>
      <c r="B61" s="91">
        <v>9188.0139999999992</v>
      </c>
      <c r="C61" s="91">
        <v>8835.2440000000006</v>
      </c>
      <c r="D61" s="91">
        <v>8674.2183999999997</v>
      </c>
      <c r="E61" s="91">
        <v>7955.5392000000002</v>
      </c>
      <c r="F61" s="91">
        <v>7262.1202999999996</v>
      </c>
      <c r="G61" s="91">
        <v>6608.0514999999996</v>
      </c>
      <c r="H61" s="91">
        <v>5891.34</v>
      </c>
      <c r="I61" s="91">
        <v>5281.04</v>
      </c>
      <c r="J61" s="91">
        <v>4691.6000000000004</v>
      </c>
      <c r="K61" s="91">
        <v>4212.16</v>
      </c>
      <c r="L61" s="91">
        <v>3621.78</v>
      </c>
      <c r="M61" s="91">
        <v>3172.45</v>
      </c>
      <c r="N61" s="91">
        <v>1713</v>
      </c>
      <c r="O61" s="91">
        <v>1493</v>
      </c>
      <c r="P61" s="91">
        <v>1254</v>
      </c>
      <c r="Q61" s="91">
        <v>1127</v>
      </c>
      <c r="R61" s="91">
        <v>1017</v>
      </c>
      <c r="S61" s="46"/>
      <c r="T61" s="46"/>
      <c r="U61" s="46"/>
      <c r="V61" s="46"/>
      <c r="W61" s="46"/>
      <c r="X61" s="46"/>
    </row>
    <row r="62" spans="1:24">
      <c r="A62" s="3" t="s">
        <v>22</v>
      </c>
      <c r="B62" s="91">
        <v>3420.7159999999999</v>
      </c>
      <c r="C62" s="91">
        <v>3211.1878000000002</v>
      </c>
      <c r="D62" s="91">
        <v>3130.9041400000001</v>
      </c>
      <c r="E62" s="91">
        <v>2876.5469199999998</v>
      </c>
      <c r="F62" s="91">
        <v>2644.7554399999999</v>
      </c>
      <c r="G62" s="91">
        <v>2407.3832000000002</v>
      </c>
      <c r="H62" s="91">
        <v>2165.4699999999998</v>
      </c>
      <c r="I62" s="91">
        <v>1979.85</v>
      </c>
      <c r="J62" s="91">
        <v>1734.21</v>
      </c>
      <c r="K62" s="91">
        <v>1734.21</v>
      </c>
      <c r="L62" s="91">
        <v>1359.39</v>
      </c>
      <c r="M62" s="91">
        <v>1194.95</v>
      </c>
      <c r="N62" s="91">
        <v>768</v>
      </c>
      <c r="O62" s="91">
        <v>650</v>
      </c>
      <c r="P62" s="91">
        <v>525</v>
      </c>
      <c r="Q62" s="91">
        <v>467</v>
      </c>
      <c r="R62" s="91" t="s">
        <v>90</v>
      </c>
      <c r="S62" s="46"/>
      <c r="T62" s="46"/>
      <c r="U62" s="46"/>
      <c r="V62" s="46"/>
      <c r="W62" s="46"/>
      <c r="X62" s="46"/>
    </row>
    <row r="63" spans="1:24">
      <c r="A63" s="3" t="s">
        <v>21</v>
      </c>
      <c r="B63" s="91">
        <v>4263.3909899999999</v>
      </c>
      <c r="C63" s="91">
        <v>3926.02891</v>
      </c>
      <c r="D63" s="91">
        <v>3926.02891</v>
      </c>
      <c r="E63" s="91">
        <v>3591.79567</v>
      </c>
      <c r="F63" s="91">
        <v>3263.4947900000002</v>
      </c>
      <c r="G63" s="91">
        <v>2959.42632</v>
      </c>
      <c r="H63" s="91">
        <v>2703.27</v>
      </c>
      <c r="I63" s="91">
        <v>2435.08</v>
      </c>
      <c r="J63" s="91">
        <v>2262.46</v>
      </c>
      <c r="K63" s="91">
        <v>2070.39</v>
      </c>
      <c r="L63" s="91">
        <v>1824.27</v>
      </c>
      <c r="M63" s="91">
        <v>1610.76</v>
      </c>
      <c r="N63" s="91">
        <v>919</v>
      </c>
      <c r="O63" s="91">
        <v>765</v>
      </c>
      <c r="P63" s="91">
        <v>613</v>
      </c>
      <c r="Q63" s="91">
        <v>548</v>
      </c>
      <c r="R63" s="91" t="s">
        <v>90</v>
      </c>
      <c r="S63" s="46"/>
      <c r="T63" s="46"/>
      <c r="U63" s="46"/>
      <c r="V63" s="46"/>
      <c r="W63" s="46"/>
      <c r="X63" s="46"/>
    </row>
    <row r="64" spans="1:24">
      <c r="A64" s="3" t="s">
        <v>20</v>
      </c>
      <c r="B64" s="91">
        <v>4834.0451000000003</v>
      </c>
      <c r="C64" s="91">
        <v>4496.3366999999998</v>
      </c>
      <c r="D64" s="91">
        <v>4427.1522999999997</v>
      </c>
      <c r="E64" s="91">
        <v>4065.1577000000002</v>
      </c>
      <c r="F64" s="91">
        <v>3795.8986</v>
      </c>
      <c r="G64" s="91">
        <v>3501.8395</v>
      </c>
      <c r="H64" s="91">
        <v>3142.69</v>
      </c>
      <c r="I64" s="91">
        <v>2848.51</v>
      </c>
      <c r="J64" s="91">
        <v>2511.7600000000002</v>
      </c>
      <c r="K64" s="91" t="s">
        <v>90</v>
      </c>
      <c r="L64" s="91" t="s">
        <v>90</v>
      </c>
      <c r="M64" s="91" t="s">
        <v>90</v>
      </c>
      <c r="N64" s="91" t="s">
        <v>90</v>
      </c>
      <c r="O64" s="91" t="s">
        <v>90</v>
      </c>
      <c r="P64" s="91" t="s">
        <v>90</v>
      </c>
      <c r="Q64" s="91" t="s">
        <v>90</v>
      </c>
      <c r="R64" s="91" t="s">
        <v>90</v>
      </c>
    </row>
    <row r="65" spans="1:23">
      <c r="A65" s="3" t="s">
        <v>19</v>
      </c>
      <c r="B65" s="91">
        <v>1467.8165100000001</v>
      </c>
      <c r="C65" s="91">
        <v>1398.5797</v>
      </c>
      <c r="D65" s="91">
        <v>1384.4</v>
      </c>
      <c r="E65" s="91">
        <v>1262.01</v>
      </c>
      <c r="F65" s="91">
        <v>1152.5899999999999</v>
      </c>
      <c r="G65" s="91">
        <v>1041.45</v>
      </c>
      <c r="H65" s="91">
        <v>941.97</v>
      </c>
      <c r="I65" s="91">
        <v>852.39</v>
      </c>
      <c r="J65" s="91">
        <v>762.34</v>
      </c>
      <c r="K65" s="91" t="s">
        <v>90</v>
      </c>
      <c r="L65" s="91" t="s">
        <v>90</v>
      </c>
      <c r="M65" s="91" t="s">
        <v>90</v>
      </c>
      <c r="N65" s="91" t="s">
        <v>90</v>
      </c>
      <c r="O65" s="91" t="s">
        <v>90</v>
      </c>
      <c r="P65" s="91" t="s">
        <v>90</v>
      </c>
      <c r="Q65" s="91" t="s">
        <v>90</v>
      </c>
      <c r="R65" s="91" t="s">
        <v>90</v>
      </c>
    </row>
    <row r="66" spans="1:23">
      <c r="A66" s="3" t="s">
        <v>18</v>
      </c>
      <c r="B66" s="91">
        <v>2789.5101599999998</v>
      </c>
      <c r="C66" s="91">
        <v>2618.06313</v>
      </c>
      <c r="D66" s="91">
        <v>2589.0054</v>
      </c>
      <c r="E66" s="91">
        <v>2358.2896999999998</v>
      </c>
      <c r="F66" s="91">
        <v>2141.0497999999998</v>
      </c>
      <c r="G66" s="91">
        <v>1967.4786999999999</v>
      </c>
      <c r="H66" s="91">
        <v>1756.36</v>
      </c>
      <c r="I66" s="91">
        <v>1551.5</v>
      </c>
      <c r="J66" s="91" t="s">
        <v>90</v>
      </c>
      <c r="K66" s="91" t="s">
        <v>90</v>
      </c>
      <c r="L66" s="91" t="s">
        <v>90</v>
      </c>
      <c r="M66" s="91" t="s">
        <v>90</v>
      </c>
      <c r="N66" s="91" t="s">
        <v>90</v>
      </c>
      <c r="O66" s="91" t="s">
        <v>90</v>
      </c>
      <c r="P66" s="91" t="s">
        <v>90</v>
      </c>
      <c r="Q66" s="91" t="s">
        <v>90</v>
      </c>
      <c r="R66" s="91" t="s">
        <v>90</v>
      </c>
    </row>
    <row r="67" spans="1:23">
      <c r="A67" s="3" t="s">
        <v>17</v>
      </c>
      <c r="B67" s="91">
        <v>2536.0976099999998</v>
      </c>
      <c r="C67" s="91">
        <v>2428.6734999999999</v>
      </c>
      <c r="D67" s="91">
        <v>2337.2399999999998</v>
      </c>
      <c r="E67" s="91">
        <v>2169.7795099999998</v>
      </c>
      <c r="F67" s="91">
        <v>1975.5334700000001</v>
      </c>
      <c r="G67" s="91">
        <v>1799.6869999999999</v>
      </c>
      <c r="H67" s="91">
        <v>1593.27</v>
      </c>
      <c r="I67" s="91">
        <v>1483.53</v>
      </c>
      <c r="J67" s="91" t="s">
        <v>90</v>
      </c>
      <c r="K67" s="91" t="s">
        <v>90</v>
      </c>
      <c r="L67" s="91" t="s">
        <v>90</v>
      </c>
      <c r="M67" s="91" t="s">
        <v>90</v>
      </c>
      <c r="N67" s="91" t="s">
        <v>90</v>
      </c>
      <c r="O67" s="91" t="s">
        <v>90</v>
      </c>
      <c r="P67" s="91" t="s">
        <v>90</v>
      </c>
      <c r="Q67" s="91" t="s">
        <v>90</v>
      </c>
      <c r="R67" s="91" t="s">
        <v>90</v>
      </c>
    </row>
    <row r="68" spans="1:23">
      <c r="A68" s="3" t="s">
        <v>16</v>
      </c>
      <c r="B68" s="91">
        <v>2993.9712</v>
      </c>
      <c r="C68" s="91">
        <v>2874.7298000000001</v>
      </c>
      <c r="D68" s="91">
        <v>2905.03</v>
      </c>
      <c r="E68" s="91">
        <v>2693.6873399999999</v>
      </c>
      <c r="F68" s="91">
        <v>2464.26539</v>
      </c>
      <c r="G68" s="91">
        <v>2235.7301600000001</v>
      </c>
      <c r="H68" s="91">
        <v>1995.44</v>
      </c>
      <c r="I68" s="91">
        <v>1822.72</v>
      </c>
      <c r="J68" s="91" t="s">
        <v>90</v>
      </c>
      <c r="K68" s="91" t="s">
        <v>90</v>
      </c>
      <c r="L68" s="91" t="s">
        <v>90</v>
      </c>
      <c r="M68" s="91" t="s">
        <v>90</v>
      </c>
      <c r="N68" s="91" t="s">
        <v>90</v>
      </c>
      <c r="O68" s="91" t="s">
        <v>90</v>
      </c>
      <c r="P68" s="91" t="s">
        <v>90</v>
      </c>
      <c r="Q68" s="91" t="s">
        <v>90</v>
      </c>
      <c r="R68" s="91" t="s">
        <v>90</v>
      </c>
    </row>
    <row r="69" spans="1:23">
      <c r="A69" s="3" t="s">
        <v>15</v>
      </c>
      <c r="B69" s="91">
        <v>23689.81451</v>
      </c>
      <c r="C69" s="91">
        <v>22045.697950000002</v>
      </c>
      <c r="D69" s="91">
        <v>22153.50664</v>
      </c>
      <c r="E69" s="91">
        <v>20285.726419999999</v>
      </c>
      <c r="F69" s="91">
        <v>18664.14</v>
      </c>
      <c r="G69" s="91">
        <v>17066.57</v>
      </c>
      <c r="H69" s="91">
        <v>15058.26</v>
      </c>
      <c r="I69" s="91">
        <v>13411.29</v>
      </c>
      <c r="J69" s="91">
        <v>11787.01</v>
      </c>
      <c r="K69" s="91">
        <v>10603.75</v>
      </c>
      <c r="L69" s="91">
        <v>9367.68</v>
      </c>
      <c r="M69" s="91">
        <v>8194.9</v>
      </c>
      <c r="N69" s="91">
        <v>4325.7892700000002</v>
      </c>
      <c r="O69" s="91">
        <v>3630.6615259999999</v>
      </c>
      <c r="P69" s="91">
        <v>2849.2947899999999</v>
      </c>
      <c r="Q69" s="91">
        <v>2380.67</v>
      </c>
      <c r="R69" s="91">
        <v>1987.22</v>
      </c>
    </row>
    <row r="70" spans="1:23">
      <c r="A70" s="3" t="s">
        <v>13</v>
      </c>
      <c r="B70" s="91">
        <v>9627.5671199999997</v>
      </c>
      <c r="C70" s="91">
        <v>9075.8472199999997</v>
      </c>
      <c r="D70" s="91">
        <v>9037.8312800000003</v>
      </c>
      <c r="E70" s="91">
        <v>8251.0640100000001</v>
      </c>
      <c r="F70" s="91">
        <v>7507.92</v>
      </c>
      <c r="G70" s="91">
        <v>6776.55</v>
      </c>
      <c r="H70" s="91">
        <v>6015.52</v>
      </c>
      <c r="I70" s="91">
        <v>5324.2</v>
      </c>
      <c r="J70" s="91">
        <v>4721.04</v>
      </c>
      <c r="K70" s="91">
        <v>4234.72</v>
      </c>
      <c r="L70" s="91">
        <v>3735.19</v>
      </c>
      <c r="M70" s="91">
        <v>3285.32</v>
      </c>
      <c r="N70" s="91">
        <v>1877</v>
      </c>
      <c r="O70" s="91">
        <v>1559.10879</v>
      </c>
      <c r="P70" s="91">
        <v>1254.4906599999999</v>
      </c>
      <c r="Q70" s="91">
        <v>1062</v>
      </c>
      <c r="R70" s="91">
        <v>895.89</v>
      </c>
    </row>
    <row r="71" spans="1:23">
      <c r="A71" s="3" t="s">
        <v>12</v>
      </c>
      <c r="B71" s="91">
        <v>5732.6438900000003</v>
      </c>
      <c r="C71" s="91">
        <v>5490.2613199999996</v>
      </c>
      <c r="D71" s="91">
        <v>5411.18</v>
      </c>
      <c r="E71" s="91">
        <v>4953.07</v>
      </c>
      <c r="F71" s="91">
        <v>4534.41</v>
      </c>
      <c r="G71" s="91">
        <v>4140.2</v>
      </c>
      <c r="H71" s="91">
        <v>3704.91</v>
      </c>
      <c r="I71" s="91">
        <v>3263.42</v>
      </c>
      <c r="J71" s="91">
        <v>2853.35</v>
      </c>
      <c r="K71" s="91">
        <v>2495.64</v>
      </c>
      <c r="L71" s="91">
        <v>2185.02</v>
      </c>
      <c r="M71" s="91">
        <v>1930.38</v>
      </c>
      <c r="N71" s="91">
        <v>708.45737810000003</v>
      </c>
      <c r="O71" s="91">
        <v>619.36900639999999</v>
      </c>
      <c r="P71" s="91">
        <v>517.43810599999995</v>
      </c>
      <c r="Q71" s="91">
        <v>438</v>
      </c>
      <c r="R71" s="91">
        <v>369.06</v>
      </c>
    </row>
    <row r="72" spans="1:23">
      <c r="A72" s="3" t="s">
        <v>11</v>
      </c>
      <c r="B72" s="91">
        <v>13713.963</v>
      </c>
      <c r="C72" s="91">
        <v>13044.897000000001</v>
      </c>
      <c r="D72" s="91">
        <v>12880.84</v>
      </c>
      <c r="E72" s="91">
        <v>11834.52</v>
      </c>
      <c r="F72" s="91">
        <v>10884.66</v>
      </c>
      <c r="G72" s="91">
        <v>9993.98</v>
      </c>
      <c r="H72" s="91">
        <v>8983.34</v>
      </c>
      <c r="I72" s="91">
        <v>7939.14</v>
      </c>
      <c r="J72" s="91">
        <v>6938.56</v>
      </c>
      <c r="K72" s="91">
        <v>6114.46</v>
      </c>
      <c r="L72" s="91">
        <v>5461.62</v>
      </c>
      <c r="M72" s="91">
        <v>4820.74</v>
      </c>
      <c r="N72" s="91">
        <v>2084.0042699999999</v>
      </c>
      <c r="O72" s="91">
        <v>1560.531256</v>
      </c>
      <c r="P72" s="91">
        <v>1203.634264</v>
      </c>
      <c r="Q72" s="91">
        <v>1034</v>
      </c>
      <c r="R72" s="91">
        <v>1169.3499999999999</v>
      </c>
    </row>
    <row r="73" spans="1:23">
      <c r="A73" s="3" t="s">
        <v>10</v>
      </c>
      <c r="B73" s="91">
        <v>7055.54</v>
      </c>
      <c r="C73" s="91">
        <v>6736.1</v>
      </c>
      <c r="D73" s="91">
        <v>6621.89</v>
      </c>
      <c r="E73" s="91">
        <v>6083.53</v>
      </c>
      <c r="F73" s="91">
        <v>5576.61</v>
      </c>
      <c r="G73" s="91">
        <v>5118.66</v>
      </c>
      <c r="H73" s="91">
        <v>4569.63</v>
      </c>
      <c r="I73" s="91">
        <v>4063.82</v>
      </c>
      <c r="J73" s="91">
        <v>3575.88</v>
      </c>
      <c r="K73" s="91">
        <v>3193.44</v>
      </c>
      <c r="L73" s="91">
        <v>2840.32</v>
      </c>
      <c r="M73" s="91">
        <v>2535.3000000000002</v>
      </c>
      <c r="N73" s="91">
        <v>1036</v>
      </c>
      <c r="O73" s="91">
        <v>889</v>
      </c>
      <c r="P73" s="91">
        <v>517</v>
      </c>
      <c r="Q73" s="91">
        <v>438</v>
      </c>
      <c r="R73" s="91">
        <v>492</v>
      </c>
      <c r="S73" s="46"/>
      <c r="T73" s="46"/>
      <c r="U73" s="46"/>
      <c r="V73" s="46"/>
      <c r="W73" s="46"/>
    </row>
    <row r="74" spans="1:23">
      <c r="A74" s="3" t="s">
        <v>9</v>
      </c>
      <c r="B74" s="91">
        <v>4875.9386000000004</v>
      </c>
      <c r="C74" s="91">
        <v>4648.7806</v>
      </c>
      <c r="D74" s="91">
        <v>4578.25</v>
      </c>
      <c r="E74" s="91">
        <v>4201.16</v>
      </c>
      <c r="F74" s="91">
        <v>3850.32</v>
      </c>
      <c r="G74" s="91">
        <v>3508.13</v>
      </c>
      <c r="H74" s="91">
        <v>3137.91</v>
      </c>
      <c r="I74" s="91">
        <v>2768.34</v>
      </c>
      <c r="J74" s="91">
        <v>2424.75</v>
      </c>
      <c r="K74" s="91">
        <v>2175.27</v>
      </c>
      <c r="L74" s="91">
        <v>1939.08</v>
      </c>
      <c r="M74" s="91">
        <v>1719.66</v>
      </c>
      <c r="N74" s="91">
        <v>828</v>
      </c>
      <c r="O74" s="91">
        <v>720</v>
      </c>
      <c r="P74" s="91">
        <v>611</v>
      </c>
      <c r="Q74" s="91">
        <v>536</v>
      </c>
      <c r="R74" s="91">
        <v>460</v>
      </c>
      <c r="S74" s="46"/>
      <c r="T74" s="46"/>
      <c r="U74" s="46"/>
      <c r="V74" s="46"/>
      <c r="W74" s="46"/>
    </row>
    <row r="75" spans="1:23">
      <c r="A75" s="3" t="s">
        <v>8</v>
      </c>
      <c r="B75" s="91">
        <v>3592.42236</v>
      </c>
      <c r="C75" s="91">
        <v>3429.38762</v>
      </c>
      <c r="D75" s="91">
        <v>3369.05</v>
      </c>
      <c r="E75" s="91">
        <v>3079.62</v>
      </c>
      <c r="F75" s="91">
        <v>2806.61</v>
      </c>
      <c r="G75" s="91">
        <v>2561.09</v>
      </c>
      <c r="H75" s="91">
        <v>2262.44</v>
      </c>
      <c r="I75" s="91">
        <v>1990.13</v>
      </c>
      <c r="J75" s="91">
        <v>1767.52</v>
      </c>
      <c r="K75" s="91">
        <v>1574.57</v>
      </c>
      <c r="L75" s="91">
        <v>1407.92</v>
      </c>
      <c r="M75" s="91">
        <v>1250.04</v>
      </c>
      <c r="N75" s="91">
        <v>440</v>
      </c>
      <c r="O75" s="91">
        <v>377</v>
      </c>
      <c r="P75" s="91">
        <v>300</v>
      </c>
      <c r="Q75" s="91">
        <v>259</v>
      </c>
      <c r="R75" s="91" t="s">
        <v>90</v>
      </c>
      <c r="S75" s="46"/>
      <c r="T75" s="46"/>
      <c r="U75" s="46"/>
      <c r="V75" s="46"/>
      <c r="W75" s="46"/>
    </row>
    <row r="76" spans="1:23">
      <c r="A76" s="3" t="s">
        <v>7</v>
      </c>
      <c r="B76" s="91">
        <v>8987.56</v>
      </c>
      <c r="C76" s="91">
        <v>8535.98</v>
      </c>
      <c r="D76" s="91">
        <v>8452.7800000000007</v>
      </c>
      <c r="E76" s="91">
        <v>7748.24</v>
      </c>
      <c r="F76" s="91">
        <v>7096.84</v>
      </c>
      <c r="G76" s="91">
        <v>6466.38</v>
      </c>
      <c r="H76" s="91">
        <v>5790.74</v>
      </c>
      <c r="I76" s="91">
        <v>5192.43</v>
      </c>
      <c r="J76" s="91">
        <v>4667.28</v>
      </c>
      <c r="K76" s="91">
        <v>4164.42</v>
      </c>
      <c r="L76" s="91">
        <v>3668.29</v>
      </c>
      <c r="M76" s="91">
        <v>3219.61</v>
      </c>
      <c r="N76" s="91">
        <v>1338.0489700000001</v>
      </c>
      <c r="O76" s="91">
        <v>1163.431255</v>
      </c>
      <c r="P76" s="91">
        <v>981.03570319999994</v>
      </c>
      <c r="Q76" s="91">
        <v>846.92</v>
      </c>
      <c r="R76" s="91">
        <v>728.73</v>
      </c>
    </row>
    <row r="77" spans="1:23">
      <c r="A77" s="3" t="s">
        <v>6</v>
      </c>
      <c r="B77" s="91">
        <v>5204.2812999999996</v>
      </c>
      <c r="C77" s="91">
        <v>4986.8212999999996</v>
      </c>
      <c r="D77" s="91">
        <v>4970.74</v>
      </c>
      <c r="E77" s="91">
        <v>4612.6899999999996</v>
      </c>
      <c r="F77" s="91">
        <v>4190.43</v>
      </c>
      <c r="G77" s="91">
        <v>3800.99</v>
      </c>
      <c r="H77" s="91">
        <v>3483.47</v>
      </c>
      <c r="I77" s="91">
        <v>3182.5</v>
      </c>
      <c r="J77" s="91">
        <v>2847.11</v>
      </c>
      <c r="K77" s="91">
        <v>2587.35</v>
      </c>
      <c r="L77" s="91">
        <v>2337.5500000000002</v>
      </c>
      <c r="M77" s="91">
        <v>2075.0300000000002</v>
      </c>
      <c r="N77" s="91">
        <v>1121.9077609999999</v>
      </c>
      <c r="O77" s="91">
        <v>984.48362889999999</v>
      </c>
      <c r="P77" s="91">
        <v>809.94740999999999</v>
      </c>
      <c r="Q77" s="91">
        <v>714</v>
      </c>
      <c r="R77" s="91">
        <v>631.34</v>
      </c>
    </row>
    <row r="78" spans="1:23">
      <c r="A78" s="3" t="s">
        <v>5</v>
      </c>
      <c r="B78" s="91">
        <v>13803.3</v>
      </c>
      <c r="C78" s="91">
        <v>13272.65</v>
      </c>
      <c r="D78" s="91">
        <v>13369.86</v>
      </c>
      <c r="E78" s="91">
        <v>12442.69</v>
      </c>
      <c r="F78" s="91">
        <v>11334.56</v>
      </c>
      <c r="G78" s="91">
        <v>10314.870000000001</v>
      </c>
      <c r="H78" s="91">
        <v>9372.15</v>
      </c>
      <c r="I78" s="91">
        <v>8235</v>
      </c>
      <c r="J78" s="91">
        <v>7161.04</v>
      </c>
      <c r="K78" s="91">
        <v>6450.85</v>
      </c>
      <c r="L78" s="91">
        <v>5725.01</v>
      </c>
      <c r="M78" s="91">
        <v>4939.26</v>
      </c>
      <c r="N78" s="91">
        <v>2561.4328300000002</v>
      </c>
      <c r="O78" s="91">
        <v>2195.8410990000002</v>
      </c>
      <c r="P78" s="91">
        <v>1814.38005</v>
      </c>
      <c r="Q78" s="91">
        <v>1587</v>
      </c>
      <c r="R78" s="91">
        <v>1330.68</v>
      </c>
    </row>
    <row r="79" spans="1:23">
      <c r="A79" s="3" t="s">
        <v>4</v>
      </c>
      <c r="B79" s="91">
        <v>3129.99</v>
      </c>
      <c r="C79" s="91">
        <v>2991.98</v>
      </c>
      <c r="D79" s="91">
        <v>2977.77</v>
      </c>
      <c r="E79" s="91">
        <v>2763.51</v>
      </c>
      <c r="F79" s="91">
        <v>2533.79</v>
      </c>
      <c r="G79" s="91">
        <v>2333.1799999999998</v>
      </c>
      <c r="H79" s="91">
        <v>2127.29</v>
      </c>
      <c r="I79" s="91">
        <v>1932.28</v>
      </c>
      <c r="J79" s="91">
        <v>1757.57</v>
      </c>
      <c r="K79" s="91">
        <v>1623.38</v>
      </c>
      <c r="L79" s="91">
        <v>1472.93</v>
      </c>
      <c r="M79" s="91">
        <v>1307.27</v>
      </c>
      <c r="N79" s="91">
        <v>1046.81781</v>
      </c>
      <c r="O79" s="91">
        <v>888.79654000000005</v>
      </c>
      <c r="P79" s="91">
        <v>675.81543999999997</v>
      </c>
      <c r="Q79" s="91">
        <v>585</v>
      </c>
      <c r="R79" s="91">
        <v>525.11</v>
      </c>
    </row>
    <row r="80" spans="1:23">
      <c r="A80" s="3" t="s">
        <v>3</v>
      </c>
      <c r="B80" s="91">
        <v>12434.74235</v>
      </c>
      <c r="C80" s="91">
        <v>11700.05601</v>
      </c>
      <c r="D80" s="91">
        <v>11721.69</v>
      </c>
      <c r="E80" s="91">
        <v>10999.83</v>
      </c>
      <c r="F80" s="91">
        <v>10027.450000000001</v>
      </c>
      <c r="G80" s="91">
        <v>9090.27</v>
      </c>
      <c r="H80" s="91">
        <v>8216.06</v>
      </c>
      <c r="I80" s="91">
        <v>7326.94</v>
      </c>
      <c r="J80" s="91">
        <v>6321.79</v>
      </c>
      <c r="K80" s="91">
        <v>7222.46</v>
      </c>
      <c r="L80" s="91">
        <v>6402.57</v>
      </c>
      <c r="M80" s="91">
        <v>5450.41</v>
      </c>
      <c r="N80" s="91">
        <v>2867.5601510000001</v>
      </c>
      <c r="O80" s="91">
        <v>2478.8499900000002</v>
      </c>
      <c r="P80" s="91">
        <v>1952.2092789999999</v>
      </c>
      <c r="Q80" s="91">
        <v>1612</v>
      </c>
      <c r="R80" s="91">
        <v>1360.45</v>
      </c>
    </row>
    <row r="81" spans="1:23">
      <c r="A81" s="3" t="s">
        <v>2</v>
      </c>
      <c r="B81" s="91">
        <v>12390.48</v>
      </c>
      <c r="C81" s="91">
        <v>10287.379999999999</v>
      </c>
      <c r="D81" s="91">
        <v>10094.15</v>
      </c>
      <c r="E81" s="91">
        <v>9584.65</v>
      </c>
      <c r="F81" s="91">
        <v>8812.82</v>
      </c>
      <c r="G81" s="91">
        <v>8043.93</v>
      </c>
      <c r="H81" s="91">
        <v>7570.78</v>
      </c>
      <c r="I81" s="91">
        <v>6735.55</v>
      </c>
      <c r="J81" s="91">
        <v>5329.82</v>
      </c>
      <c r="K81" s="91">
        <v>4741.0600000000004</v>
      </c>
      <c r="L81" s="91">
        <v>4155.76</v>
      </c>
      <c r="M81" s="91">
        <v>3411.87</v>
      </c>
      <c r="N81" s="91">
        <v>1301</v>
      </c>
      <c r="O81" s="91">
        <v>1099</v>
      </c>
      <c r="P81" s="91">
        <v>816</v>
      </c>
      <c r="Q81" s="91">
        <v>674</v>
      </c>
      <c r="R81" s="91">
        <v>575</v>
      </c>
      <c r="S81" s="46"/>
      <c r="T81" s="46"/>
      <c r="U81" s="46"/>
      <c r="V81" s="46"/>
      <c r="W81" s="46"/>
    </row>
    <row r="82" spans="1:23">
      <c r="A82" s="3" t="s">
        <v>1</v>
      </c>
      <c r="B82" s="55">
        <v>3563.4823799999999</v>
      </c>
      <c r="C82" s="55">
        <v>3213.3986500000001</v>
      </c>
      <c r="D82" s="55">
        <v>3146.39</v>
      </c>
      <c r="E82" s="55">
        <v>2974.46</v>
      </c>
      <c r="F82" s="55">
        <v>2693.68</v>
      </c>
      <c r="G82" s="55">
        <v>2486.4299999999998</v>
      </c>
      <c r="H82" s="55">
        <v>2301.61</v>
      </c>
      <c r="I82" s="55">
        <v>2050.6799999999998</v>
      </c>
      <c r="J82" s="55">
        <v>1800.62</v>
      </c>
      <c r="K82" s="91" t="s">
        <v>90</v>
      </c>
      <c r="L82" s="91" t="s">
        <v>90</v>
      </c>
      <c r="M82" s="91" t="s">
        <v>90</v>
      </c>
      <c r="N82" s="91" t="s">
        <v>90</v>
      </c>
      <c r="O82" s="91" t="s">
        <v>90</v>
      </c>
      <c r="P82" s="91" t="s">
        <v>90</v>
      </c>
      <c r="Q82" s="91" t="s">
        <v>90</v>
      </c>
      <c r="R82" s="91" t="s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7FDE-7928-4918-92FD-BD6D08982451}">
  <dimension ref="A1:R82"/>
  <sheetViews>
    <sheetView zoomScale="55" zoomScaleNormal="55" workbookViewId="0">
      <selection activeCell="G19" sqref="G19:Q19"/>
    </sheetView>
  </sheetViews>
  <sheetFormatPr defaultRowHeight="14.5"/>
  <cols>
    <col min="1" max="1" width="22.26953125" bestFit="1" customWidth="1"/>
    <col min="2" max="10" width="10.36328125" bestFit="1" customWidth="1"/>
    <col min="11" max="18" width="11.36328125" bestFit="1" customWidth="1"/>
  </cols>
  <sheetData>
    <row r="1" spans="1:18">
      <c r="A1" s="1" t="s">
        <v>86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</row>
    <row r="2" spans="1:18">
      <c r="A2" s="3" t="s">
        <v>85</v>
      </c>
      <c r="B2" s="93">
        <v>2558.77</v>
      </c>
      <c r="C2" s="93">
        <v>1825</v>
      </c>
      <c r="D2" s="93">
        <v>1992.09</v>
      </c>
      <c r="E2" s="93">
        <v>2440.0827650000001</v>
      </c>
      <c r="F2" s="93">
        <v>1724.0429140000001</v>
      </c>
      <c r="G2" s="94">
        <v>3218.54</v>
      </c>
      <c r="H2" s="94">
        <v>3438.38</v>
      </c>
      <c r="I2" s="94">
        <v>3810.77</v>
      </c>
      <c r="J2" s="94">
        <v>4268.34</v>
      </c>
      <c r="K2" s="94">
        <v>4744.75</v>
      </c>
      <c r="L2" s="94">
        <v>5351.1</v>
      </c>
      <c r="M2" s="94">
        <v>5947.07</v>
      </c>
      <c r="N2" s="94">
        <v>6524.2</v>
      </c>
      <c r="O2" s="94">
        <v>7221.43</v>
      </c>
      <c r="P2" s="94">
        <v>8030.47</v>
      </c>
      <c r="Q2" s="94">
        <v>8392.4030000000002</v>
      </c>
      <c r="R2" s="94">
        <v>8970.1779999999999</v>
      </c>
    </row>
    <row r="3" spans="1:18">
      <c r="A3" s="3" t="s">
        <v>84</v>
      </c>
      <c r="B3" s="93">
        <v>2268</v>
      </c>
      <c r="C3" s="93">
        <v>2631</v>
      </c>
      <c r="D3" s="93">
        <v>2943.4907269999999</v>
      </c>
      <c r="E3" s="93">
        <v>3341.7232779999999</v>
      </c>
      <c r="F3" s="93">
        <v>3811.6339469999998</v>
      </c>
      <c r="G3" s="94">
        <v>6888.26</v>
      </c>
      <c r="H3" s="94">
        <v>7641.47</v>
      </c>
      <c r="I3" s="94">
        <v>8576.77</v>
      </c>
      <c r="J3" s="94">
        <v>9567.27</v>
      </c>
      <c r="K3" s="94">
        <v>10788.26</v>
      </c>
      <c r="L3" s="94">
        <v>12045.3</v>
      </c>
      <c r="M3" s="94">
        <v>13326.81</v>
      </c>
      <c r="N3" s="94">
        <v>14496.51</v>
      </c>
      <c r="O3" s="94">
        <v>15773.92</v>
      </c>
      <c r="P3" s="94">
        <v>17119.64</v>
      </c>
      <c r="Q3" s="94">
        <v>17427.126</v>
      </c>
      <c r="R3" s="94">
        <v>18643.141</v>
      </c>
    </row>
    <row r="4" spans="1:18">
      <c r="A4" s="3" t="s">
        <v>83</v>
      </c>
      <c r="B4" s="93">
        <v>995.95</v>
      </c>
      <c r="C4" s="93">
        <v>813</v>
      </c>
      <c r="D4" s="93">
        <v>909.82236220000004</v>
      </c>
      <c r="E4" s="93">
        <v>1062.205692</v>
      </c>
      <c r="F4" s="93">
        <v>1246.24884</v>
      </c>
      <c r="G4" s="94">
        <v>1867.63</v>
      </c>
      <c r="H4" s="94">
        <v>1984.46</v>
      </c>
      <c r="I4" s="94">
        <v>2191.8200000000002</v>
      </c>
      <c r="J4" s="94">
        <v>2429.46</v>
      </c>
      <c r="K4" s="94">
        <v>2702.3</v>
      </c>
      <c r="L4" s="94">
        <v>3028.48</v>
      </c>
      <c r="M4" s="94">
        <v>3363.69</v>
      </c>
      <c r="N4" s="94">
        <v>3663.01</v>
      </c>
      <c r="O4" s="94">
        <v>3931.78</v>
      </c>
      <c r="P4" s="94">
        <v>4247.88</v>
      </c>
      <c r="Q4" s="94">
        <v>4383.2528000000002</v>
      </c>
      <c r="R4" s="94">
        <v>4791.1102000000001</v>
      </c>
    </row>
    <row r="5" spans="1:18">
      <c r="A5" s="3" t="s">
        <v>82</v>
      </c>
      <c r="B5" s="94">
        <v>450</v>
      </c>
      <c r="C5" s="94">
        <v>524</v>
      </c>
      <c r="D5" s="94">
        <v>569</v>
      </c>
      <c r="E5" s="94">
        <v>614</v>
      </c>
      <c r="F5" s="94">
        <v>683</v>
      </c>
      <c r="G5" s="94">
        <v>1047.2</v>
      </c>
      <c r="H5" s="94">
        <v>1090.78</v>
      </c>
      <c r="I5" s="94">
        <v>1194.27</v>
      </c>
      <c r="J5" s="94">
        <v>1308</v>
      </c>
      <c r="K5" s="94">
        <v>1443.74</v>
      </c>
      <c r="L5" s="94">
        <v>1608.74</v>
      </c>
      <c r="M5" s="94">
        <v>1772.99</v>
      </c>
      <c r="N5" s="94">
        <v>1919.78</v>
      </c>
      <c r="O5" s="94">
        <v>2048.96</v>
      </c>
      <c r="P5" s="94">
        <v>2207.73</v>
      </c>
      <c r="Q5" s="94">
        <v>2266.5637000000002</v>
      </c>
      <c r="R5" s="94">
        <v>2421.8764999999999</v>
      </c>
    </row>
    <row r="6" spans="1:18">
      <c r="A6" s="3" t="s">
        <v>81</v>
      </c>
      <c r="B6" s="94">
        <v>2250</v>
      </c>
      <c r="C6" s="94">
        <v>1542</v>
      </c>
      <c r="D6" s="94">
        <v>1746</v>
      </c>
      <c r="E6" s="94">
        <v>2012</v>
      </c>
      <c r="F6" s="94">
        <v>2278</v>
      </c>
      <c r="G6" s="94">
        <v>3649.94</v>
      </c>
      <c r="H6" s="94">
        <v>3875.46</v>
      </c>
      <c r="I6" s="94">
        <v>4269.21</v>
      </c>
      <c r="J6" s="94">
        <v>4773.21</v>
      </c>
      <c r="K6" s="94">
        <v>5302.54</v>
      </c>
      <c r="L6" s="94">
        <v>6076.09</v>
      </c>
      <c r="M6" s="94">
        <v>6667.59</v>
      </c>
      <c r="N6" s="94">
        <v>7344.25</v>
      </c>
      <c r="O6" s="94">
        <v>7949.04</v>
      </c>
      <c r="P6" s="94">
        <v>8599.65</v>
      </c>
      <c r="Q6" s="94">
        <v>8780.2620999999999</v>
      </c>
      <c r="R6" s="94">
        <v>9581.8263000000006</v>
      </c>
    </row>
    <row r="7" spans="1:18">
      <c r="A7" s="3" t="s">
        <v>80</v>
      </c>
      <c r="B7" s="94">
        <v>1420</v>
      </c>
      <c r="C7" s="94">
        <v>1550</v>
      </c>
      <c r="D7" s="94">
        <v>1755</v>
      </c>
      <c r="E7" s="94">
        <v>2063</v>
      </c>
      <c r="F7" s="94">
        <v>2362</v>
      </c>
      <c r="G7" s="94">
        <v>5164.57</v>
      </c>
      <c r="H7" s="94">
        <v>5729.12</v>
      </c>
      <c r="I7" s="94">
        <v>6408.04</v>
      </c>
      <c r="J7" s="94">
        <v>7186.62</v>
      </c>
      <c r="K7" s="94">
        <v>8262.5</v>
      </c>
      <c r="L7" s="94">
        <v>9388.74</v>
      </c>
      <c r="M7" s="94">
        <v>10405.73</v>
      </c>
      <c r="N7" s="94">
        <v>11449.67</v>
      </c>
      <c r="O7" s="94">
        <v>12623.41</v>
      </c>
      <c r="P7" s="94">
        <v>13838.67</v>
      </c>
      <c r="Q7" s="94">
        <v>14372.4586</v>
      </c>
      <c r="R7" s="94">
        <v>15699.365599999999</v>
      </c>
    </row>
    <row r="8" spans="1:18">
      <c r="A8" s="3" t="s">
        <v>79</v>
      </c>
      <c r="B8" s="94" t="s">
        <v>90</v>
      </c>
      <c r="C8" s="94">
        <v>438</v>
      </c>
      <c r="D8" s="94">
        <v>481</v>
      </c>
      <c r="E8" s="94">
        <v>550</v>
      </c>
      <c r="F8" s="94">
        <v>621</v>
      </c>
      <c r="G8" s="94">
        <v>968.41</v>
      </c>
      <c r="H8" s="94">
        <v>1071.9269999999999</v>
      </c>
      <c r="I8" s="94">
        <v>1198.18</v>
      </c>
      <c r="J8" s="94">
        <v>1359.13</v>
      </c>
      <c r="K8" s="94">
        <v>1543.37</v>
      </c>
      <c r="L8" s="94">
        <v>1720.6</v>
      </c>
      <c r="M8" s="94">
        <v>1923.68</v>
      </c>
      <c r="N8" s="94">
        <v>2103.36</v>
      </c>
      <c r="O8" s="94">
        <v>2282.86</v>
      </c>
      <c r="P8" s="94">
        <v>2487.77</v>
      </c>
      <c r="Q8" s="94">
        <v>2574.2595000000001</v>
      </c>
      <c r="R8" s="94">
        <v>2727.973</v>
      </c>
    </row>
    <row r="9" spans="1:18">
      <c r="A9" s="3" t="s">
        <v>78</v>
      </c>
      <c r="B9" s="94" t="s">
        <v>90</v>
      </c>
      <c r="C9" s="94">
        <v>324</v>
      </c>
      <c r="D9" s="94">
        <v>367</v>
      </c>
      <c r="E9" s="94">
        <v>431</v>
      </c>
      <c r="F9" s="94">
        <v>503</v>
      </c>
      <c r="G9" s="94">
        <v>849.53</v>
      </c>
      <c r="H9" s="94">
        <v>1572.38</v>
      </c>
      <c r="I9" s="94">
        <v>1068.79</v>
      </c>
      <c r="J9" s="94">
        <v>1216.72</v>
      </c>
      <c r="K9" s="94">
        <v>1380.75</v>
      </c>
      <c r="L9" s="94">
        <v>1572.35</v>
      </c>
      <c r="M9" s="94">
        <v>1765.04</v>
      </c>
      <c r="N9" s="94">
        <v>1950.88</v>
      </c>
      <c r="O9" s="94">
        <v>2160.08</v>
      </c>
      <c r="P9" s="94">
        <v>2366.7399999999998</v>
      </c>
      <c r="Q9" s="94">
        <v>2447.45991</v>
      </c>
      <c r="R9" s="94">
        <v>2626.9505600000002</v>
      </c>
    </row>
    <row r="10" spans="1:18">
      <c r="A10" s="3" t="s">
        <v>77</v>
      </c>
      <c r="B10" s="94" t="s">
        <v>90</v>
      </c>
      <c r="C10" s="94">
        <v>1101</v>
      </c>
      <c r="D10" s="94">
        <v>1158</v>
      </c>
      <c r="E10" s="94">
        <v>1324</v>
      </c>
      <c r="F10" s="94">
        <v>1520</v>
      </c>
      <c r="G10" s="94">
        <v>2131.9699999999998</v>
      </c>
      <c r="H10" s="94">
        <v>2321.2600000000002</v>
      </c>
      <c r="I10" s="94">
        <v>2567.6999999999998</v>
      </c>
      <c r="J10" s="94">
        <v>2856.86</v>
      </c>
      <c r="K10" s="94">
        <v>3206.19</v>
      </c>
      <c r="L10" s="94">
        <v>3609.71</v>
      </c>
      <c r="M10" s="94">
        <v>3962.47</v>
      </c>
      <c r="N10" s="94">
        <v>4365.55</v>
      </c>
      <c r="O10" s="94">
        <v>4713.1000000000004</v>
      </c>
      <c r="P10" s="94">
        <v>5112.0600000000004</v>
      </c>
      <c r="Q10" s="94">
        <v>5213.5189</v>
      </c>
      <c r="R10" s="94">
        <v>5623.625</v>
      </c>
    </row>
    <row r="11" spans="1:18">
      <c r="A11" s="3" t="s">
        <v>76</v>
      </c>
      <c r="B11" s="94" t="s">
        <v>90</v>
      </c>
      <c r="C11" s="94" t="s">
        <v>90</v>
      </c>
      <c r="D11" s="94" t="s">
        <v>90</v>
      </c>
      <c r="E11" s="94" t="s">
        <v>90</v>
      </c>
      <c r="F11" s="94">
        <v>404</v>
      </c>
      <c r="G11" s="94">
        <v>753.91</v>
      </c>
      <c r="H11" s="94">
        <v>839.98699999999997</v>
      </c>
      <c r="I11" s="94">
        <v>957.15</v>
      </c>
      <c r="J11" s="94">
        <v>1085.45</v>
      </c>
      <c r="K11" s="94">
        <v>1255.6400000000001</v>
      </c>
      <c r="L11" s="94">
        <v>1410.47</v>
      </c>
      <c r="M11" s="94">
        <v>1576.72</v>
      </c>
      <c r="N11" s="94">
        <v>1727.33</v>
      </c>
      <c r="O11" s="94">
        <v>1900.61</v>
      </c>
      <c r="P11" s="94">
        <v>2083.91</v>
      </c>
      <c r="Q11" s="94">
        <v>2153.2379999999998</v>
      </c>
      <c r="R11" s="94">
        <v>2296.393</v>
      </c>
    </row>
    <row r="12" spans="1:18">
      <c r="A12" s="3" t="s">
        <v>75</v>
      </c>
      <c r="B12" s="94" t="s">
        <v>90</v>
      </c>
      <c r="C12" s="94" t="s">
        <v>90</v>
      </c>
      <c r="D12" s="94" t="s">
        <v>90</v>
      </c>
      <c r="E12" s="94" t="s">
        <v>90</v>
      </c>
      <c r="F12" s="94">
        <v>663</v>
      </c>
      <c r="G12" s="94">
        <v>1113.8699999999999</v>
      </c>
      <c r="H12" s="94">
        <v>1211.58</v>
      </c>
      <c r="I12" s="94">
        <v>1352.32</v>
      </c>
      <c r="J12" s="94">
        <v>1508.74</v>
      </c>
      <c r="K12" s="94">
        <v>1672.36</v>
      </c>
      <c r="L12" s="94">
        <v>1919.09</v>
      </c>
      <c r="M12" s="94">
        <v>2207.9899999999998</v>
      </c>
      <c r="N12" s="94">
        <v>2422.6</v>
      </c>
      <c r="O12" s="94">
        <v>2626.47</v>
      </c>
      <c r="P12" s="94">
        <v>2878.95</v>
      </c>
      <c r="Q12" s="94">
        <v>3082.4036000000001</v>
      </c>
      <c r="R12" s="94">
        <v>3246.4971999999998</v>
      </c>
    </row>
    <row r="13" spans="1:18">
      <c r="A13" s="3" t="s">
        <v>74</v>
      </c>
      <c r="B13" s="47">
        <v>5534.37</v>
      </c>
      <c r="C13" s="47">
        <v>6327</v>
      </c>
      <c r="D13" s="47">
        <v>7288.78</v>
      </c>
      <c r="E13" s="47">
        <v>8730.1875999999993</v>
      </c>
      <c r="F13" s="47">
        <v>10487.59656</v>
      </c>
      <c r="G13" s="65">
        <v>14078.27</v>
      </c>
      <c r="H13" s="65">
        <v>15852.21</v>
      </c>
      <c r="I13" s="65">
        <v>17743.63</v>
      </c>
      <c r="J13" s="65">
        <v>19876.990000000002</v>
      </c>
      <c r="K13" s="65">
        <v>22497.62</v>
      </c>
      <c r="L13" s="65">
        <v>25554.77</v>
      </c>
      <c r="M13" s="65">
        <v>28331.19</v>
      </c>
      <c r="N13" s="65">
        <v>31111.63</v>
      </c>
      <c r="O13" s="65">
        <v>34200.43</v>
      </c>
      <c r="P13" s="65">
        <v>37386.74</v>
      </c>
      <c r="Q13" s="65">
        <v>36618.403140000002</v>
      </c>
      <c r="R13" s="65">
        <v>39531.000800000002</v>
      </c>
    </row>
    <row r="14" spans="1:18">
      <c r="A14" s="3" t="s">
        <v>73</v>
      </c>
      <c r="B14" s="47">
        <v>2346.5300000000002</v>
      </c>
      <c r="C14" s="47">
        <v>2630</v>
      </c>
      <c r="D14" s="47">
        <v>2830.835795</v>
      </c>
      <c r="E14" s="47">
        <v>3176.3377559999999</v>
      </c>
      <c r="F14" s="47">
        <v>3508.9074329999999</v>
      </c>
      <c r="G14" s="65">
        <v>6845.77</v>
      </c>
      <c r="H14" s="65">
        <v>7516.34</v>
      </c>
      <c r="I14" s="65">
        <v>8426.73</v>
      </c>
      <c r="J14" s="65">
        <v>9381.07</v>
      </c>
      <c r="K14" s="65">
        <v>10517.42</v>
      </c>
      <c r="L14" s="65">
        <v>11634.28</v>
      </c>
      <c r="M14" s="65">
        <v>12682.44</v>
      </c>
      <c r="N14" s="65">
        <v>14082.68</v>
      </c>
      <c r="O14" s="65">
        <v>15163.43</v>
      </c>
      <c r="P14" s="65">
        <v>16309.51</v>
      </c>
      <c r="Q14" s="65">
        <v>17084.995559999999</v>
      </c>
      <c r="R14" s="65">
        <v>18677.629809999999</v>
      </c>
    </row>
    <row r="15" spans="1:18">
      <c r="A15" s="3" t="s">
        <v>72</v>
      </c>
      <c r="B15" s="47">
        <v>685.34</v>
      </c>
      <c r="C15" s="47">
        <v>857</v>
      </c>
      <c r="D15" s="47">
        <v>934.51341524999998</v>
      </c>
      <c r="E15" s="47">
        <v>1097.83150163</v>
      </c>
      <c r="F15" s="47">
        <v>1211.8593217299999</v>
      </c>
      <c r="G15" s="65">
        <v>1804.31</v>
      </c>
      <c r="H15" s="65">
        <v>2005.62</v>
      </c>
      <c r="I15" s="65">
        <v>2222.85</v>
      </c>
      <c r="J15" s="65">
        <v>2454.9299999999998</v>
      </c>
      <c r="K15" s="65">
        <v>2696.53</v>
      </c>
      <c r="L15" s="65">
        <v>2990.56</v>
      </c>
      <c r="M15" s="65">
        <v>3222.62</v>
      </c>
      <c r="N15" s="65">
        <v>3593.27</v>
      </c>
      <c r="O15" s="65">
        <v>3921.19</v>
      </c>
      <c r="P15" s="65">
        <v>4290.12</v>
      </c>
      <c r="Q15" s="65">
        <v>4371.1778599999998</v>
      </c>
      <c r="R15" s="65">
        <v>4586.6124399999999</v>
      </c>
    </row>
    <row r="16" spans="1:18">
      <c r="A16" s="3" t="s">
        <v>70</v>
      </c>
      <c r="B16" s="95" t="s">
        <v>90</v>
      </c>
      <c r="C16" s="47">
        <v>529</v>
      </c>
      <c r="D16" s="47">
        <v>628.5607</v>
      </c>
      <c r="E16" s="47">
        <v>740.36822199000005</v>
      </c>
      <c r="F16" s="47">
        <v>859.06913414999997</v>
      </c>
      <c r="G16" s="65">
        <v>1339.17</v>
      </c>
      <c r="H16" s="65">
        <v>1519.05</v>
      </c>
      <c r="I16" s="65">
        <v>1723.32</v>
      </c>
      <c r="J16" s="65">
        <v>1935.26</v>
      </c>
      <c r="K16" s="65">
        <v>2177.14</v>
      </c>
      <c r="L16" s="65">
        <v>2455.61</v>
      </c>
      <c r="M16" s="65">
        <v>2719.01</v>
      </c>
      <c r="N16" s="65">
        <v>2985.96</v>
      </c>
      <c r="O16" s="65">
        <v>3334.65</v>
      </c>
      <c r="P16" s="65">
        <v>3694.34</v>
      </c>
      <c r="Q16" s="65">
        <v>3791.2747800000002</v>
      </c>
      <c r="R16" s="65">
        <v>4032.3775000000001</v>
      </c>
    </row>
    <row r="17" spans="1:18">
      <c r="A17" s="3" t="s">
        <v>69</v>
      </c>
      <c r="B17" s="94">
        <v>708.97</v>
      </c>
      <c r="C17" s="94">
        <v>819</v>
      </c>
      <c r="D17" s="94">
        <v>943.25451190000001</v>
      </c>
      <c r="E17" s="94">
        <v>1137.8489119999999</v>
      </c>
      <c r="F17" s="94">
        <v>1302.5840599999999</v>
      </c>
      <c r="G17" s="94">
        <v>2466.06</v>
      </c>
      <c r="H17" s="94">
        <v>2826.05</v>
      </c>
      <c r="I17" s="94">
        <v>3192.09</v>
      </c>
      <c r="J17" s="94">
        <v>2222.4499999999998</v>
      </c>
      <c r="K17" s="94">
        <v>2479.33</v>
      </c>
      <c r="L17" s="94">
        <v>2727.66</v>
      </c>
      <c r="M17" s="94">
        <v>2997.24</v>
      </c>
      <c r="N17" s="94">
        <v>3299.74</v>
      </c>
      <c r="O17" s="94">
        <v>3601.97</v>
      </c>
      <c r="P17" s="94">
        <v>3865.67</v>
      </c>
      <c r="Q17" s="94">
        <v>38335.483999999997</v>
      </c>
      <c r="R17" s="94">
        <v>4130.1149999999998</v>
      </c>
    </row>
    <row r="18" spans="1:18">
      <c r="A18" s="3" t="s">
        <v>68</v>
      </c>
      <c r="B18" s="94">
        <v>1866.08</v>
      </c>
      <c r="C18" s="94">
        <v>2090</v>
      </c>
      <c r="D18" s="94">
        <v>2368.3054499999998</v>
      </c>
      <c r="E18" s="94">
        <v>2848.871795</v>
      </c>
      <c r="F18" s="94">
        <v>3414.6385930000001</v>
      </c>
      <c r="G18" s="94">
        <v>6061.91</v>
      </c>
      <c r="H18" s="94">
        <v>7255.86</v>
      </c>
      <c r="I18" s="94">
        <v>8567.1299999999992</v>
      </c>
      <c r="J18" s="94">
        <v>9942.07</v>
      </c>
      <c r="K18" s="94">
        <v>11230.56</v>
      </c>
      <c r="L18" s="94">
        <v>15074.13</v>
      </c>
      <c r="M18" s="94">
        <v>20879.29</v>
      </c>
      <c r="N18" s="94">
        <v>23843.66</v>
      </c>
      <c r="O18" s="94">
        <v>26853.27</v>
      </c>
      <c r="P18" s="94">
        <v>29527.93</v>
      </c>
      <c r="Q18" s="94">
        <v>27360.880099999998</v>
      </c>
      <c r="R18" s="94">
        <v>30845.7055</v>
      </c>
    </row>
    <row r="19" spans="1:18">
      <c r="A19" s="3" t="s">
        <v>67</v>
      </c>
      <c r="B19" s="94">
        <v>1382.64</v>
      </c>
      <c r="C19" s="94">
        <v>1731</v>
      </c>
      <c r="D19" s="94">
        <v>2146.8102979999999</v>
      </c>
      <c r="E19" s="94">
        <v>2696.1278390000002</v>
      </c>
      <c r="F19" s="94">
        <v>2981.8380459999998</v>
      </c>
      <c r="G19" s="94">
        <v>6583.74</v>
      </c>
      <c r="H19" s="94">
        <v>8367.81</v>
      </c>
      <c r="I19" s="94">
        <v>10578.87</v>
      </c>
      <c r="J19" s="94">
        <v>6900.29</v>
      </c>
      <c r="K19" s="94">
        <v>7552.65</v>
      </c>
      <c r="L19" s="94">
        <v>12818.24</v>
      </c>
      <c r="M19" s="94">
        <v>14533.44</v>
      </c>
      <c r="N19" s="94">
        <v>17035.849999999999</v>
      </c>
      <c r="O19" s="94">
        <v>37356.480000000003</v>
      </c>
      <c r="P19" s="94">
        <v>45349.58</v>
      </c>
      <c r="Q19" s="94">
        <v>62148.344299999997</v>
      </c>
      <c r="R19" s="94">
        <v>98916.807400000005</v>
      </c>
    </row>
    <row r="20" spans="1:18">
      <c r="A20" s="3" t="s">
        <v>66</v>
      </c>
      <c r="B20" s="94">
        <v>1099.6199999999999</v>
      </c>
      <c r="C20" s="94">
        <v>1239</v>
      </c>
      <c r="D20" s="94">
        <v>1400.933014</v>
      </c>
      <c r="E20" s="94">
        <v>1632.011227</v>
      </c>
      <c r="F20" s="94">
        <v>1861.8058309999999</v>
      </c>
      <c r="G20" s="94">
        <v>3575.04</v>
      </c>
      <c r="H20" s="94">
        <v>4084.63</v>
      </c>
      <c r="I20" s="94">
        <v>4672.26</v>
      </c>
      <c r="J20" s="94">
        <v>5282.82</v>
      </c>
      <c r="K20" s="94">
        <v>6022.26</v>
      </c>
      <c r="L20" s="94">
        <v>6688.58</v>
      </c>
      <c r="M20" s="94">
        <v>7285.05</v>
      </c>
      <c r="N20" s="94">
        <v>8021.44</v>
      </c>
      <c r="O20" s="94">
        <v>8687.02</v>
      </c>
      <c r="P20" s="94">
        <v>9471.86</v>
      </c>
      <c r="Q20" s="94">
        <v>9214.4741200000008</v>
      </c>
      <c r="R20" s="94">
        <v>9932.0906099999993</v>
      </c>
    </row>
    <row r="21" spans="1:18">
      <c r="A21" s="3" t="s">
        <v>65</v>
      </c>
      <c r="B21" s="94">
        <v>3224.04</v>
      </c>
      <c r="C21" s="94">
        <v>3741</v>
      </c>
      <c r="D21" s="94">
        <v>4338.6643899999999</v>
      </c>
      <c r="E21" s="94">
        <v>5214.5887480000001</v>
      </c>
      <c r="F21" s="94">
        <v>3224.9680619999999</v>
      </c>
      <c r="G21" s="94">
        <v>5305.18</v>
      </c>
      <c r="H21" s="94">
        <v>5915.2</v>
      </c>
      <c r="I21" s="94">
        <v>6637.57</v>
      </c>
      <c r="J21" s="94">
        <v>7452.13</v>
      </c>
      <c r="K21" s="94">
        <v>8381.2199999999993</v>
      </c>
      <c r="L21" s="94">
        <v>9344.51</v>
      </c>
      <c r="M21" s="94">
        <v>9983.6299999999992</v>
      </c>
      <c r="N21" s="94">
        <v>10765.79</v>
      </c>
      <c r="O21" s="94">
        <v>11260.13</v>
      </c>
      <c r="P21" s="94">
        <v>12040.47</v>
      </c>
      <c r="Q21" s="94">
        <v>11737.41149</v>
      </c>
      <c r="R21" s="94">
        <v>12558.316489999999</v>
      </c>
    </row>
    <row r="22" spans="1:18">
      <c r="A22" s="3" t="s">
        <v>138</v>
      </c>
      <c r="B22" s="94">
        <v>1314.77</v>
      </c>
      <c r="C22" s="94">
        <v>1473</v>
      </c>
      <c r="D22" s="94">
        <v>1686.1246799999999</v>
      </c>
      <c r="E22" s="94">
        <v>2024.197639</v>
      </c>
      <c r="F22" s="94">
        <v>2341.1913850000001</v>
      </c>
      <c r="G22" s="94">
        <v>3330.65</v>
      </c>
      <c r="H22" s="94">
        <v>3772.04</v>
      </c>
      <c r="I22" s="94">
        <v>4309.58</v>
      </c>
      <c r="J22" s="94">
        <v>4890.5600000000004</v>
      </c>
      <c r="K22" s="94">
        <v>5489.82</v>
      </c>
      <c r="L22" s="94">
        <v>6081.11</v>
      </c>
      <c r="M22" s="94">
        <v>6564.89</v>
      </c>
      <c r="N22" s="94">
        <v>7137.85</v>
      </c>
      <c r="O22" s="94">
        <v>7866.88</v>
      </c>
      <c r="P22" s="94">
        <v>8452.6</v>
      </c>
      <c r="Q22" s="94">
        <v>8320.8230999999996</v>
      </c>
      <c r="R22" s="94">
        <v>8901.2137999999995</v>
      </c>
    </row>
    <row r="23" spans="1:18">
      <c r="A23" s="3" t="s">
        <v>63</v>
      </c>
      <c r="B23" s="94">
        <v>633.38</v>
      </c>
      <c r="C23" s="94">
        <v>721</v>
      </c>
      <c r="D23" s="94">
        <v>829.67184999999995</v>
      </c>
      <c r="E23" s="94">
        <v>999.7750436</v>
      </c>
      <c r="F23" s="94">
        <v>1139.672609</v>
      </c>
      <c r="G23" s="94">
        <v>2528.85</v>
      </c>
      <c r="H23" s="94">
        <v>2887.38</v>
      </c>
      <c r="I23" s="94">
        <v>3276.93</v>
      </c>
      <c r="J23" s="94">
        <v>3711.33</v>
      </c>
      <c r="K23" s="94">
        <v>4175.57</v>
      </c>
      <c r="L23" s="94">
        <v>4577.49</v>
      </c>
      <c r="M23" s="94">
        <v>4808.9799999999996</v>
      </c>
      <c r="N23" s="94">
        <v>5146.51</v>
      </c>
      <c r="O23" s="94">
        <v>5521.97</v>
      </c>
      <c r="P23" s="94">
        <v>5716.68</v>
      </c>
      <c r="Q23" s="94">
        <v>5637.53</v>
      </c>
      <c r="R23" s="94">
        <v>6133.1</v>
      </c>
    </row>
    <row r="24" spans="1:18">
      <c r="A24" s="3" t="s">
        <v>62</v>
      </c>
      <c r="B24" s="94">
        <v>2974.7</v>
      </c>
      <c r="C24" s="94">
        <v>3468</v>
      </c>
      <c r="D24" s="94">
        <v>4034.7522429999999</v>
      </c>
      <c r="E24" s="94">
        <v>4851.0135579999996</v>
      </c>
      <c r="F24" s="94">
        <v>5514.608988</v>
      </c>
      <c r="G24" s="94">
        <v>7188.26</v>
      </c>
      <c r="H24" s="94">
        <v>8160.25</v>
      </c>
      <c r="I24" s="94">
        <v>9241.9500000000007</v>
      </c>
      <c r="J24" s="94">
        <v>10438.870000000001</v>
      </c>
      <c r="K24" s="94">
        <v>11767.49</v>
      </c>
      <c r="L24" s="94">
        <v>13261.2</v>
      </c>
      <c r="M24" s="94">
        <v>14245.75</v>
      </c>
      <c r="N24" s="94">
        <v>15802.17</v>
      </c>
      <c r="O24" s="94">
        <v>16971.88</v>
      </c>
      <c r="P24" s="94">
        <v>17844.98</v>
      </c>
      <c r="Q24" s="94">
        <v>17197.6839</v>
      </c>
      <c r="R24" s="94">
        <v>18438.952099999999</v>
      </c>
    </row>
    <row r="25" spans="1:18">
      <c r="A25" s="3" t="s">
        <v>139</v>
      </c>
      <c r="B25" s="94">
        <v>486.57</v>
      </c>
      <c r="C25" s="94">
        <v>563</v>
      </c>
      <c r="D25" s="94">
        <v>659.64</v>
      </c>
      <c r="E25" s="94">
        <v>893.27953409999998</v>
      </c>
      <c r="F25" s="94">
        <v>1052.8276559999999</v>
      </c>
      <c r="G25" s="94">
        <v>2279.7800000000002</v>
      </c>
      <c r="H25" s="94">
        <v>2605.04</v>
      </c>
      <c r="I25" s="94">
        <v>3033.18</v>
      </c>
      <c r="J25" s="94">
        <v>3427.19</v>
      </c>
      <c r="K25" s="94">
        <v>3869.69</v>
      </c>
      <c r="L25" s="94">
        <v>4240.41</v>
      </c>
      <c r="M25" s="94">
        <v>4595.24</v>
      </c>
      <c r="N25" s="94">
        <v>4989.82</v>
      </c>
      <c r="O25" s="94">
        <v>5302.05</v>
      </c>
      <c r="P25" s="94">
        <v>5691.85</v>
      </c>
      <c r="Q25" s="94">
        <v>5586.63</v>
      </c>
      <c r="R25" s="94">
        <v>5938.99</v>
      </c>
    </row>
    <row r="26" spans="1:18">
      <c r="A26" s="3" t="s">
        <v>60</v>
      </c>
      <c r="B26" s="94" t="s">
        <v>90</v>
      </c>
      <c r="C26" s="94" t="s">
        <v>90</v>
      </c>
      <c r="D26" s="94" t="s">
        <v>90</v>
      </c>
      <c r="E26" s="94" t="s">
        <v>90</v>
      </c>
      <c r="F26" s="94">
        <v>2762</v>
      </c>
      <c r="G26" s="94">
        <v>3733.54</v>
      </c>
      <c r="H26" s="94">
        <v>4265.68</v>
      </c>
      <c r="I26" s="94">
        <v>4823.59</v>
      </c>
      <c r="J26" s="94">
        <v>5401.52</v>
      </c>
      <c r="K26" s="94">
        <v>6119.25</v>
      </c>
      <c r="L26" s="94">
        <v>6725.07</v>
      </c>
      <c r="M26" s="94">
        <v>7263.94</v>
      </c>
      <c r="N26" s="94">
        <v>7876.67</v>
      </c>
      <c r="O26" s="94">
        <v>8422.17</v>
      </c>
      <c r="P26" s="94">
        <v>8979.02</v>
      </c>
      <c r="Q26" s="94">
        <v>9029.08</v>
      </c>
      <c r="R26" s="94">
        <v>9729.7000000000007</v>
      </c>
    </row>
    <row r="27" spans="1:18">
      <c r="A27" s="3" t="s">
        <v>59</v>
      </c>
      <c r="B27" s="94" t="s">
        <v>90</v>
      </c>
      <c r="C27" s="94" t="s">
        <v>90</v>
      </c>
      <c r="D27" s="94" t="s">
        <v>90</v>
      </c>
      <c r="E27" s="94" t="s">
        <v>90</v>
      </c>
      <c r="F27" s="94" t="s">
        <v>90</v>
      </c>
      <c r="G27" s="94" t="s">
        <v>90</v>
      </c>
      <c r="H27" s="94" t="s">
        <v>90</v>
      </c>
      <c r="I27" s="94" t="s">
        <v>90</v>
      </c>
      <c r="J27" s="94">
        <v>1347.74</v>
      </c>
      <c r="K27" s="94">
        <v>1517.38</v>
      </c>
      <c r="L27" s="94">
        <v>1686.88</v>
      </c>
      <c r="M27" s="94">
        <v>1843.17</v>
      </c>
      <c r="N27" s="94">
        <v>2006.46</v>
      </c>
      <c r="O27" s="94">
        <v>2233.0500000000002</v>
      </c>
      <c r="P27" s="94">
        <v>2390.83</v>
      </c>
      <c r="Q27" s="94">
        <v>2372.4780000000001</v>
      </c>
      <c r="R27" s="94">
        <v>2525.7629999999999</v>
      </c>
    </row>
    <row r="28" spans="1:18">
      <c r="A28" s="3" t="s">
        <v>58</v>
      </c>
      <c r="B28" s="94" t="s">
        <v>90</v>
      </c>
      <c r="C28" s="94" t="s">
        <v>90</v>
      </c>
      <c r="D28" s="94" t="s">
        <v>90</v>
      </c>
      <c r="E28" s="94" t="s">
        <v>90</v>
      </c>
      <c r="F28" s="94" t="s">
        <v>90</v>
      </c>
      <c r="G28" s="94" t="s">
        <v>90</v>
      </c>
      <c r="H28" s="94" t="s">
        <v>90</v>
      </c>
      <c r="I28" s="94" t="s">
        <v>90</v>
      </c>
      <c r="J28" s="94">
        <v>6317.12</v>
      </c>
      <c r="K28" s="94">
        <v>6618.05</v>
      </c>
      <c r="L28" s="94">
        <v>7804.99</v>
      </c>
      <c r="M28" s="94">
        <v>8317.3700000000008</v>
      </c>
      <c r="N28" s="94">
        <v>8968.5300000000007</v>
      </c>
      <c r="O28" s="94">
        <v>10161.290000000001</v>
      </c>
      <c r="P28" s="94">
        <v>11091.33</v>
      </c>
      <c r="Q28" s="94">
        <v>11160.861000000001</v>
      </c>
      <c r="R28" s="94">
        <v>13102.645</v>
      </c>
    </row>
    <row r="29" spans="1:18">
      <c r="A29" s="3" t="s">
        <v>56</v>
      </c>
      <c r="B29" s="94">
        <v>2868.7</v>
      </c>
      <c r="C29" s="94">
        <v>3323</v>
      </c>
      <c r="D29" s="94">
        <v>3822.292449</v>
      </c>
      <c r="E29" s="94">
        <v>4655.1515060000002</v>
      </c>
      <c r="F29" s="94">
        <v>5332.6773370000001</v>
      </c>
      <c r="G29" s="94">
        <v>8699.06</v>
      </c>
      <c r="H29" s="94">
        <v>10032.120000000001</v>
      </c>
      <c r="I29" s="94">
        <v>11522.08</v>
      </c>
      <c r="J29" s="94">
        <v>13251.12</v>
      </c>
      <c r="K29" s="94">
        <v>15135.98</v>
      </c>
      <c r="L29" s="94">
        <v>17166.2</v>
      </c>
      <c r="M29" s="94">
        <v>18570.060000000001</v>
      </c>
      <c r="N29" s="94">
        <v>20416.02</v>
      </c>
      <c r="O29" s="94">
        <v>22726.17</v>
      </c>
      <c r="P29" s="94">
        <v>25033.058799999999</v>
      </c>
      <c r="Q29" s="94">
        <v>24165.89</v>
      </c>
      <c r="R29" s="94">
        <v>26170.65</v>
      </c>
    </row>
    <row r="30" spans="1:18">
      <c r="A30" s="3" t="s">
        <v>55</v>
      </c>
      <c r="B30" s="94">
        <v>498.77</v>
      </c>
      <c r="C30" s="94">
        <v>563</v>
      </c>
      <c r="D30" s="94">
        <v>639.93308999999999</v>
      </c>
      <c r="E30" s="94">
        <v>771.30498</v>
      </c>
      <c r="F30" s="94">
        <v>917.28008999999997</v>
      </c>
      <c r="G30" s="94">
        <v>1807.29</v>
      </c>
      <c r="H30" s="94">
        <v>2119.81</v>
      </c>
      <c r="I30" s="94">
        <v>2464.94</v>
      </c>
      <c r="J30" s="94">
        <v>2880.86</v>
      </c>
      <c r="K30" s="94">
        <v>3494.1</v>
      </c>
      <c r="L30" s="94">
        <v>4148.37</v>
      </c>
      <c r="M30" s="94">
        <v>4666.09</v>
      </c>
      <c r="N30" s="94">
        <v>5223.2</v>
      </c>
      <c r="O30" s="94">
        <v>5857.28</v>
      </c>
      <c r="P30" s="94">
        <v>6444.2247799999996</v>
      </c>
      <c r="Q30" s="94">
        <v>6392.74136</v>
      </c>
      <c r="R30" s="94">
        <v>6835.3959299999997</v>
      </c>
    </row>
    <row r="31" spans="1:18">
      <c r="A31" s="3" t="s">
        <v>54</v>
      </c>
      <c r="B31" s="94">
        <v>1740.03</v>
      </c>
      <c r="C31" s="94">
        <v>1976</v>
      </c>
      <c r="D31" s="94">
        <v>2201.3463940000001</v>
      </c>
      <c r="E31" s="94">
        <v>2711.0967970000002</v>
      </c>
      <c r="F31" s="94">
        <v>3255.2101539999999</v>
      </c>
      <c r="G31" s="94">
        <v>4740.63</v>
      </c>
      <c r="H31" s="94">
        <v>5306.44</v>
      </c>
      <c r="I31" s="94">
        <v>6243.26</v>
      </c>
      <c r="J31" s="94">
        <v>7187.33</v>
      </c>
      <c r="K31" s="94">
        <v>8374.0499999999993</v>
      </c>
      <c r="L31" s="94">
        <v>9568.4</v>
      </c>
      <c r="M31" s="94">
        <v>10769.94</v>
      </c>
      <c r="N31" s="94">
        <v>12068.74</v>
      </c>
      <c r="O31" s="94">
        <v>13198.92</v>
      </c>
      <c r="P31" s="94">
        <v>14214.593940000001</v>
      </c>
      <c r="Q31" s="94">
        <v>14565.486500000001</v>
      </c>
      <c r="R31" s="94">
        <v>15868.86434</v>
      </c>
    </row>
    <row r="32" spans="1:18">
      <c r="A32" s="3" t="s">
        <v>53</v>
      </c>
      <c r="B32" s="94">
        <v>782</v>
      </c>
      <c r="C32" s="94">
        <v>899</v>
      </c>
      <c r="D32" s="94">
        <v>1030.1039479999999</v>
      </c>
      <c r="E32" s="94">
        <v>1245.48065</v>
      </c>
      <c r="F32" s="94">
        <v>1532.9105850000001</v>
      </c>
      <c r="G32" s="94">
        <v>2696.3</v>
      </c>
      <c r="H32" s="94">
        <v>3247.12</v>
      </c>
      <c r="I32" s="94">
        <v>3825.42</v>
      </c>
      <c r="J32" s="94">
        <v>4350.32</v>
      </c>
      <c r="K32" s="94">
        <v>4963.8</v>
      </c>
      <c r="L32" s="94">
        <v>5579.34</v>
      </c>
      <c r="M32" s="94">
        <v>6297.4</v>
      </c>
      <c r="N32" s="94">
        <v>6942.46</v>
      </c>
      <c r="O32" s="94">
        <v>7769.5</v>
      </c>
      <c r="P32" s="94">
        <v>8781.0445400000008</v>
      </c>
      <c r="Q32" s="94">
        <v>8970.4767699999993</v>
      </c>
      <c r="R32" s="94">
        <v>10081.39885</v>
      </c>
    </row>
    <row r="33" spans="1:18">
      <c r="A33" s="3" t="s">
        <v>52</v>
      </c>
      <c r="B33" s="94">
        <v>1022.02</v>
      </c>
      <c r="C33" s="94">
        <v>1144</v>
      </c>
      <c r="D33" s="94">
        <v>1291.3705299999999</v>
      </c>
      <c r="E33" s="94">
        <v>1559.951691</v>
      </c>
      <c r="F33" s="94">
        <v>1872.7768699999999</v>
      </c>
      <c r="G33" s="94">
        <v>3556.09</v>
      </c>
      <c r="H33" s="94">
        <v>4098.42</v>
      </c>
      <c r="I33" s="94">
        <v>4720.38</v>
      </c>
      <c r="J33" s="94">
        <v>5269.41</v>
      </c>
      <c r="K33" s="94">
        <v>6155.88</v>
      </c>
      <c r="L33" s="94">
        <v>7001.19</v>
      </c>
      <c r="M33" s="94">
        <v>7849.19</v>
      </c>
      <c r="N33" s="94">
        <v>8614.6</v>
      </c>
      <c r="O33" s="94">
        <v>9416.91</v>
      </c>
      <c r="P33" s="94">
        <v>10089.86</v>
      </c>
      <c r="Q33" s="94">
        <v>10288.56</v>
      </c>
      <c r="R33" s="94">
        <v>11053.25</v>
      </c>
    </row>
    <row r="34" spans="1:18">
      <c r="A34" s="3" t="s">
        <v>51</v>
      </c>
      <c r="B34" s="94">
        <v>966.67</v>
      </c>
      <c r="C34" s="94">
        <v>1111</v>
      </c>
      <c r="D34" s="94">
        <v>1279.1506400000001</v>
      </c>
      <c r="E34" s="94">
        <v>1550.676299</v>
      </c>
      <c r="F34" s="94">
        <v>1837.60223</v>
      </c>
      <c r="G34" s="94">
        <v>3321.67</v>
      </c>
      <c r="H34" s="94">
        <v>3802.52</v>
      </c>
      <c r="I34" s="94">
        <v>4366.04</v>
      </c>
      <c r="J34" s="94">
        <v>5004.18</v>
      </c>
      <c r="K34" s="94">
        <v>5881.37</v>
      </c>
      <c r="L34" s="94">
        <v>6822.49</v>
      </c>
      <c r="M34" s="94">
        <v>7750.36</v>
      </c>
      <c r="N34" s="94">
        <v>8559</v>
      </c>
      <c r="O34" s="94">
        <v>9324.82</v>
      </c>
      <c r="P34" s="94">
        <v>10157.35</v>
      </c>
      <c r="Q34" s="94">
        <v>10220.31</v>
      </c>
      <c r="R34" s="94">
        <v>11126.11</v>
      </c>
    </row>
    <row r="35" spans="1:18">
      <c r="A35" s="3" t="s">
        <v>50</v>
      </c>
      <c r="B35" s="94">
        <v>2123.2800000000002</v>
      </c>
      <c r="C35" s="94">
        <v>2458</v>
      </c>
      <c r="D35" s="94">
        <v>2854.9328780000001</v>
      </c>
      <c r="E35" s="94">
        <v>3473.3581129999998</v>
      </c>
      <c r="F35" s="94">
        <v>4309.6712310000003</v>
      </c>
      <c r="G35" s="94">
        <v>7132.48</v>
      </c>
      <c r="H35" s="94">
        <v>8234.3799999999992</v>
      </c>
      <c r="I35" s="94">
        <v>9380.48</v>
      </c>
      <c r="J35" s="94">
        <v>10713.9</v>
      </c>
      <c r="K35" s="94">
        <v>12044.43</v>
      </c>
      <c r="L35" s="94">
        <v>13752.09</v>
      </c>
      <c r="M35" s="94">
        <v>15471.11</v>
      </c>
      <c r="N35" s="94">
        <v>17192.66</v>
      </c>
      <c r="O35" s="94">
        <v>19071.98</v>
      </c>
      <c r="P35" s="94">
        <v>20938.99654</v>
      </c>
      <c r="Q35" s="94">
        <v>21531.8773</v>
      </c>
      <c r="R35" s="94">
        <v>23536.8377</v>
      </c>
    </row>
    <row r="36" spans="1:18">
      <c r="A36" s="3" t="s">
        <v>49</v>
      </c>
      <c r="B36" s="94">
        <v>1204.3599999999999</v>
      </c>
      <c r="C36" s="94">
        <v>1393</v>
      </c>
      <c r="D36" s="94">
        <v>1596.2867490000001</v>
      </c>
      <c r="E36" s="94">
        <v>1978.00594</v>
      </c>
      <c r="F36" s="94">
        <v>2395.5666489999999</v>
      </c>
      <c r="G36" s="94">
        <v>3781.77</v>
      </c>
      <c r="H36" s="94">
        <v>4322.8100000000004</v>
      </c>
      <c r="I36" s="94">
        <v>4926.59</v>
      </c>
      <c r="J36" s="94">
        <v>5601.47</v>
      </c>
      <c r="K36" s="94">
        <v>6484.19</v>
      </c>
      <c r="L36" s="94">
        <v>7517.87</v>
      </c>
      <c r="M36" s="94">
        <v>8294.8799999999992</v>
      </c>
      <c r="N36" s="94">
        <v>9138.2000000000007</v>
      </c>
      <c r="O36" s="94">
        <v>10163.06</v>
      </c>
      <c r="P36" s="94">
        <v>10960.6248</v>
      </c>
      <c r="Q36" s="94">
        <v>11325.053910000001</v>
      </c>
      <c r="R36" s="94">
        <v>12297.080120000001</v>
      </c>
    </row>
    <row r="37" spans="1:18">
      <c r="A37" s="3" t="s">
        <v>48</v>
      </c>
      <c r="B37" s="94">
        <v>1188.96</v>
      </c>
      <c r="C37" s="94">
        <v>1351</v>
      </c>
      <c r="D37" s="94">
        <v>1508.4974870000001</v>
      </c>
      <c r="E37" s="94">
        <v>1786.7093540000001</v>
      </c>
      <c r="F37" s="94">
        <v>2153.006961</v>
      </c>
      <c r="G37" s="94">
        <v>7315.45</v>
      </c>
      <c r="H37" s="94">
        <v>8602.32</v>
      </c>
      <c r="I37" s="94">
        <v>10428.66</v>
      </c>
      <c r="J37" s="94">
        <v>11966.92</v>
      </c>
      <c r="K37" s="94">
        <v>13462.07</v>
      </c>
      <c r="L37" s="94">
        <v>15585.84</v>
      </c>
      <c r="M37" s="94">
        <v>17861.53</v>
      </c>
      <c r="N37" s="94">
        <v>19440.009999999998</v>
      </c>
      <c r="O37" s="94">
        <v>21311.33</v>
      </c>
      <c r="P37" s="94">
        <v>22717.97</v>
      </c>
      <c r="Q37" s="94">
        <v>18621.03</v>
      </c>
      <c r="R37" s="94">
        <v>19005.61</v>
      </c>
    </row>
    <row r="38" spans="1:18">
      <c r="A38" s="3" t="s">
        <v>47</v>
      </c>
      <c r="B38" s="94">
        <v>2381.0100000000002</v>
      </c>
      <c r="C38" s="94">
        <v>2736</v>
      </c>
      <c r="D38" s="94">
        <v>3153.3035930000001</v>
      </c>
      <c r="E38" s="94">
        <v>3826.2037369999998</v>
      </c>
      <c r="F38" s="94">
        <v>4597.9360429999997</v>
      </c>
      <c r="G38" s="94">
        <v>8652.6299999999992</v>
      </c>
      <c r="H38" s="94">
        <v>18481.48</v>
      </c>
      <c r="I38" s="94">
        <v>11766.21</v>
      </c>
      <c r="J38" s="94">
        <v>13759</v>
      </c>
      <c r="K38" s="94">
        <v>15970.12</v>
      </c>
      <c r="L38" s="94">
        <v>18426.11</v>
      </c>
      <c r="M38" s="94">
        <v>20555.57</v>
      </c>
      <c r="N38" s="94">
        <v>22293.96</v>
      </c>
      <c r="O38" s="94">
        <v>23944.89</v>
      </c>
      <c r="P38" s="94">
        <v>25990.18</v>
      </c>
      <c r="Q38" s="94">
        <v>25662.55</v>
      </c>
      <c r="R38" s="94">
        <v>27574.74</v>
      </c>
    </row>
    <row r="39" spans="1:18">
      <c r="A39" s="3" t="s">
        <v>46</v>
      </c>
      <c r="B39" s="94">
        <v>795.56</v>
      </c>
      <c r="C39" s="94">
        <v>893</v>
      </c>
      <c r="D39" s="94">
        <v>1010.475613</v>
      </c>
      <c r="E39" s="94">
        <v>1225.699226</v>
      </c>
      <c r="F39" s="94">
        <v>1440.9239239999999</v>
      </c>
      <c r="G39" s="94">
        <v>2560.34</v>
      </c>
      <c r="H39" s="94">
        <v>2914.97</v>
      </c>
      <c r="I39" s="94">
        <v>3363.62</v>
      </c>
      <c r="J39" s="94">
        <v>3833.3</v>
      </c>
      <c r="K39" s="94">
        <v>4433.53</v>
      </c>
      <c r="L39" s="94">
        <v>4942.3599999999997</v>
      </c>
      <c r="M39" s="94">
        <v>5458.75</v>
      </c>
      <c r="N39" s="94">
        <v>5961.95</v>
      </c>
      <c r="O39" s="94">
        <v>6614.1</v>
      </c>
      <c r="P39" s="94">
        <v>7271.22</v>
      </c>
      <c r="Q39" s="94">
        <v>7432.3</v>
      </c>
      <c r="R39" s="94">
        <v>8057.26</v>
      </c>
    </row>
    <row r="40" spans="1:18">
      <c r="A40" s="3" t="s">
        <v>45</v>
      </c>
      <c r="B40" s="94">
        <v>3327.72</v>
      </c>
      <c r="C40" s="94">
        <v>3861</v>
      </c>
      <c r="D40" s="94">
        <v>4414.3346039999997</v>
      </c>
      <c r="E40" s="94">
        <v>5348.7449859999997</v>
      </c>
      <c r="F40" s="94">
        <v>6412.6494000000002</v>
      </c>
      <c r="G40" s="94">
        <v>11055.9</v>
      </c>
      <c r="H40" s="94">
        <v>12828.91</v>
      </c>
      <c r="I40" s="94">
        <v>14833.1</v>
      </c>
      <c r="J40" s="94">
        <v>16734.21</v>
      </c>
      <c r="K40" s="94">
        <v>19866.95</v>
      </c>
      <c r="L40" s="94">
        <v>23296.12</v>
      </c>
      <c r="M40" s="94">
        <v>26254.400000000001</v>
      </c>
      <c r="N40" s="94">
        <v>29319.72</v>
      </c>
      <c r="O40" s="94">
        <v>33120.53</v>
      </c>
      <c r="P40" s="94">
        <v>36034.839999999997</v>
      </c>
      <c r="Q40" s="94">
        <v>36560.660000000003</v>
      </c>
      <c r="R40" s="94">
        <v>39369.97</v>
      </c>
    </row>
    <row r="41" spans="1:18">
      <c r="A41" s="3" t="s">
        <v>44</v>
      </c>
      <c r="B41" s="94">
        <v>1233.0999999999999</v>
      </c>
      <c r="C41" s="94">
        <v>1393</v>
      </c>
      <c r="D41" s="94">
        <v>1591.012686</v>
      </c>
      <c r="E41" s="94">
        <v>1947.832766</v>
      </c>
      <c r="F41" s="94">
        <v>2316.91725</v>
      </c>
      <c r="G41" s="94">
        <v>3716.82</v>
      </c>
      <c r="H41" s="94">
        <v>4281.71</v>
      </c>
      <c r="I41" s="94">
        <v>4761.84</v>
      </c>
      <c r="J41" s="94">
        <v>5401.35</v>
      </c>
      <c r="K41" s="94">
        <v>6172.93</v>
      </c>
      <c r="L41" s="94">
        <v>6843.61</v>
      </c>
      <c r="M41" s="94">
        <v>7895.94</v>
      </c>
      <c r="N41" s="94">
        <v>8876.2099999999991</v>
      </c>
      <c r="O41" s="94">
        <v>10005.94</v>
      </c>
      <c r="P41" s="94">
        <v>10938.27</v>
      </c>
      <c r="Q41" s="94">
        <v>11382.121999999999</v>
      </c>
      <c r="R41" s="94">
        <v>12426.78161</v>
      </c>
    </row>
    <row r="42" spans="1:18">
      <c r="A42" s="3" t="s">
        <v>43</v>
      </c>
      <c r="B42" s="94">
        <v>2499.66</v>
      </c>
      <c r="C42" s="94">
        <v>2892</v>
      </c>
      <c r="D42" s="94">
        <v>3266.278695</v>
      </c>
      <c r="E42" s="94">
        <v>3925.6391410000001</v>
      </c>
      <c r="F42" s="94">
        <v>4664.693499</v>
      </c>
      <c r="G42" s="94">
        <v>7520.13</v>
      </c>
      <c r="H42" s="94">
        <v>8945.02</v>
      </c>
      <c r="I42" s="94">
        <v>10166.67</v>
      </c>
      <c r="J42" s="94">
        <v>11629.14</v>
      </c>
      <c r="K42" s="94">
        <v>13655.38</v>
      </c>
      <c r="L42" s="94">
        <v>15119.01</v>
      </c>
      <c r="M42" s="94">
        <v>16544.740000000002</v>
      </c>
      <c r="N42" s="94">
        <v>17832.11</v>
      </c>
      <c r="O42" s="94">
        <v>18709.89</v>
      </c>
      <c r="P42" s="94">
        <v>19838.810000000001</v>
      </c>
      <c r="Q42" s="94">
        <v>19773.053619999999</v>
      </c>
      <c r="R42" s="94">
        <v>22319.744480000001</v>
      </c>
    </row>
    <row r="43" spans="1:18">
      <c r="A43" s="3" t="s">
        <v>42</v>
      </c>
      <c r="B43" s="94">
        <v>1505.47</v>
      </c>
      <c r="C43" s="94">
        <v>1730</v>
      </c>
      <c r="D43" s="94">
        <v>1957.6828330000001</v>
      </c>
      <c r="E43" s="94">
        <v>2405.5395920000001</v>
      </c>
      <c r="F43" s="94">
        <v>2944.1405460000001</v>
      </c>
      <c r="G43" s="94">
        <v>4436.09</v>
      </c>
      <c r="H43" s="94">
        <v>5254.54</v>
      </c>
      <c r="I43" s="94">
        <v>6108.34</v>
      </c>
      <c r="J43" s="94">
        <v>6936.04</v>
      </c>
      <c r="K43" s="94">
        <v>8047.48</v>
      </c>
      <c r="L43" s="94">
        <v>9309.2900000000009</v>
      </c>
      <c r="M43" s="94">
        <v>10741.96</v>
      </c>
      <c r="N43" s="94">
        <v>11914.88</v>
      </c>
      <c r="O43" s="94">
        <v>12937.37</v>
      </c>
      <c r="P43" s="94">
        <v>13893.72</v>
      </c>
      <c r="Q43" s="94">
        <v>14073.432699999999</v>
      </c>
      <c r="R43" s="94">
        <v>15250.127399999999</v>
      </c>
    </row>
    <row r="44" spans="1:18">
      <c r="A44" s="3" t="s">
        <v>41</v>
      </c>
      <c r="B44" s="94">
        <v>2456.12</v>
      </c>
      <c r="C44" s="94">
        <v>2685</v>
      </c>
      <c r="D44" s="94">
        <v>3046.8750879999998</v>
      </c>
      <c r="E44" s="94">
        <v>3737.0210769999999</v>
      </c>
      <c r="F44" s="94">
        <v>4492.956905</v>
      </c>
      <c r="G44" s="94">
        <v>6595.39</v>
      </c>
      <c r="H44" s="94">
        <v>7549.54</v>
      </c>
      <c r="I44" s="94">
        <v>8738.25</v>
      </c>
      <c r="J44" s="94">
        <v>9892.58</v>
      </c>
      <c r="K44" s="94">
        <v>11366.88</v>
      </c>
      <c r="L44" s="94">
        <v>13142.42</v>
      </c>
      <c r="M44" s="94">
        <v>14703.75</v>
      </c>
      <c r="N44" s="94">
        <v>16360.56</v>
      </c>
      <c r="O44" s="94">
        <v>18087.78</v>
      </c>
      <c r="P44" s="94">
        <v>19630.32</v>
      </c>
      <c r="Q44" s="94">
        <v>20083.01297</v>
      </c>
      <c r="R44" s="94">
        <v>21758.576929999999</v>
      </c>
    </row>
    <row r="45" spans="1:18">
      <c r="A45" s="3" t="s">
        <v>40</v>
      </c>
      <c r="B45" s="94">
        <v>843.54</v>
      </c>
      <c r="C45" s="94">
        <v>962</v>
      </c>
      <c r="D45" s="94">
        <v>1132.3561259999999</v>
      </c>
      <c r="E45" s="94">
        <v>1347.2115309999999</v>
      </c>
      <c r="F45" s="94">
        <v>1614.2151899999999</v>
      </c>
      <c r="G45" s="94">
        <v>2605.14</v>
      </c>
      <c r="H45" s="94">
        <v>3047.57</v>
      </c>
      <c r="I45" s="94">
        <v>3458.74</v>
      </c>
      <c r="J45" s="94">
        <v>4119.5600000000004</v>
      </c>
      <c r="K45" s="94">
        <v>4631.5</v>
      </c>
      <c r="L45" s="94">
        <v>5240.68</v>
      </c>
      <c r="M45" s="94">
        <v>5890.9</v>
      </c>
      <c r="N45" s="94">
        <v>6360.51</v>
      </c>
      <c r="O45" s="94">
        <v>6719.8</v>
      </c>
      <c r="P45" s="94">
        <v>7298.24</v>
      </c>
      <c r="Q45" s="94">
        <v>7528.64</v>
      </c>
      <c r="R45" s="94">
        <v>8204.11</v>
      </c>
    </row>
    <row r="46" spans="1:18">
      <c r="A46" s="3" t="s">
        <v>39</v>
      </c>
      <c r="B46" s="94">
        <v>1751.73</v>
      </c>
      <c r="C46" s="94">
        <v>1968</v>
      </c>
      <c r="D46" s="94">
        <v>2254.1582020000001</v>
      </c>
      <c r="E46" s="94">
        <v>2696.3591350000002</v>
      </c>
      <c r="F46" s="94">
        <v>3195.646475</v>
      </c>
      <c r="G46" s="94">
        <v>5123.99</v>
      </c>
      <c r="H46" s="94">
        <v>5874.84</v>
      </c>
      <c r="I46" s="94">
        <v>6698.54</v>
      </c>
      <c r="J46" s="94">
        <v>7681.02</v>
      </c>
      <c r="K46" s="94">
        <v>9018.4</v>
      </c>
      <c r="L46" s="94">
        <v>10362.51</v>
      </c>
      <c r="M46" s="94">
        <v>11851.86</v>
      </c>
      <c r="N46" s="94">
        <v>13026.83</v>
      </c>
      <c r="O46" s="94">
        <v>14441.94</v>
      </c>
      <c r="P46" s="94">
        <v>15657.67</v>
      </c>
      <c r="Q46" s="94">
        <v>16031.0676</v>
      </c>
      <c r="R46" s="94">
        <v>17839.990460000001</v>
      </c>
    </row>
    <row r="47" spans="1:18">
      <c r="A47" s="3" t="s">
        <v>38</v>
      </c>
      <c r="B47" s="94">
        <v>1401.62</v>
      </c>
      <c r="C47" s="94">
        <v>1569</v>
      </c>
      <c r="D47" s="94">
        <v>1783.15797</v>
      </c>
      <c r="E47" s="94">
        <v>2235.129304</v>
      </c>
      <c r="F47" s="94">
        <v>1259.2158340000001</v>
      </c>
      <c r="G47" s="94">
        <v>2387.1</v>
      </c>
      <c r="H47" s="94">
        <v>2800.44</v>
      </c>
      <c r="I47" s="94">
        <v>3232.3</v>
      </c>
      <c r="J47" s="94">
        <v>3683.75</v>
      </c>
      <c r="K47" s="94">
        <v>4276.12</v>
      </c>
      <c r="L47" s="94">
        <v>4907.68</v>
      </c>
      <c r="M47" s="94">
        <v>5460.38</v>
      </c>
      <c r="N47" s="94">
        <v>6054.91</v>
      </c>
      <c r="O47" s="94">
        <v>6824.87</v>
      </c>
      <c r="P47" s="94">
        <v>7479.77</v>
      </c>
      <c r="Q47" s="94">
        <v>7571.1421</v>
      </c>
      <c r="R47" s="94">
        <v>8087.0915999999997</v>
      </c>
    </row>
    <row r="48" spans="1:18">
      <c r="A48" s="3" t="s">
        <v>37</v>
      </c>
      <c r="B48" s="94">
        <v>1395.65</v>
      </c>
      <c r="C48" s="94">
        <v>1601</v>
      </c>
      <c r="D48" s="94">
        <v>1864.4774239999999</v>
      </c>
      <c r="E48" s="94">
        <v>2328.5024819999999</v>
      </c>
      <c r="F48" s="94">
        <v>2678.0443519999999</v>
      </c>
      <c r="G48" s="94">
        <v>4255.59</v>
      </c>
      <c r="H48" s="94">
        <v>4938.96</v>
      </c>
      <c r="I48" s="94">
        <v>5560.28</v>
      </c>
      <c r="J48" s="94">
        <v>6338.05</v>
      </c>
      <c r="K48" s="94">
        <v>7590.62</v>
      </c>
      <c r="L48" s="94">
        <v>8697.31</v>
      </c>
      <c r="M48" s="94">
        <v>9776.94</v>
      </c>
      <c r="N48" s="94">
        <v>10787.08</v>
      </c>
      <c r="O48" s="94">
        <v>11999.26</v>
      </c>
      <c r="P48" s="94">
        <v>13047.33</v>
      </c>
      <c r="Q48" s="94">
        <v>13237.249400000001</v>
      </c>
      <c r="R48" s="94">
        <v>14408.381100000001</v>
      </c>
    </row>
    <row r="49" spans="1:18">
      <c r="A49" s="3" t="s">
        <v>36</v>
      </c>
      <c r="B49" s="94">
        <v>5156.76</v>
      </c>
      <c r="C49" s="94">
        <v>5778</v>
      </c>
      <c r="D49" s="94">
        <v>6508.1814379999996</v>
      </c>
      <c r="E49" s="94">
        <v>6959.7935070000003</v>
      </c>
      <c r="F49" s="94">
        <v>6416.0344240000004</v>
      </c>
      <c r="G49" s="94">
        <v>11834.16</v>
      </c>
      <c r="H49" s="94">
        <v>13832.69</v>
      </c>
      <c r="I49" s="94">
        <v>15266.46</v>
      </c>
      <c r="J49" s="94">
        <v>16662.669999999998</v>
      </c>
      <c r="K49" s="94">
        <v>19027.93</v>
      </c>
      <c r="L49" s="94">
        <v>19216.560000000001</v>
      </c>
      <c r="M49" s="94">
        <v>17395.07</v>
      </c>
      <c r="N49" s="94">
        <v>18341.28</v>
      </c>
      <c r="O49" s="94">
        <v>20393.89</v>
      </c>
      <c r="P49" s="94">
        <v>20994.22</v>
      </c>
      <c r="Q49" s="94">
        <v>21529.81</v>
      </c>
      <c r="R49" s="94">
        <v>23614.514999999999</v>
      </c>
    </row>
    <row r="50" spans="1:18">
      <c r="A50" s="3" t="s">
        <v>35</v>
      </c>
      <c r="B50" s="94" t="s">
        <v>90</v>
      </c>
      <c r="C50" s="94" t="s">
        <v>90</v>
      </c>
      <c r="D50" s="94" t="s">
        <v>90</v>
      </c>
      <c r="E50" s="94" t="s">
        <v>90</v>
      </c>
      <c r="F50" s="94">
        <v>1264</v>
      </c>
      <c r="G50" s="94">
        <v>2505.71</v>
      </c>
      <c r="H50" s="94">
        <v>2965</v>
      </c>
      <c r="I50" s="94">
        <v>3546.3</v>
      </c>
      <c r="J50" s="94">
        <v>4230.78</v>
      </c>
      <c r="K50" s="94">
        <v>5031.5</v>
      </c>
      <c r="L50" s="94">
        <v>5886.77</v>
      </c>
      <c r="M50" s="94">
        <v>6788.21</v>
      </c>
      <c r="N50" s="94">
        <v>7720.94</v>
      </c>
      <c r="O50" s="94">
        <v>8696.5</v>
      </c>
      <c r="P50" s="94">
        <v>9596.35</v>
      </c>
      <c r="Q50" s="94">
        <v>9721.4280999999992</v>
      </c>
      <c r="R50" s="94">
        <v>10344.2989</v>
      </c>
    </row>
    <row r="51" spans="1:18">
      <c r="A51" s="3" t="s">
        <v>34</v>
      </c>
      <c r="B51" s="94">
        <v>15744.19</v>
      </c>
      <c r="C51" s="94">
        <v>18165.88</v>
      </c>
      <c r="D51" s="94">
        <v>20844.233090000002</v>
      </c>
      <c r="E51" s="94">
        <v>26068.22149</v>
      </c>
      <c r="F51" s="94">
        <v>31263.65166</v>
      </c>
      <c r="G51" s="94">
        <v>58556.47</v>
      </c>
      <c r="H51" s="94">
        <v>67281.77</v>
      </c>
      <c r="I51" s="94">
        <v>78013.039999999994</v>
      </c>
      <c r="J51" s="94">
        <v>88363.46</v>
      </c>
      <c r="K51" s="94">
        <v>100392.98</v>
      </c>
      <c r="L51" s="94">
        <v>114412.42</v>
      </c>
      <c r="M51" s="94">
        <v>128045.37</v>
      </c>
      <c r="N51" s="94">
        <v>142448.70000000001</v>
      </c>
      <c r="O51" s="94">
        <v>160207.66</v>
      </c>
      <c r="P51" s="94">
        <v>178430.06</v>
      </c>
      <c r="Q51" s="94">
        <v>178332.99</v>
      </c>
      <c r="R51" s="94">
        <v>190318.07</v>
      </c>
    </row>
    <row r="52" spans="1:18">
      <c r="A52" s="3" t="s">
        <v>33</v>
      </c>
      <c r="B52" s="94">
        <v>786.09</v>
      </c>
      <c r="C52" s="94">
        <v>891</v>
      </c>
      <c r="D52" s="94">
        <v>1063.435373</v>
      </c>
      <c r="E52" s="94">
        <v>1298.7786120000001</v>
      </c>
      <c r="F52" s="94">
        <v>1519.1560959999999</v>
      </c>
      <c r="G52" s="94">
        <v>2670.53</v>
      </c>
      <c r="H52" s="94">
        <v>3074.03</v>
      </c>
      <c r="I52" s="94">
        <v>3501.13</v>
      </c>
      <c r="J52" s="94">
        <v>3940.54</v>
      </c>
      <c r="K52" s="94">
        <v>4434.87</v>
      </c>
      <c r="L52" s="94">
        <v>5062.24</v>
      </c>
      <c r="M52" s="94">
        <v>5525.93</v>
      </c>
      <c r="N52" s="94">
        <v>6092.58</v>
      </c>
      <c r="O52" s="94">
        <v>6602.36</v>
      </c>
      <c r="P52" s="94">
        <v>7230.4</v>
      </c>
      <c r="Q52" s="94">
        <v>7323.65</v>
      </c>
      <c r="R52" s="94">
        <v>7826.2</v>
      </c>
    </row>
    <row r="53" spans="1:18">
      <c r="A53" s="3" t="s">
        <v>31</v>
      </c>
      <c r="B53" s="94">
        <v>894.66</v>
      </c>
      <c r="C53" s="94">
        <v>1022</v>
      </c>
      <c r="D53" s="94">
        <v>1157.3858090000001</v>
      </c>
      <c r="E53" s="94">
        <v>1394.9303359999999</v>
      </c>
      <c r="F53" s="94">
        <v>1646.987337</v>
      </c>
      <c r="G53" s="94">
        <v>2913.05</v>
      </c>
      <c r="H53" s="94">
        <v>3328.32</v>
      </c>
      <c r="I53" s="94">
        <v>3690.92</v>
      </c>
      <c r="J53" s="94">
        <v>4181.2299999999996</v>
      </c>
      <c r="K53" s="94">
        <v>4748.59</v>
      </c>
      <c r="L53" s="94">
        <v>5351.28</v>
      </c>
      <c r="M53" s="94">
        <v>5886.52</v>
      </c>
      <c r="N53" s="94">
        <v>6514.94</v>
      </c>
      <c r="O53" s="94">
        <v>7285.14</v>
      </c>
      <c r="P53" s="94">
        <v>7942.48</v>
      </c>
      <c r="Q53" s="94">
        <v>8025.2898999999998</v>
      </c>
      <c r="R53" s="94">
        <v>8714.3119000000006</v>
      </c>
    </row>
    <row r="54" spans="1:18">
      <c r="A54" s="3" t="s">
        <v>30</v>
      </c>
      <c r="B54" s="94">
        <v>865.37</v>
      </c>
      <c r="C54" s="94">
        <v>1027</v>
      </c>
      <c r="D54" s="94">
        <v>1189.6143179999999</v>
      </c>
      <c r="E54" s="94">
        <v>1475.986715</v>
      </c>
      <c r="F54" s="94">
        <v>1733.759</v>
      </c>
      <c r="G54" s="94">
        <v>3640.08</v>
      </c>
      <c r="H54" s="94">
        <v>4253.79</v>
      </c>
      <c r="I54" s="94">
        <v>4888.38</v>
      </c>
      <c r="J54" s="94">
        <v>5434.81</v>
      </c>
      <c r="K54" s="94">
        <v>2559.4699999999998</v>
      </c>
      <c r="L54" s="94">
        <v>2790.78</v>
      </c>
      <c r="M54" s="94">
        <v>3048.27</v>
      </c>
      <c r="N54" s="94">
        <v>3285.24</v>
      </c>
      <c r="O54" s="94">
        <v>3549.81</v>
      </c>
      <c r="P54" s="94">
        <v>3838.52</v>
      </c>
      <c r="Q54" s="94">
        <v>3816.77</v>
      </c>
      <c r="R54" s="94">
        <v>4036.29</v>
      </c>
    </row>
    <row r="55" spans="1:18">
      <c r="A55" s="3" t="s">
        <v>29</v>
      </c>
      <c r="B55" s="94">
        <v>1645.19</v>
      </c>
      <c r="C55" s="94">
        <v>1457</v>
      </c>
      <c r="D55" s="94">
        <v>1676.551899</v>
      </c>
      <c r="E55" s="94">
        <v>2083.8805729999999</v>
      </c>
      <c r="F55" s="94">
        <v>2419.107802</v>
      </c>
      <c r="G55" s="94">
        <v>3783.7</v>
      </c>
      <c r="H55" s="94">
        <v>4261.9399999999996</v>
      </c>
      <c r="I55" s="94">
        <v>4767.7</v>
      </c>
      <c r="J55" s="94">
        <v>5254.91</v>
      </c>
      <c r="K55" s="94">
        <v>4440.05</v>
      </c>
      <c r="L55" s="94">
        <v>4966.1400000000003</v>
      </c>
      <c r="M55" s="94">
        <v>5455.09</v>
      </c>
      <c r="N55" s="94">
        <v>5920.8</v>
      </c>
      <c r="O55" s="94">
        <v>6420.7805500000004</v>
      </c>
      <c r="P55" s="94">
        <v>6928.6233000000002</v>
      </c>
      <c r="Q55" s="94">
        <v>6983.65085</v>
      </c>
      <c r="R55" s="94">
        <v>7365.5108</v>
      </c>
    </row>
    <row r="56" spans="1:18">
      <c r="A56" s="3" t="s">
        <v>28</v>
      </c>
      <c r="B56" s="94">
        <v>1665.58</v>
      </c>
      <c r="C56" s="94">
        <v>1382</v>
      </c>
      <c r="D56" s="94">
        <v>1582.0511120000001</v>
      </c>
      <c r="E56" s="94">
        <v>1957.9160010000001</v>
      </c>
      <c r="F56" s="94">
        <v>2319.4128799999999</v>
      </c>
      <c r="G56" s="94">
        <v>4004.28</v>
      </c>
      <c r="H56" s="94">
        <v>4523.4799999999996</v>
      </c>
      <c r="I56" s="94">
        <v>5146.96</v>
      </c>
      <c r="J56" s="94">
        <v>4894.67</v>
      </c>
      <c r="K56" s="94">
        <v>5509.92</v>
      </c>
      <c r="L56" s="94">
        <v>6103.27</v>
      </c>
      <c r="M56" s="94">
        <v>6655.64</v>
      </c>
      <c r="N56" s="94">
        <v>7233.62</v>
      </c>
      <c r="O56" s="94">
        <v>8286.26</v>
      </c>
      <c r="P56" s="94">
        <v>9514.36</v>
      </c>
      <c r="Q56" s="94">
        <v>10362.23</v>
      </c>
      <c r="R56" s="94">
        <v>11542.29</v>
      </c>
    </row>
    <row r="57" spans="1:18">
      <c r="A57" s="3" t="s">
        <v>27</v>
      </c>
      <c r="B57" s="94">
        <v>2960.28</v>
      </c>
      <c r="C57" s="94">
        <v>3543</v>
      </c>
      <c r="D57" s="94">
        <v>4320.3473409999997</v>
      </c>
      <c r="E57" s="94">
        <v>5093.8546180000003</v>
      </c>
      <c r="F57" s="94">
        <v>5402.7804900000001</v>
      </c>
      <c r="G57" s="94">
        <v>11045.55</v>
      </c>
      <c r="H57" s="94">
        <v>13170.91</v>
      </c>
      <c r="I57" s="94">
        <v>15925.84</v>
      </c>
      <c r="J57" s="94">
        <v>14581.03</v>
      </c>
      <c r="K57" s="94">
        <v>15291.37</v>
      </c>
      <c r="L57" s="94">
        <v>16971.72</v>
      </c>
      <c r="M57" s="94">
        <v>18374.43</v>
      </c>
      <c r="N57" s="94">
        <v>21337.13</v>
      </c>
      <c r="O57" s="94">
        <v>23656.63</v>
      </c>
      <c r="P57" s="94">
        <v>25891.41</v>
      </c>
      <c r="Q57" s="94">
        <v>25622.95</v>
      </c>
      <c r="R57" s="94">
        <v>27532.65</v>
      </c>
    </row>
    <row r="58" spans="1:18">
      <c r="A58" s="3" t="s">
        <v>26</v>
      </c>
      <c r="B58" s="94">
        <v>1107</v>
      </c>
      <c r="C58" s="94">
        <v>1287</v>
      </c>
      <c r="D58" s="94">
        <v>1497</v>
      </c>
      <c r="E58" s="94">
        <v>1912</v>
      </c>
      <c r="F58" s="94">
        <v>2324</v>
      </c>
      <c r="G58" s="94">
        <v>4462.8599999999997</v>
      </c>
      <c r="H58" s="94">
        <v>5055.08</v>
      </c>
      <c r="I58" s="94">
        <v>5838.61</v>
      </c>
      <c r="J58" s="94">
        <v>6542.52</v>
      </c>
      <c r="K58" s="94">
        <v>7311.02</v>
      </c>
      <c r="L58" s="94">
        <v>8341.07</v>
      </c>
      <c r="M58" s="94">
        <v>9221.6857999999993</v>
      </c>
      <c r="N58" s="94">
        <v>10197.998299999999</v>
      </c>
      <c r="O58" s="94">
        <v>11170.287200000001</v>
      </c>
      <c r="P58" s="94">
        <v>12105.045700000001</v>
      </c>
      <c r="Q58" s="94">
        <v>11823.219789999999</v>
      </c>
      <c r="R58" s="94">
        <v>12654.684639999999</v>
      </c>
    </row>
    <row r="59" spans="1:18">
      <c r="A59" s="3" t="s">
        <v>25</v>
      </c>
      <c r="B59" s="94">
        <v>516</v>
      </c>
      <c r="C59" s="94">
        <v>605</v>
      </c>
      <c r="D59" s="94">
        <v>691</v>
      </c>
      <c r="E59" s="94">
        <v>878</v>
      </c>
      <c r="F59" s="94">
        <v>1012</v>
      </c>
      <c r="G59" s="94">
        <v>2453.02</v>
      </c>
      <c r="H59" s="94">
        <v>2793.53</v>
      </c>
      <c r="I59" s="94">
        <v>3238.01</v>
      </c>
      <c r="J59" s="94">
        <v>3568.58</v>
      </c>
      <c r="K59" s="94">
        <v>3985.95</v>
      </c>
      <c r="L59" s="94">
        <v>4508.8900000000003</v>
      </c>
      <c r="M59" s="94">
        <v>4929.8829100000003</v>
      </c>
      <c r="N59" s="94">
        <v>5478.8628799999997</v>
      </c>
      <c r="O59" s="94">
        <v>5896.51523</v>
      </c>
      <c r="P59" s="94">
        <v>6385.4204499999996</v>
      </c>
      <c r="Q59" s="94">
        <v>6559.6534000000001</v>
      </c>
      <c r="R59" s="94">
        <v>6913.3343999999997</v>
      </c>
    </row>
    <row r="60" spans="1:18">
      <c r="A60" s="3" t="s">
        <v>24</v>
      </c>
      <c r="B60" s="94">
        <v>350</v>
      </c>
      <c r="C60" s="94">
        <v>409</v>
      </c>
      <c r="D60" s="94">
        <v>460</v>
      </c>
      <c r="E60" s="94">
        <v>568</v>
      </c>
      <c r="F60" s="94">
        <v>706</v>
      </c>
      <c r="G60" s="94">
        <v>1553.3</v>
      </c>
      <c r="H60" s="94">
        <v>1798.39</v>
      </c>
      <c r="I60" s="94">
        <v>2053.59</v>
      </c>
      <c r="J60" s="94">
        <v>2295.5300000000002</v>
      </c>
      <c r="K60" s="94">
        <v>2575.66</v>
      </c>
      <c r="L60" s="94">
        <v>2912.09</v>
      </c>
      <c r="M60" s="94">
        <v>3303.67</v>
      </c>
      <c r="N60" s="94">
        <v>3629.02</v>
      </c>
      <c r="O60" s="94">
        <v>3997.97</v>
      </c>
      <c r="P60" s="94">
        <v>4355.8500000000004</v>
      </c>
      <c r="Q60" s="94">
        <v>4429.2700000000004</v>
      </c>
      <c r="R60" s="94">
        <v>4708.75</v>
      </c>
    </row>
    <row r="61" spans="1:18">
      <c r="A61" s="3" t="s">
        <v>23</v>
      </c>
      <c r="B61" s="94">
        <v>1017</v>
      </c>
      <c r="C61" s="94">
        <v>1127</v>
      </c>
      <c r="D61" s="94">
        <v>1254</v>
      </c>
      <c r="E61" s="94">
        <v>1493</v>
      </c>
      <c r="F61" s="94">
        <v>1713</v>
      </c>
      <c r="G61" s="94">
        <v>3172.45</v>
      </c>
      <c r="H61" s="94">
        <v>3621.78</v>
      </c>
      <c r="I61" s="94">
        <v>4212.16</v>
      </c>
      <c r="J61" s="94">
        <v>4691.6000000000004</v>
      </c>
      <c r="K61" s="94">
        <v>5281.04</v>
      </c>
      <c r="L61" s="94">
        <v>5891.34</v>
      </c>
      <c r="M61" s="94">
        <v>6608.0514999999996</v>
      </c>
      <c r="N61" s="94">
        <v>7262.1202999999996</v>
      </c>
      <c r="O61" s="94">
        <v>7955.5392000000002</v>
      </c>
      <c r="P61" s="94">
        <v>8674.2183999999997</v>
      </c>
      <c r="Q61" s="94">
        <v>8835.2440000000006</v>
      </c>
      <c r="R61" s="94">
        <v>9188.0139999999992</v>
      </c>
    </row>
    <row r="62" spans="1:18">
      <c r="A62" s="3" t="s">
        <v>22</v>
      </c>
      <c r="B62" s="94" t="s">
        <v>90</v>
      </c>
      <c r="C62" s="94">
        <v>467</v>
      </c>
      <c r="D62" s="94">
        <v>525</v>
      </c>
      <c r="E62" s="94">
        <v>650</v>
      </c>
      <c r="F62" s="94">
        <v>768</v>
      </c>
      <c r="G62" s="94">
        <v>1194.95</v>
      </c>
      <c r="H62" s="94">
        <v>1359.39</v>
      </c>
      <c r="I62" s="94">
        <v>1734.21</v>
      </c>
      <c r="J62" s="94">
        <v>1734.21</v>
      </c>
      <c r="K62" s="94">
        <v>1979.85</v>
      </c>
      <c r="L62" s="94">
        <v>2165.4699999999998</v>
      </c>
      <c r="M62" s="94">
        <v>2407.3832000000002</v>
      </c>
      <c r="N62" s="94">
        <v>2644.7554399999999</v>
      </c>
      <c r="O62" s="94">
        <v>2876.5469199999998</v>
      </c>
      <c r="P62" s="94">
        <v>3130.9041400000001</v>
      </c>
      <c r="Q62" s="94">
        <v>3211.1878000000002</v>
      </c>
      <c r="R62" s="94">
        <v>3420.7159999999999</v>
      </c>
    </row>
    <row r="63" spans="1:18">
      <c r="A63" s="3" t="s">
        <v>21</v>
      </c>
      <c r="B63" s="94" t="s">
        <v>90</v>
      </c>
      <c r="C63" s="94">
        <v>548</v>
      </c>
      <c r="D63" s="94">
        <v>613</v>
      </c>
      <c r="E63" s="94">
        <v>765</v>
      </c>
      <c r="F63" s="94">
        <v>919</v>
      </c>
      <c r="G63" s="94">
        <v>1610.76</v>
      </c>
      <c r="H63" s="94">
        <v>1824.27</v>
      </c>
      <c r="I63" s="94">
        <v>2070.39</v>
      </c>
      <c r="J63" s="94">
        <v>2262.46</v>
      </c>
      <c r="K63" s="94">
        <v>2435.08</v>
      </c>
      <c r="L63" s="94">
        <v>2703.27</v>
      </c>
      <c r="M63" s="94">
        <v>2959.42632</v>
      </c>
      <c r="N63" s="94">
        <v>3263.4947900000002</v>
      </c>
      <c r="O63" s="94">
        <v>3591.79567</v>
      </c>
      <c r="P63" s="94">
        <v>3926.02891</v>
      </c>
      <c r="Q63" s="94">
        <v>3926.02891</v>
      </c>
      <c r="R63" s="94">
        <v>4263.3909899999999</v>
      </c>
    </row>
    <row r="64" spans="1:18">
      <c r="A64" s="3" t="s">
        <v>20</v>
      </c>
      <c r="B64" s="94" t="s">
        <v>90</v>
      </c>
      <c r="C64" s="94" t="s">
        <v>90</v>
      </c>
      <c r="D64" s="94" t="s">
        <v>90</v>
      </c>
      <c r="E64" s="94" t="s">
        <v>90</v>
      </c>
      <c r="F64" s="94" t="s">
        <v>90</v>
      </c>
      <c r="G64" s="94" t="s">
        <v>90</v>
      </c>
      <c r="H64" s="94" t="s">
        <v>90</v>
      </c>
      <c r="I64" s="94" t="s">
        <v>90</v>
      </c>
      <c r="J64" s="94">
        <v>2511.7600000000002</v>
      </c>
      <c r="K64" s="94">
        <v>2848.51</v>
      </c>
      <c r="L64" s="94">
        <v>3142.69</v>
      </c>
      <c r="M64" s="94">
        <v>3501.8395</v>
      </c>
      <c r="N64" s="94">
        <v>3795.8986</v>
      </c>
      <c r="O64" s="94">
        <v>4065.1577000000002</v>
      </c>
      <c r="P64" s="94">
        <v>4427.1522999999997</v>
      </c>
      <c r="Q64" s="94">
        <v>4496.3366999999998</v>
      </c>
      <c r="R64" s="94">
        <v>4834.0451000000003</v>
      </c>
    </row>
    <row r="65" spans="1:18">
      <c r="A65" s="3" t="s">
        <v>19</v>
      </c>
      <c r="B65" s="94" t="s">
        <v>90</v>
      </c>
      <c r="C65" s="94" t="s">
        <v>90</v>
      </c>
      <c r="D65" s="94" t="s">
        <v>90</v>
      </c>
      <c r="E65" s="94" t="s">
        <v>90</v>
      </c>
      <c r="F65" s="94" t="s">
        <v>90</v>
      </c>
      <c r="G65" s="94" t="s">
        <v>90</v>
      </c>
      <c r="H65" s="94" t="s">
        <v>90</v>
      </c>
      <c r="I65" s="94" t="s">
        <v>90</v>
      </c>
      <c r="J65" s="94">
        <v>762.34</v>
      </c>
      <c r="K65" s="94">
        <v>852.39</v>
      </c>
      <c r="L65" s="94">
        <v>941.97</v>
      </c>
      <c r="M65" s="94">
        <v>1041.45</v>
      </c>
      <c r="N65" s="94">
        <v>1152.5899999999999</v>
      </c>
      <c r="O65" s="94">
        <v>1262.01</v>
      </c>
      <c r="P65" s="94">
        <v>1384.4</v>
      </c>
      <c r="Q65" s="94">
        <v>1398.5797</v>
      </c>
      <c r="R65" s="94">
        <v>1467.8165100000001</v>
      </c>
    </row>
    <row r="66" spans="1:18">
      <c r="A66" s="3" t="s">
        <v>18</v>
      </c>
      <c r="B66" s="94" t="s">
        <v>90</v>
      </c>
      <c r="C66" s="94" t="s">
        <v>90</v>
      </c>
      <c r="D66" s="94" t="s">
        <v>90</v>
      </c>
      <c r="E66" s="94" t="s">
        <v>90</v>
      </c>
      <c r="F66" s="94" t="s">
        <v>90</v>
      </c>
      <c r="G66" s="94" t="s">
        <v>90</v>
      </c>
      <c r="H66" s="94" t="s">
        <v>90</v>
      </c>
      <c r="I66" s="94" t="s">
        <v>90</v>
      </c>
      <c r="J66" s="94" t="s">
        <v>90</v>
      </c>
      <c r="K66" s="94">
        <v>1551.5</v>
      </c>
      <c r="L66" s="94">
        <v>1756.36</v>
      </c>
      <c r="M66" s="94">
        <v>1967.4786999999999</v>
      </c>
      <c r="N66" s="94">
        <v>2141.0497999999998</v>
      </c>
      <c r="O66" s="94">
        <v>2358.2896999999998</v>
      </c>
      <c r="P66" s="94">
        <v>2589.0054</v>
      </c>
      <c r="Q66" s="94">
        <v>2618.06313</v>
      </c>
      <c r="R66" s="94">
        <v>2789.5101599999998</v>
      </c>
    </row>
    <row r="67" spans="1:18">
      <c r="A67" s="3" t="s">
        <v>17</v>
      </c>
      <c r="B67" s="94" t="s">
        <v>90</v>
      </c>
      <c r="C67" s="94" t="s">
        <v>90</v>
      </c>
      <c r="D67" s="94" t="s">
        <v>90</v>
      </c>
      <c r="E67" s="94" t="s">
        <v>90</v>
      </c>
      <c r="F67" s="94" t="s">
        <v>90</v>
      </c>
      <c r="G67" s="94" t="s">
        <v>90</v>
      </c>
      <c r="H67" s="94" t="s">
        <v>90</v>
      </c>
      <c r="I67" s="94" t="s">
        <v>90</v>
      </c>
      <c r="J67" s="94" t="s">
        <v>90</v>
      </c>
      <c r="K67" s="94">
        <v>1483.53</v>
      </c>
      <c r="L67" s="94">
        <v>1593.27</v>
      </c>
      <c r="M67" s="94">
        <v>1799.6869999999999</v>
      </c>
      <c r="N67" s="94">
        <v>1975.5334700000001</v>
      </c>
      <c r="O67" s="94">
        <v>2169.7795099999998</v>
      </c>
      <c r="P67" s="94">
        <v>2337.2399999999998</v>
      </c>
      <c r="Q67" s="94">
        <v>2428.6734999999999</v>
      </c>
      <c r="R67" s="94">
        <v>2536.0976099999998</v>
      </c>
    </row>
    <row r="68" spans="1:18">
      <c r="A68" s="3" t="s">
        <v>16</v>
      </c>
      <c r="B68" s="94" t="s">
        <v>90</v>
      </c>
      <c r="C68" s="94" t="s">
        <v>90</v>
      </c>
      <c r="D68" s="94" t="s">
        <v>90</v>
      </c>
      <c r="E68" s="94" t="s">
        <v>90</v>
      </c>
      <c r="F68" s="94" t="s">
        <v>90</v>
      </c>
      <c r="G68" s="94" t="s">
        <v>90</v>
      </c>
      <c r="H68" s="94" t="s">
        <v>90</v>
      </c>
      <c r="I68" s="94" t="s">
        <v>90</v>
      </c>
      <c r="J68" s="94" t="s">
        <v>90</v>
      </c>
      <c r="K68" s="94">
        <v>1822.72</v>
      </c>
      <c r="L68" s="94">
        <v>1995.44</v>
      </c>
      <c r="M68" s="94">
        <v>2235.7301600000001</v>
      </c>
      <c r="N68" s="94">
        <v>2464.26539</v>
      </c>
      <c r="O68" s="94">
        <v>2693.6873399999999</v>
      </c>
      <c r="P68" s="94">
        <v>2905.03</v>
      </c>
      <c r="Q68" s="94">
        <v>2874.7298000000001</v>
      </c>
      <c r="R68" s="94">
        <v>2993.9712</v>
      </c>
    </row>
    <row r="69" spans="1:18">
      <c r="A69" s="3" t="s">
        <v>15</v>
      </c>
      <c r="B69" s="94">
        <v>1987.22</v>
      </c>
      <c r="C69" s="94">
        <v>2380.67</v>
      </c>
      <c r="D69" s="94">
        <v>2849.2947899999999</v>
      </c>
      <c r="E69" s="94">
        <v>3630.6615259999999</v>
      </c>
      <c r="F69" s="94">
        <v>4325.7892700000002</v>
      </c>
      <c r="G69" s="94">
        <v>8194.9</v>
      </c>
      <c r="H69" s="94">
        <v>9367.68</v>
      </c>
      <c r="I69" s="94">
        <v>10603.75</v>
      </c>
      <c r="J69" s="94">
        <v>11787.01</v>
      </c>
      <c r="K69" s="94">
        <v>13411.29</v>
      </c>
      <c r="L69" s="94">
        <v>15058.26</v>
      </c>
      <c r="M69" s="94">
        <v>17066.57</v>
      </c>
      <c r="N69" s="94">
        <v>18664.14</v>
      </c>
      <c r="O69" s="94">
        <v>20285.726419999999</v>
      </c>
      <c r="P69" s="94">
        <v>22153.50664</v>
      </c>
      <c r="Q69" s="94">
        <v>22045.697950000002</v>
      </c>
      <c r="R69" s="94">
        <v>23689.81451</v>
      </c>
    </row>
    <row r="70" spans="1:18">
      <c r="A70" s="3" t="s">
        <v>13</v>
      </c>
      <c r="B70" s="94">
        <v>895.89</v>
      </c>
      <c r="C70" s="94">
        <v>1062</v>
      </c>
      <c r="D70" s="94">
        <v>1254.4906599999999</v>
      </c>
      <c r="E70" s="94">
        <v>1559.10879</v>
      </c>
      <c r="F70" s="94">
        <v>1877</v>
      </c>
      <c r="G70" s="94">
        <v>3285.32</v>
      </c>
      <c r="H70" s="94">
        <v>3735.19</v>
      </c>
      <c r="I70" s="94">
        <v>4234.72</v>
      </c>
      <c r="J70" s="94">
        <v>4721.04</v>
      </c>
      <c r="K70" s="94">
        <v>5324.2</v>
      </c>
      <c r="L70" s="94">
        <v>6015.52</v>
      </c>
      <c r="M70" s="94">
        <v>6776.55</v>
      </c>
      <c r="N70" s="94">
        <v>7507.92</v>
      </c>
      <c r="O70" s="94">
        <v>8251.0640100000001</v>
      </c>
      <c r="P70" s="94">
        <v>9037.8312800000003</v>
      </c>
      <c r="Q70" s="94">
        <v>9075.8472199999997</v>
      </c>
      <c r="R70" s="94">
        <v>9627.5671199999997</v>
      </c>
    </row>
    <row r="71" spans="1:18">
      <c r="A71" s="3" t="s">
        <v>12</v>
      </c>
      <c r="B71" s="94">
        <v>369.06</v>
      </c>
      <c r="C71" s="94">
        <v>438</v>
      </c>
      <c r="D71" s="94">
        <v>517.43810599999995</v>
      </c>
      <c r="E71" s="94">
        <v>619.36900639999999</v>
      </c>
      <c r="F71" s="94">
        <v>708.45737810000003</v>
      </c>
      <c r="G71" s="94">
        <v>1930.38</v>
      </c>
      <c r="H71" s="94">
        <v>2185.02</v>
      </c>
      <c r="I71" s="94">
        <v>2495.64</v>
      </c>
      <c r="J71" s="94">
        <v>2853.35</v>
      </c>
      <c r="K71" s="94">
        <v>3263.42</v>
      </c>
      <c r="L71" s="94">
        <v>3704.91</v>
      </c>
      <c r="M71" s="94">
        <v>4140.2</v>
      </c>
      <c r="N71" s="94">
        <v>4534.41</v>
      </c>
      <c r="O71" s="94">
        <v>4953.07</v>
      </c>
      <c r="P71" s="94">
        <v>5411.18</v>
      </c>
      <c r="Q71" s="94">
        <v>5490.2613199999996</v>
      </c>
      <c r="R71" s="94">
        <v>5732.6438900000003</v>
      </c>
    </row>
    <row r="72" spans="1:18">
      <c r="A72" s="3" t="s">
        <v>11</v>
      </c>
      <c r="B72" s="94">
        <v>1169.3499999999999</v>
      </c>
      <c r="C72" s="94">
        <v>1034</v>
      </c>
      <c r="D72" s="94">
        <v>1203.634264</v>
      </c>
      <c r="E72" s="94">
        <v>1560.531256</v>
      </c>
      <c r="F72" s="94">
        <v>2084.0042699999999</v>
      </c>
      <c r="G72" s="94">
        <v>4820.74</v>
      </c>
      <c r="H72" s="94">
        <v>5461.62</v>
      </c>
      <c r="I72" s="94">
        <v>6114.46</v>
      </c>
      <c r="J72" s="94">
        <v>6938.56</v>
      </c>
      <c r="K72" s="94">
        <v>7939.14</v>
      </c>
      <c r="L72" s="94">
        <v>8983.34</v>
      </c>
      <c r="M72" s="94">
        <v>9993.98</v>
      </c>
      <c r="N72" s="94">
        <v>10884.66</v>
      </c>
      <c r="O72" s="94">
        <v>11834.52</v>
      </c>
      <c r="P72" s="94">
        <v>12880.84</v>
      </c>
      <c r="Q72" s="94">
        <v>13044.897000000001</v>
      </c>
      <c r="R72" s="94">
        <v>13713.963</v>
      </c>
    </row>
    <row r="73" spans="1:18">
      <c r="A73" s="3" t="s">
        <v>10</v>
      </c>
      <c r="B73" s="94">
        <v>492</v>
      </c>
      <c r="C73" s="94">
        <v>438</v>
      </c>
      <c r="D73" s="94">
        <v>517</v>
      </c>
      <c r="E73" s="94">
        <v>889</v>
      </c>
      <c r="F73" s="94">
        <v>1036</v>
      </c>
      <c r="G73" s="94">
        <v>2535.3000000000002</v>
      </c>
      <c r="H73" s="94">
        <v>2840.32</v>
      </c>
      <c r="I73" s="94">
        <v>3193.44</v>
      </c>
      <c r="J73" s="94">
        <v>3575.88</v>
      </c>
      <c r="K73" s="94">
        <v>4063.82</v>
      </c>
      <c r="L73" s="94">
        <v>4569.63</v>
      </c>
      <c r="M73" s="94">
        <v>5118.66</v>
      </c>
      <c r="N73" s="94">
        <v>5576.61</v>
      </c>
      <c r="O73" s="94">
        <v>6083.53</v>
      </c>
      <c r="P73" s="94">
        <v>6621.89</v>
      </c>
      <c r="Q73" s="94">
        <v>6736.1</v>
      </c>
      <c r="R73" s="94">
        <v>7055.54</v>
      </c>
    </row>
    <row r="74" spans="1:18">
      <c r="A74" s="3" t="s">
        <v>9</v>
      </c>
      <c r="B74" s="94">
        <v>460</v>
      </c>
      <c r="C74" s="94">
        <v>536</v>
      </c>
      <c r="D74" s="94">
        <v>611</v>
      </c>
      <c r="E74" s="94">
        <v>720</v>
      </c>
      <c r="F74" s="94">
        <v>828</v>
      </c>
      <c r="G74" s="94">
        <v>1719.66</v>
      </c>
      <c r="H74" s="94">
        <v>1939.08</v>
      </c>
      <c r="I74" s="94">
        <v>2175.27</v>
      </c>
      <c r="J74" s="94">
        <v>2424.75</v>
      </c>
      <c r="K74" s="94">
        <v>2768.34</v>
      </c>
      <c r="L74" s="94">
        <v>3137.91</v>
      </c>
      <c r="M74" s="94">
        <v>3508.13</v>
      </c>
      <c r="N74" s="94">
        <v>3850.32</v>
      </c>
      <c r="O74" s="94">
        <v>4201.16</v>
      </c>
      <c r="P74" s="94">
        <v>4578.25</v>
      </c>
      <c r="Q74" s="94">
        <v>4648.7806</v>
      </c>
      <c r="R74" s="94">
        <v>4875.9386000000004</v>
      </c>
    </row>
    <row r="75" spans="1:18">
      <c r="A75" s="3" t="s">
        <v>8</v>
      </c>
      <c r="B75" s="94" t="s">
        <v>90</v>
      </c>
      <c r="C75" s="94">
        <v>259</v>
      </c>
      <c r="D75" s="94">
        <v>300</v>
      </c>
      <c r="E75" s="94">
        <v>377</v>
      </c>
      <c r="F75" s="94">
        <v>440</v>
      </c>
      <c r="G75" s="94">
        <v>1250.04</v>
      </c>
      <c r="H75" s="94">
        <v>1407.92</v>
      </c>
      <c r="I75" s="94">
        <v>1574.57</v>
      </c>
      <c r="J75" s="94">
        <v>1767.52</v>
      </c>
      <c r="K75" s="94">
        <v>1990.13</v>
      </c>
      <c r="L75" s="94">
        <v>2262.44</v>
      </c>
      <c r="M75" s="94">
        <v>2561.09</v>
      </c>
      <c r="N75" s="94">
        <v>2806.61</v>
      </c>
      <c r="O75" s="94">
        <v>3079.62</v>
      </c>
      <c r="P75" s="94">
        <v>3369.05</v>
      </c>
      <c r="Q75" s="94">
        <v>3429.38762</v>
      </c>
      <c r="R75" s="94">
        <v>3592.42236</v>
      </c>
    </row>
    <row r="76" spans="1:18">
      <c r="A76" s="3" t="s">
        <v>7</v>
      </c>
      <c r="B76" s="94">
        <v>728.73</v>
      </c>
      <c r="C76" s="94">
        <v>846.92</v>
      </c>
      <c r="D76" s="94">
        <v>981.03570319999994</v>
      </c>
      <c r="E76" s="94">
        <v>1163.431255</v>
      </c>
      <c r="F76" s="94">
        <v>1338.0489700000001</v>
      </c>
      <c r="G76" s="94">
        <v>3219.61</v>
      </c>
      <c r="H76" s="94">
        <v>3668.29</v>
      </c>
      <c r="I76" s="94">
        <v>4164.42</v>
      </c>
      <c r="J76" s="94">
        <v>4667.28</v>
      </c>
      <c r="K76" s="94">
        <v>5192.43</v>
      </c>
      <c r="L76" s="94">
        <v>5790.74</v>
      </c>
      <c r="M76" s="94">
        <v>6466.38</v>
      </c>
      <c r="N76" s="94">
        <v>7096.84</v>
      </c>
      <c r="O76" s="94">
        <v>7748.24</v>
      </c>
      <c r="P76" s="94">
        <v>8452.7800000000007</v>
      </c>
      <c r="Q76" s="94">
        <v>8535.98</v>
      </c>
      <c r="R76" s="94">
        <v>8987.56</v>
      </c>
    </row>
    <row r="77" spans="1:18">
      <c r="A77" s="3" t="s">
        <v>6</v>
      </c>
      <c r="B77" s="94">
        <v>631.34</v>
      </c>
      <c r="C77" s="94">
        <v>714</v>
      </c>
      <c r="D77" s="94">
        <v>809.94740999999999</v>
      </c>
      <c r="E77" s="94">
        <v>984.48362889999999</v>
      </c>
      <c r="F77" s="94">
        <v>1121.9077609999999</v>
      </c>
      <c r="G77" s="94">
        <v>2075.0300000000002</v>
      </c>
      <c r="H77" s="94">
        <v>2337.5500000000002</v>
      </c>
      <c r="I77" s="94">
        <v>2587.35</v>
      </c>
      <c r="J77" s="94">
        <v>2847.11</v>
      </c>
      <c r="K77" s="94">
        <v>3182.5</v>
      </c>
      <c r="L77" s="94">
        <v>3483.47</v>
      </c>
      <c r="M77" s="94">
        <v>3800.99</v>
      </c>
      <c r="N77" s="94">
        <v>4190.43</v>
      </c>
      <c r="O77" s="94">
        <v>4612.6899999999996</v>
      </c>
      <c r="P77" s="94">
        <v>4970.74</v>
      </c>
      <c r="Q77" s="94">
        <v>4986.8212999999996</v>
      </c>
      <c r="R77" s="94">
        <v>5204.2812999999996</v>
      </c>
    </row>
    <row r="78" spans="1:18">
      <c r="A78" s="3" t="s">
        <v>5</v>
      </c>
      <c r="B78" s="94">
        <v>1330.68</v>
      </c>
      <c r="C78" s="94">
        <v>1587</v>
      </c>
      <c r="D78" s="94">
        <v>1814.38005</v>
      </c>
      <c r="E78" s="94">
        <v>2195.8410990000002</v>
      </c>
      <c r="F78" s="94">
        <v>2561.4328300000002</v>
      </c>
      <c r="G78" s="94">
        <v>4939.26</v>
      </c>
      <c r="H78" s="94">
        <v>5725.01</v>
      </c>
      <c r="I78" s="94">
        <v>6450.85</v>
      </c>
      <c r="J78" s="94">
        <v>7161.04</v>
      </c>
      <c r="K78" s="94">
        <v>8235</v>
      </c>
      <c r="L78" s="94">
        <v>9372.15</v>
      </c>
      <c r="M78" s="94">
        <v>10314.870000000001</v>
      </c>
      <c r="N78" s="94">
        <v>11334.56</v>
      </c>
      <c r="O78" s="94">
        <v>12442.69</v>
      </c>
      <c r="P78" s="94">
        <v>13369.86</v>
      </c>
      <c r="Q78" s="94">
        <v>13272.65</v>
      </c>
      <c r="R78" s="94">
        <v>13803.3</v>
      </c>
    </row>
    <row r="79" spans="1:18">
      <c r="A79" s="3" t="s">
        <v>4</v>
      </c>
      <c r="B79" s="94">
        <v>525.11</v>
      </c>
      <c r="C79" s="94">
        <v>585</v>
      </c>
      <c r="D79" s="94">
        <v>675.81543999999997</v>
      </c>
      <c r="E79" s="94">
        <v>888.79654000000005</v>
      </c>
      <c r="F79" s="94">
        <v>1046.81781</v>
      </c>
      <c r="G79" s="94">
        <v>1307.27</v>
      </c>
      <c r="H79" s="94">
        <v>1472.93</v>
      </c>
      <c r="I79" s="94">
        <v>1623.38</v>
      </c>
      <c r="J79" s="94">
        <v>1757.57</v>
      </c>
      <c r="K79" s="94">
        <v>1932.28</v>
      </c>
      <c r="L79" s="94">
        <v>2127.29</v>
      </c>
      <c r="M79" s="94">
        <v>2333.1799999999998</v>
      </c>
      <c r="N79" s="94">
        <v>2533.79</v>
      </c>
      <c r="O79" s="94">
        <v>2763.51</v>
      </c>
      <c r="P79" s="94">
        <v>2977.77</v>
      </c>
      <c r="Q79" s="94">
        <v>2991.98</v>
      </c>
      <c r="R79" s="94">
        <v>3129.99</v>
      </c>
    </row>
    <row r="80" spans="1:18">
      <c r="A80" s="3" t="s">
        <v>3</v>
      </c>
      <c r="B80" s="94">
        <v>1360.45</v>
      </c>
      <c r="C80" s="94">
        <v>1612</v>
      </c>
      <c r="D80" s="94">
        <v>1952.2092789999999</v>
      </c>
      <c r="E80" s="94">
        <v>2478.8499900000002</v>
      </c>
      <c r="F80" s="94">
        <v>2867.5601510000001</v>
      </c>
      <c r="G80" s="94">
        <v>5450.41</v>
      </c>
      <c r="H80" s="94">
        <v>6402.57</v>
      </c>
      <c r="I80" s="94">
        <v>7222.46</v>
      </c>
      <c r="J80" s="94">
        <v>6321.79</v>
      </c>
      <c r="K80" s="94">
        <v>7326.94</v>
      </c>
      <c r="L80" s="94">
        <v>8216.06</v>
      </c>
      <c r="M80" s="94">
        <v>9090.27</v>
      </c>
      <c r="N80" s="94">
        <v>10027.450000000001</v>
      </c>
      <c r="O80" s="94">
        <v>10999.83</v>
      </c>
      <c r="P80" s="94">
        <v>11721.69</v>
      </c>
      <c r="Q80" s="94">
        <v>11700.05601</v>
      </c>
      <c r="R80" s="94">
        <v>12434.74235</v>
      </c>
    </row>
    <row r="81" spans="1:18">
      <c r="A81" s="3" t="s">
        <v>2</v>
      </c>
      <c r="B81" s="94">
        <v>575</v>
      </c>
      <c r="C81" s="94">
        <v>674</v>
      </c>
      <c r="D81" s="94">
        <v>816</v>
      </c>
      <c r="E81" s="94">
        <v>1099</v>
      </c>
      <c r="F81" s="94">
        <v>1301</v>
      </c>
      <c r="G81" s="94">
        <v>3411.87</v>
      </c>
      <c r="H81" s="94">
        <v>4155.76</v>
      </c>
      <c r="I81" s="94">
        <v>4741.0600000000004</v>
      </c>
      <c r="J81" s="94">
        <v>5329.82</v>
      </c>
      <c r="K81" s="94">
        <v>6735.55</v>
      </c>
      <c r="L81" s="94">
        <v>7570.78</v>
      </c>
      <c r="M81" s="94">
        <v>8043.93</v>
      </c>
      <c r="N81" s="94">
        <v>8812.82</v>
      </c>
      <c r="O81" s="94">
        <v>9584.65</v>
      </c>
      <c r="P81" s="94">
        <v>10094.15</v>
      </c>
      <c r="Q81" s="94">
        <v>10287.379999999999</v>
      </c>
      <c r="R81" s="94">
        <v>12390.48</v>
      </c>
    </row>
    <row r="82" spans="1:18">
      <c r="A82" s="3" t="s">
        <v>1</v>
      </c>
      <c r="B82" s="94" t="s">
        <v>90</v>
      </c>
      <c r="C82" s="94" t="s">
        <v>90</v>
      </c>
      <c r="D82" s="94" t="s">
        <v>90</v>
      </c>
      <c r="E82" s="94" t="s">
        <v>90</v>
      </c>
      <c r="F82" s="94" t="s">
        <v>90</v>
      </c>
      <c r="G82" s="94" t="s">
        <v>90</v>
      </c>
      <c r="H82" s="94" t="s">
        <v>90</v>
      </c>
      <c r="I82" s="94" t="s">
        <v>90</v>
      </c>
      <c r="J82" s="65">
        <v>1800.62</v>
      </c>
      <c r="K82" s="65">
        <v>2050.6799999999998</v>
      </c>
      <c r="L82" s="65">
        <v>2301.61</v>
      </c>
      <c r="M82" s="65">
        <v>2486.4299999999998</v>
      </c>
      <c r="N82" s="65">
        <v>2693.68</v>
      </c>
      <c r="O82" s="65">
        <v>2974.46</v>
      </c>
      <c r="P82" s="65">
        <v>3146.39</v>
      </c>
      <c r="Q82" s="65">
        <v>3213.3986500000001</v>
      </c>
      <c r="R82" s="65">
        <v>3563.4823799999999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5126-C97E-4008-A7FD-C8C7C91A3DFB}">
  <dimension ref="C4:H16"/>
  <sheetViews>
    <sheetView workbookViewId="0">
      <selection activeCell="F5" sqref="F5"/>
    </sheetView>
  </sheetViews>
  <sheetFormatPr defaultRowHeight="14.5"/>
  <cols>
    <col min="3" max="3" width="10.08984375" bestFit="1" customWidth="1"/>
    <col min="4" max="4" width="20.6328125" bestFit="1" customWidth="1"/>
    <col min="6" max="6" width="14.6328125" bestFit="1" customWidth="1"/>
    <col min="7" max="7" width="12.54296875" bestFit="1" customWidth="1"/>
    <col min="8" max="8" width="13.6328125" bestFit="1" customWidth="1"/>
  </cols>
  <sheetData>
    <row r="4" spans="3:8">
      <c r="C4" t="s">
        <v>146</v>
      </c>
      <c r="D4" t="s">
        <v>147</v>
      </c>
      <c r="E4" t="s">
        <v>134</v>
      </c>
      <c r="F4" t="s">
        <v>148</v>
      </c>
      <c r="G4" t="s">
        <v>149</v>
      </c>
      <c r="H4" t="s">
        <v>94</v>
      </c>
    </row>
    <row r="5" spans="3:8">
      <c r="C5" s="94">
        <v>6583.74</v>
      </c>
      <c r="D5" s="96">
        <f>C5*10^9</f>
        <v>6583740000000</v>
      </c>
      <c r="E5">
        <v>206273</v>
      </c>
      <c r="F5" s="46">
        <f>D5/E5</f>
        <v>31917604.339879673</v>
      </c>
      <c r="G5" s="91">
        <v>444956.6</v>
      </c>
      <c r="H5" s="46">
        <f>G5*12</f>
        <v>5339479.1999999993</v>
      </c>
    </row>
    <row r="6" spans="3:8">
      <c r="C6" s="94">
        <v>8367.81</v>
      </c>
      <c r="D6" s="96">
        <f t="shared" ref="D6:D15" si="0">C6*10^9</f>
        <v>8367809999999.999</v>
      </c>
      <c r="E6">
        <v>805241</v>
      </c>
      <c r="F6" s="46">
        <f t="shared" ref="F6:F15" si="1">D6/E6</f>
        <v>10391683.980323901</v>
      </c>
      <c r="G6" s="91">
        <v>722615.6</v>
      </c>
      <c r="H6" s="46">
        <f t="shared" ref="H6:H15" si="2">G6*12</f>
        <v>8671387.1999999993</v>
      </c>
    </row>
    <row r="7" spans="3:8">
      <c r="C7" s="94">
        <v>10578.87</v>
      </c>
      <c r="D7" s="96">
        <f t="shared" si="0"/>
        <v>10578870000000</v>
      </c>
      <c r="E7">
        <v>1054307</v>
      </c>
      <c r="F7" s="46">
        <f t="shared" si="1"/>
        <v>10033955.954005806</v>
      </c>
      <c r="G7" s="91">
        <v>733353.6</v>
      </c>
      <c r="H7" s="46">
        <f t="shared" si="2"/>
        <v>8800243.1999999993</v>
      </c>
    </row>
    <row r="8" spans="3:8">
      <c r="C8" s="94">
        <v>6900.29</v>
      </c>
      <c r="D8" s="96">
        <f t="shared" si="0"/>
        <v>6900290000000</v>
      </c>
      <c r="E8">
        <v>1108072</v>
      </c>
      <c r="F8" s="46">
        <f t="shared" si="1"/>
        <v>6227293.8942595785</v>
      </c>
      <c r="G8" s="91">
        <v>829002.7</v>
      </c>
      <c r="H8" s="46">
        <f t="shared" si="2"/>
        <v>9948032.3999999985</v>
      </c>
    </row>
    <row r="9" spans="3:8">
      <c r="C9" s="94">
        <v>7552.65</v>
      </c>
      <c r="D9" s="96">
        <f t="shared" si="0"/>
        <v>7552650000000</v>
      </c>
      <c r="E9">
        <v>1017783</v>
      </c>
      <c r="F9" s="46">
        <f t="shared" si="1"/>
        <v>7420687.9069506954</v>
      </c>
      <c r="G9" s="91">
        <v>789584.6</v>
      </c>
      <c r="H9" s="46">
        <f t="shared" si="2"/>
        <v>9475015.1999999993</v>
      </c>
    </row>
    <row r="10" spans="3:8">
      <c r="C10" s="94">
        <v>12818.24</v>
      </c>
      <c r="D10" s="96">
        <f t="shared" si="0"/>
        <v>12818240000000</v>
      </c>
      <c r="E10">
        <v>532611</v>
      </c>
      <c r="F10" s="46">
        <f t="shared" si="1"/>
        <v>24066795.466109414</v>
      </c>
      <c r="G10" s="91">
        <v>869018.6</v>
      </c>
      <c r="H10" s="46">
        <f t="shared" si="2"/>
        <v>10428223.199999999</v>
      </c>
    </row>
    <row r="11" spans="3:8">
      <c r="C11" s="94">
        <v>14533.44</v>
      </c>
      <c r="D11" s="96">
        <f t="shared" si="0"/>
        <v>14533440000000</v>
      </c>
      <c r="E11">
        <v>534203</v>
      </c>
      <c r="F11" s="46">
        <f t="shared" si="1"/>
        <v>27205837.481257126</v>
      </c>
      <c r="G11" s="91">
        <v>1146078</v>
      </c>
      <c r="H11" s="46">
        <f t="shared" si="2"/>
        <v>13752936</v>
      </c>
    </row>
    <row r="12" spans="3:8">
      <c r="C12" s="94">
        <v>17035.849999999999</v>
      </c>
      <c r="D12" s="96">
        <f t="shared" si="0"/>
        <v>17035849999999.998</v>
      </c>
      <c r="E12">
        <v>562885</v>
      </c>
      <c r="F12" s="46">
        <f t="shared" si="1"/>
        <v>30265240.679712549</v>
      </c>
      <c r="G12" s="91">
        <v>1242189</v>
      </c>
      <c r="H12" s="46">
        <f t="shared" si="2"/>
        <v>14906268</v>
      </c>
    </row>
    <row r="13" spans="3:8">
      <c r="C13" s="94">
        <v>37356.480000000003</v>
      </c>
      <c r="D13" s="96">
        <f t="shared" si="0"/>
        <v>37356480000000</v>
      </c>
      <c r="E13">
        <v>550540</v>
      </c>
      <c r="F13" s="46">
        <f t="shared" si="1"/>
        <v>67854252.188760132</v>
      </c>
      <c r="G13" s="91">
        <v>1368796</v>
      </c>
      <c r="H13" s="46">
        <f t="shared" si="2"/>
        <v>16425552</v>
      </c>
    </row>
    <row r="14" spans="3:8">
      <c r="C14" s="94">
        <v>45349.58</v>
      </c>
      <c r="D14" s="96">
        <f t="shared" si="0"/>
        <v>45349580000000</v>
      </c>
      <c r="E14">
        <v>556959</v>
      </c>
      <c r="F14" s="46">
        <f t="shared" si="1"/>
        <v>81423551.823383763</v>
      </c>
      <c r="G14" s="91">
        <v>1314222</v>
      </c>
      <c r="H14" s="46">
        <f t="shared" si="2"/>
        <v>15770664</v>
      </c>
    </row>
    <row r="15" spans="3:8">
      <c r="C15" s="94">
        <v>62148.344299999997</v>
      </c>
      <c r="D15" s="96">
        <f t="shared" si="0"/>
        <v>62148344300000</v>
      </c>
      <c r="E15">
        <v>543590</v>
      </c>
      <c r="F15" s="46">
        <f t="shared" si="1"/>
        <v>114329447.37761916</v>
      </c>
      <c r="G15" s="91">
        <v>1394721</v>
      </c>
      <c r="H15" s="46">
        <f t="shared" si="2"/>
        <v>16736652</v>
      </c>
    </row>
    <row r="16" spans="3:8">
      <c r="G16" s="9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3A3A-C889-4046-B46E-288208EDC6B9}">
  <dimension ref="A1:P1378"/>
  <sheetViews>
    <sheetView tabSelected="1" topLeftCell="A1340" zoomScale="55" zoomScaleNormal="55" workbookViewId="0">
      <selection activeCell="O2" sqref="O2:O1378"/>
    </sheetView>
  </sheetViews>
  <sheetFormatPr defaultRowHeight="14.5"/>
  <cols>
    <col min="1" max="1" width="16.1796875" bestFit="1" customWidth="1"/>
    <col min="2" max="2" width="29.6328125" bestFit="1" customWidth="1"/>
    <col min="4" max="4" width="12.81640625" bestFit="1" customWidth="1"/>
    <col min="5" max="5" width="9.90625" customWidth="1"/>
    <col min="6" max="6" width="9.6328125" customWidth="1"/>
    <col min="7" max="9" width="9.1796875" customWidth="1"/>
    <col min="22" max="179" width="15.453125" bestFit="1" customWidth="1"/>
    <col min="180" max="180" width="20.26953125" bestFit="1" customWidth="1"/>
    <col min="181" max="181" width="19.26953125" bestFit="1" customWidth="1"/>
  </cols>
  <sheetData>
    <row r="1" spans="1:16">
      <c r="A1" t="s">
        <v>97</v>
      </c>
      <c r="B1" t="s">
        <v>96</v>
      </c>
      <c r="C1" t="s">
        <v>94</v>
      </c>
      <c r="D1" t="s">
        <v>95</v>
      </c>
      <c r="E1" t="s">
        <v>101</v>
      </c>
      <c r="F1" t="s">
        <v>100</v>
      </c>
      <c r="G1" t="s">
        <v>93</v>
      </c>
      <c r="H1" t="s">
        <v>137</v>
      </c>
      <c r="I1" t="s">
        <v>134</v>
      </c>
      <c r="J1" t="s">
        <v>106</v>
      </c>
      <c r="K1" t="s">
        <v>107</v>
      </c>
      <c r="L1" t="s">
        <v>109</v>
      </c>
      <c r="M1" t="s">
        <v>112</v>
      </c>
      <c r="N1" t="s">
        <v>135</v>
      </c>
      <c r="O1" t="s">
        <v>145</v>
      </c>
      <c r="P1" t="s">
        <v>151</v>
      </c>
    </row>
    <row r="2" spans="1:16">
      <c r="A2" t="s">
        <v>71</v>
      </c>
      <c r="B2" t="s">
        <v>85</v>
      </c>
      <c r="C2">
        <v>2005</v>
      </c>
      <c r="D2" s="91">
        <v>2558.77</v>
      </c>
      <c r="E2">
        <v>0</v>
      </c>
      <c r="F2">
        <v>0</v>
      </c>
      <c r="G2">
        <v>7101</v>
      </c>
      <c r="H2">
        <v>206854.2</v>
      </c>
      <c r="I2">
        <v>470540</v>
      </c>
      <c r="J2">
        <v>2.2980300000000002</v>
      </c>
      <c r="K2">
        <v>321.44400000000002</v>
      </c>
      <c r="L2">
        <v>0</v>
      </c>
      <c r="M2">
        <v>0</v>
      </c>
      <c r="N2" t="s">
        <v>90</v>
      </c>
      <c r="O2" t="s">
        <v>90</v>
      </c>
      <c r="P2" t="str">
        <f>LEFT(Tabel1[[#This Row],[idkab]],2)</f>
        <v>71</v>
      </c>
    </row>
    <row r="3" spans="1:16">
      <c r="A3" t="s">
        <v>71</v>
      </c>
      <c r="B3" t="s">
        <v>85</v>
      </c>
      <c r="C3">
        <v>2006</v>
      </c>
      <c r="D3" s="91">
        <v>1825</v>
      </c>
      <c r="E3">
        <v>0</v>
      </c>
      <c r="F3">
        <v>0</v>
      </c>
      <c r="G3">
        <v>7101</v>
      </c>
      <c r="H3">
        <v>245294.2</v>
      </c>
      <c r="I3">
        <v>485376</v>
      </c>
      <c r="J3">
        <v>3.2653699999999999</v>
      </c>
      <c r="K3">
        <v>487.49446</v>
      </c>
      <c r="L3">
        <v>0</v>
      </c>
      <c r="M3">
        <v>0</v>
      </c>
      <c r="N3">
        <v>190</v>
      </c>
      <c r="O3">
        <v>759.14</v>
      </c>
      <c r="P3" t="str">
        <f>LEFT(Tabel1[[#This Row],[idkab]],2)</f>
        <v>71</v>
      </c>
    </row>
    <row r="4" spans="1:16">
      <c r="A4" t="s">
        <v>71</v>
      </c>
      <c r="B4" t="s">
        <v>85</v>
      </c>
      <c r="C4">
        <v>2007</v>
      </c>
      <c r="D4" s="91">
        <v>1992.09</v>
      </c>
      <c r="E4">
        <v>0</v>
      </c>
      <c r="F4">
        <v>0</v>
      </c>
      <c r="G4">
        <v>7101</v>
      </c>
      <c r="H4">
        <v>243913.4</v>
      </c>
      <c r="I4">
        <v>299392</v>
      </c>
      <c r="J4">
        <v>3.194499</v>
      </c>
      <c r="K4">
        <v>623.288365</v>
      </c>
      <c r="L4">
        <v>0</v>
      </c>
      <c r="M4">
        <v>0</v>
      </c>
      <c r="N4">
        <v>197.75</v>
      </c>
      <c r="O4">
        <v>856.39</v>
      </c>
      <c r="P4" t="str">
        <f>LEFT(Tabel1[[#This Row],[idkab]],2)</f>
        <v>71</v>
      </c>
    </row>
    <row r="5" spans="1:16">
      <c r="A5" t="s">
        <v>71</v>
      </c>
      <c r="B5" t="s">
        <v>85</v>
      </c>
      <c r="C5">
        <v>2008</v>
      </c>
      <c r="D5" s="91">
        <v>2440.0827650000001</v>
      </c>
      <c r="E5">
        <v>0</v>
      </c>
      <c r="F5">
        <v>0</v>
      </c>
      <c r="G5">
        <v>7101</v>
      </c>
      <c r="H5">
        <v>324631.90000000002</v>
      </c>
      <c r="I5">
        <v>278072</v>
      </c>
      <c r="J5">
        <v>1.488685</v>
      </c>
      <c r="K5">
        <v>464.80268899999999</v>
      </c>
      <c r="L5">
        <v>0</v>
      </c>
      <c r="M5">
        <v>0</v>
      </c>
      <c r="N5">
        <v>203.88</v>
      </c>
      <c r="O5">
        <v>1091.8800000000001</v>
      </c>
      <c r="P5" t="str">
        <f>LEFT(Tabel1[[#This Row],[idkab]],2)</f>
        <v>71</v>
      </c>
    </row>
    <row r="6" spans="1:16">
      <c r="A6" t="s">
        <v>71</v>
      </c>
      <c r="B6" t="s">
        <v>85</v>
      </c>
      <c r="C6">
        <v>2009</v>
      </c>
      <c r="D6" s="91">
        <v>1724.0429140000001</v>
      </c>
      <c r="E6">
        <v>0</v>
      </c>
      <c r="F6">
        <v>0</v>
      </c>
      <c r="G6">
        <v>7101</v>
      </c>
      <c r="H6">
        <v>398019.9</v>
      </c>
      <c r="I6">
        <v>311308</v>
      </c>
      <c r="J6">
        <v>3.4576660000000001</v>
      </c>
      <c r="K6">
        <v>427.72119199999997</v>
      </c>
      <c r="L6">
        <v>0</v>
      </c>
      <c r="M6">
        <v>0</v>
      </c>
      <c r="N6">
        <v>53.2</v>
      </c>
      <c r="O6">
        <v>897.81</v>
      </c>
      <c r="P6" t="str">
        <f>LEFT(Tabel1[[#This Row],[idkab]],2)</f>
        <v>71</v>
      </c>
    </row>
    <row r="7" spans="1:16">
      <c r="A7" t="s">
        <v>71</v>
      </c>
      <c r="B7" t="s">
        <v>85</v>
      </c>
      <c r="C7">
        <v>2010</v>
      </c>
      <c r="D7" s="91">
        <v>3218.54</v>
      </c>
      <c r="E7">
        <v>0</v>
      </c>
      <c r="F7">
        <v>0</v>
      </c>
      <c r="G7">
        <v>7101</v>
      </c>
      <c r="H7">
        <v>379922.3</v>
      </c>
      <c r="I7">
        <v>213552</v>
      </c>
      <c r="J7">
        <v>2.533172</v>
      </c>
      <c r="K7">
        <v>454.949611</v>
      </c>
      <c r="L7">
        <v>325003</v>
      </c>
      <c r="M7">
        <v>0</v>
      </c>
      <c r="N7">
        <v>136.57</v>
      </c>
      <c r="O7">
        <v>1817.54</v>
      </c>
      <c r="P7" t="str">
        <f>LEFT(Tabel1[[#This Row],[idkab]],2)</f>
        <v>71</v>
      </c>
    </row>
    <row r="8" spans="1:16">
      <c r="A8" t="s">
        <v>71</v>
      </c>
      <c r="B8" t="s">
        <v>85</v>
      </c>
      <c r="C8">
        <v>2011</v>
      </c>
      <c r="D8" s="91">
        <v>3438.38</v>
      </c>
      <c r="E8">
        <v>0</v>
      </c>
      <c r="F8">
        <v>0</v>
      </c>
      <c r="G8">
        <v>7101</v>
      </c>
      <c r="H8">
        <v>523532.2</v>
      </c>
      <c r="I8">
        <v>878769</v>
      </c>
      <c r="J8">
        <v>3.2745500000000001</v>
      </c>
      <c r="K8">
        <v>631.33832600000005</v>
      </c>
      <c r="L8">
        <v>10</v>
      </c>
      <c r="M8">
        <v>0</v>
      </c>
      <c r="N8">
        <v>144.93</v>
      </c>
      <c r="O8">
        <v>1822.27</v>
      </c>
      <c r="P8" t="str">
        <f>LEFT(Tabel1[[#This Row],[idkab]],2)</f>
        <v>71</v>
      </c>
    </row>
    <row r="9" spans="1:16">
      <c r="A9" t="s">
        <v>71</v>
      </c>
      <c r="B9" t="s">
        <v>85</v>
      </c>
      <c r="C9">
        <v>2012</v>
      </c>
      <c r="D9" s="91">
        <v>3810.77</v>
      </c>
      <c r="E9">
        <v>0</v>
      </c>
      <c r="F9">
        <v>0</v>
      </c>
      <c r="G9">
        <v>7101</v>
      </c>
      <c r="H9">
        <v>513519.2</v>
      </c>
      <c r="I9">
        <v>1007611</v>
      </c>
      <c r="J9">
        <v>11.951933</v>
      </c>
      <c r="K9">
        <v>583.94943899999998</v>
      </c>
      <c r="L9">
        <v>486107</v>
      </c>
      <c r="M9">
        <v>0</v>
      </c>
      <c r="N9">
        <v>156.63999999999999</v>
      </c>
      <c r="O9">
        <v>1951.94</v>
      </c>
      <c r="P9" t="str">
        <f>LEFT(Tabel1[[#This Row],[idkab]],2)</f>
        <v>71</v>
      </c>
    </row>
    <row r="10" spans="1:16">
      <c r="A10" t="s">
        <v>71</v>
      </c>
      <c r="B10" t="s">
        <v>85</v>
      </c>
      <c r="C10">
        <v>2013</v>
      </c>
      <c r="D10" s="91">
        <v>4268.34</v>
      </c>
      <c r="E10">
        <v>0</v>
      </c>
      <c r="F10">
        <v>0</v>
      </c>
      <c r="G10">
        <v>7101</v>
      </c>
      <c r="H10">
        <v>536902</v>
      </c>
      <c r="I10">
        <v>1100696</v>
      </c>
      <c r="J10">
        <v>13.85886</v>
      </c>
      <c r="K10">
        <v>653.95484199999999</v>
      </c>
      <c r="L10">
        <v>1015505</v>
      </c>
      <c r="M10">
        <v>1112802</v>
      </c>
      <c r="N10">
        <v>170.9</v>
      </c>
      <c r="O10">
        <v>2111.4699999999998</v>
      </c>
      <c r="P10" t="str">
        <f>LEFT(Tabel1[[#This Row],[idkab]],2)</f>
        <v>71</v>
      </c>
    </row>
    <row r="11" spans="1:16">
      <c r="A11" t="s">
        <v>71</v>
      </c>
      <c r="B11" t="s">
        <v>85</v>
      </c>
      <c r="C11">
        <v>2014</v>
      </c>
      <c r="D11" s="91">
        <v>4744.75</v>
      </c>
      <c r="E11">
        <v>0</v>
      </c>
      <c r="F11">
        <v>0</v>
      </c>
      <c r="G11">
        <v>7101</v>
      </c>
      <c r="H11">
        <v>551916.69999999995</v>
      </c>
      <c r="I11">
        <v>1045113</v>
      </c>
      <c r="J11">
        <v>9.9155650000000009</v>
      </c>
      <c r="K11">
        <v>746.04326000000003</v>
      </c>
      <c r="L11">
        <v>614302</v>
      </c>
      <c r="M11">
        <v>799009</v>
      </c>
      <c r="N11">
        <v>189.27</v>
      </c>
      <c r="O11">
        <v>2232.5300000000002</v>
      </c>
      <c r="P11" t="str">
        <f>LEFT(Tabel1[[#This Row],[idkab]],2)</f>
        <v>71</v>
      </c>
    </row>
    <row r="12" spans="1:16">
      <c r="A12" t="s">
        <v>71</v>
      </c>
      <c r="B12" t="s">
        <v>85</v>
      </c>
      <c r="C12">
        <v>2015</v>
      </c>
      <c r="D12" s="91">
        <v>5351.1</v>
      </c>
      <c r="E12">
        <v>0</v>
      </c>
      <c r="F12">
        <v>0</v>
      </c>
      <c r="G12">
        <v>7101</v>
      </c>
      <c r="H12">
        <v>668084.9</v>
      </c>
      <c r="I12">
        <v>1093386</v>
      </c>
      <c r="J12">
        <v>8.1779989999999998</v>
      </c>
      <c r="K12">
        <v>804.13172399999996</v>
      </c>
      <c r="L12">
        <v>1292605</v>
      </c>
      <c r="M12">
        <v>3250</v>
      </c>
      <c r="N12">
        <v>219.57</v>
      </c>
      <c r="O12">
        <v>2485.09</v>
      </c>
      <c r="P12" t="str">
        <f>LEFT(Tabel1[[#This Row],[idkab]],2)</f>
        <v>71</v>
      </c>
    </row>
    <row r="13" spans="1:16">
      <c r="A13" t="s">
        <v>71</v>
      </c>
      <c r="B13" t="s">
        <v>85</v>
      </c>
      <c r="C13">
        <v>2016</v>
      </c>
      <c r="D13" s="91">
        <v>5947.07</v>
      </c>
      <c r="E13">
        <v>0</v>
      </c>
      <c r="F13">
        <v>0</v>
      </c>
      <c r="G13">
        <v>7101</v>
      </c>
      <c r="H13">
        <v>724464.6</v>
      </c>
      <c r="I13">
        <v>1074497</v>
      </c>
      <c r="J13">
        <v>14.041074999999999</v>
      </c>
      <c r="K13">
        <v>982.71554000000003</v>
      </c>
      <c r="L13">
        <v>9661504</v>
      </c>
      <c r="M13">
        <v>160422008</v>
      </c>
      <c r="N13">
        <v>251.04</v>
      </c>
      <c r="O13">
        <v>2764.56</v>
      </c>
      <c r="P13" t="str">
        <f>LEFT(Tabel1[[#This Row],[idkab]],2)</f>
        <v>71</v>
      </c>
    </row>
    <row r="14" spans="1:16">
      <c r="A14" t="s">
        <v>71</v>
      </c>
      <c r="B14" t="s">
        <v>85</v>
      </c>
      <c r="C14">
        <v>2017</v>
      </c>
      <c r="D14" s="91">
        <v>6524.2</v>
      </c>
      <c r="E14">
        <v>0</v>
      </c>
      <c r="F14">
        <v>0</v>
      </c>
      <c r="G14">
        <v>7101</v>
      </c>
      <c r="H14">
        <v>808385.5</v>
      </c>
      <c r="I14">
        <v>1105958</v>
      </c>
      <c r="J14">
        <v>8.49282</v>
      </c>
      <c r="K14">
        <v>1067.0656039999999</v>
      </c>
      <c r="L14">
        <v>17394306</v>
      </c>
      <c r="M14">
        <v>119885605</v>
      </c>
      <c r="N14">
        <v>272.60000000000002</v>
      </c>
      <c r="O14">
        <v>3044.29</v>
      </c>
      <c r="P14" t="str">
        <f>LEFT(Tabel1[[#This Row],[idkab]],2)</f>
        <v>71</v>
      </c>
    </row>
    <row r="15" spans="1:16">
      <c r="A15" t="s">
        <v>71</v>
      </c>
      <c r="B15" t="s">
        <v>85</v>
      </c>
      <c r="C15">
        <v>2018</v>
      </c>
      <c r="D15" s="91">
        <v>7221.43</v>
      </c>
      <c r="E15">
        <v>0</v>
      </c>
      <c r="F15">
        <v>0</v>
      </c>
      <c r="G15">
        <v>7101</v>
      </c>
      <c r="H15">
        <v>884504.7</v>
      </c>
      <c r="I15">
        <v>1145633</v>
      </c>
      <c r="J15">
        <v>7.1968579999999998</v>
      </c>
      <c r="K15">
        <v>1064.4198120000001</v>
      </c>
      <c r="L15">
        <v>4672408</v>
      </c>
      <c r="M15">
        <v>12697502</v>
      </c>
      <c r="N15">
        <v>348.73</v>
      </c>
      <c r="O15">
        <v>3336.33</v>
      </c>
      <c r="P15" t="str">
        <f>LEFT(Tabel1[[#This Row],[idkab]],2)</f>
        <v>71</v>
      </c>
    </row>
    <row r="16" spans="1:16">
      <c r="A16" t="s">
        <v>71</v>
      </c>
      <c r="B16" t="s">
        <v>85</v>
      </c>
      <c r="C16">
        <v>2019</v>
      </c>
      <c r="D16" s="91">
        <v>8030.47</v>
      </c>
      <c r="E16">
        <v>0</v>
      </c>
      <c r="F16">
        <v>0</v>
      </c>
      <c r="G16">
        <v>7101</v>
      </c>
      <c r="H16">
        <v>1018903</v>
      </c>
      <c r="I16">
        <v>1164655</v>
      </c>
      <c r="J16">
        <v>11.836777</v>
      </c>
      <c r="K16">
        <v>1121.9513549999999</v>
      </c>
      <c r="L16">
        <v>2585404</v>
      </c>
      <c r="M16">
        <v>372839207</v>
      </c>
      <c r="N16">
        <v>413.95</v>
      </c>
      <c r="O16">
        <v>3460.72</v>
      </c>
      <c r="P16" t="str">
        <f>LEFT(Tabel1[[#This Row],[idkab]],2)</f>
        <v>71</v>
      </c>
    </row>
    <row r="17" spans="1:16">
      <c r="A17" t="s">
        <v>71</v>
      </c>
      <c r="B17" t="s">
        <v>85</v>
      </c>
      <c r="C17">
        <v>2020</v>
      </c>
      <c r="D17" s="91">
        <v>8392.4030000000002</v>
      </c>
      <c r="E17">
        <v>0</v>
      </c>
      <c r="F17">
        <v>0</v>
      </c>
      <c r="G17">
        <v>7101</v>
      </c>
      <c r="H17">
        <v>990427.8</v>
      </c>
      <c r="I17">
        <v>1169711</v>
      </c>
      <c r="J17">
        <v>7.3406229999999999</v>
      </c>
      <c r="K17">
        <v>1098.6869710000001</v>
      </c>
      <c r="L17">
        <v>36401</v>
      </c>
      <c r="M17">
        <v>19186109</v>
      </c>
      <c r="N17">
        <v>466.55</v>
      </c>
      <c r="O17">
        <v>3526.5549999999998</v>
      </c>
      <c r="P17" t="str">
        <f>LEFT(Tabel1[[#This Row],[idkab]],2)</f>
        <v>71</v>
      </c>
    </row>
    <row r="18" spans="1:16">
      <c r="A18" t="s">
        <v>71</v>
      </c>
      <c r="B18" t="s">
        <v>85</v>
      </c>
      <c r="C18">
        <v>2021</v>
      </c>
      <c r="D18" s="91">
        <v>8970.1779999999999</v>
      </c>
      <c r="E18">
        <v>0</v>
      </c>
      <c r="F18">
        <v>0</v>
      </c>
      <c r="G18">
        <v>7101</v>
      </c>
      <c r="H18">
        <v>1057216</v>
      </c>
      <c r="I18">
        <v>1117087</v>
      </c>
      <c r="J18">
        <v>19.004999999999999</v>
      </c>
      <c r="K18">
        <v>986.79910843000005</v>
      </c>
      <c r="L18">
        <v>119908</v>
      </c>
      <c r="M18">
        <v>51318908</v>
      </c>
      <c r="N18">
        <v>541.04999999999995</v>
      </c>
      <c r="O18">
        <v>3601.2530000000002</v>
      </c>
      <c r="P18" t="str">
        <f>LEFT(Tabel1[[#This Row],[idkab]],2)</f>
        <v>71</v>
      </c>
    </row>
    <row r="19" spans="1:16">
      <c r="A19" t="s">
        <v>71</v>
      </c>
      <c r="B19" t="s">
        <v>84</v>
      </c>
      <c r="C19">
        <v>2005</v>
      </c>
      <c r="D19" s="91">
        <v>2268</v>
      </c>
      <c r="E19">
        <v>0</v>
      </c>
      <c r="F19">
        <v>0</v>
      </c>
      <c r="G19">
        <v>7102</v>
      </c>
      <c r="H19">
        <v>264383.90000000002</v>
      </c>
      <c r="I19">
        <v>297966</v>
      </c>
      <c r="J19">
        <v>1.054</v>
      </c>
      <c r="K19">
        <v>283.11900000000003</v>
      </c>
      <c r="L19">
        <v>12660</v>
      </c>
      <c r="M19">
        <v>1020</v>
      </c>
      <c r="N19" t="s">
        <v>90</v>
      </c>
      <c r="O19" t="s">
        <v>90</v>
      </c>
      <c r="P19" t="str">
        <f>LEFT(Tabel1[[#This Row],[idkab]],2)</f>
        <v>71</v>
      </c>
    </row>
    <row r="20" spans="1:16">
      <c r="A20" t="s">
        <v>71</v>
      </c>
      <c r="B20" t="s">
        <v>84</v>
      </c>
      <c r="C20">
        <v>2006</v>
      </c>
      <c r="D20" s="91">
        <v>2631</v>
      </c>
      <c r="E20">
        <v>0</v>
      </c>
      <c r="F20">
        <v>0</v>
      </c>
      <c r="G20">
        <v>7102</v>
      </c>
      <c r="H20">
        <v>309982.3</v>
      </c>
      <c r="I20">
        <v>293160</v>
      </c>
      <c r="J20">
        <v>0</v>
      </c>
      <c r="K20">
        <v>433.14418000000001</v>
      </c>
      <c r="L20">
        <v>98108</v>
      </c>
      <c r="M20">
        <v>0</v>
      </c>
      <c r="N20">
        <v>115.21</v>
      </c>
      <c r="O20">
        <v>577.52</v>
      </c>
      <c r="P20" t="str">
        <f>LEFT(Tabel1[[#This Row],[idkab]],2)</f>
        <v>71</v>
      </c>
    </row>
    <row r="21" spans="1:16">
      <c r="A21" t="s">
        <v>71</v>
      </c>
      <c r="B21" t="s">
        <v>84</v>
      </c>
      <c r="C21">
        <v>2007</v>
      </c>
      <c r="D21" s="91">
        <v>2943.4907269999999</v>
      </c>
      <c r="E21">
        <v>0</v>
      </c>
      <c r="F21">
        <v>0</v>
      </c>
      <c r="G21">
        <v>7102</v>
      </c>
      <c r="H21">
        <v>331486.09999999998</v>
      </c>
      <c r="I21">
        <v>295397</v>
      </c>
      <c r="J21">
        <v>0.60626999999999998</v>
      </c>
      <c r="K21">
        <v>458.080535</v>
      </c>
      <c r="L21">
        <v>39209</v>
      </c>
      <c r="M21">
        <v>0</v>
      </c>
      <c r="N21">
        <v>120.55</v>
      </c>
      <c r="O21">
        <v>645.34</v>
      </c>
      <c r="P21" t="str">
        <f>LEFT(Tabel1[[#This Row],[idkab]],2)</f>
        <v>71</v>
      </c>
    </row>
    <row r="22" spans="1:16">
      <c r="A22" t="s">
        <v>71</v>
      </c>
      <c r="B22" t="s">
        <v>84</v>
      </c>
      <c r="C22">
        <v>2008</v>
      </c>
      <c r="D22" s="91">
        <v>3341.7232779999999</v>
      </c>
      <c r="E22">
        <v>0</v>
      </c>
      <c r="F22">
        <v>0</v>
      </c>
      <c r="G22">
        <v>7102</v>
      </c>
      <c r="H22">
        <v>412603.5</v>
      </c>
      <c r="I22">
        <v>294570</v>
      </c>
      <c r="J22">
        <v>0.27585799999999999</v>
      </c>
      <c r="K22">
        <v>512.87291500000003</v>
      </c>
      <c r="L22">
        <v>0</v>
      </c>
      <c r="M22">
        <v>0</v>
      </c>
      <c r="N22">
        <v>129.72999999999999</v>
      </c>
      <c r="O22">
        <v>742.19</v>
      </c>
      <c r="P22" t="str">
        <f>LEFT(Tabel1[[#This Row],[idkab]],2)</f>
        <v>71</v>
      </c>
    </row>
    <row r="23" spans="1:16">
      <c r="A23" t="s">
        <v>71</v>
      </c>
      <c r="B23" t="s">
        <v>84</v>
      </c>
      <c r="C23">
        <v>2009</v>
      </c>
      <c r="D23" s="91">
        <v>3811.6339469999998</v>
      </c>
      <c r="E23">
        <v>0</v>
      </c>
      <c r="F23">
        <v>0</v>
      </c>
      <c r="G23">
        <v>7102</v>
      </c>
      <c r="H23">
        <v>493223.7</v>
      </c>
      <c r="I23">
        <v>303388</v>
      </c>
      <c r="J23">
        <v>0.24698000000000001</v>
      </c>
      <c r="K23">
        <v>618.27944000000002</v>
      </c>
      <c r="L23">
        <v>250</v>
      </c>
      <c r="M23">
        <v>3536</v>
      </c>
      <c r="N23">
        <v>138.47999999999999</v>
      </c>
      <c r="O23">
        <v>844.98</v>
      </c>
      <c r="P23" t="str">
        <f>LEFT(Tabel1[[#This Row],[idkab]],2)</f>
        <v>71</v>
      </c>
    </row>
    <row r="24" spans="1:16">
      <c r="A24" t="s">
        <v>71</v>
      </c>
      <c r="B24" t="s">
        <v>84</v>
      </c>
      <c r="C24">
        <v>2010</v>
      </c>
      <c r="D24" s="91">
        <v>6888.26</v>
      </c>
      <c r="E24">
        <v>0</v>
      </c>
      <c r="F24">
        <v>0</v>
      </c>
      <c r="G24">
        <v>7102</v>
      </c>
      <c r="H24">
        <v>439600.8</v>
      </c>
      <c r="I24">
        <v>310410</v>
      </c>
      <c r="J24">
        <v>0.21650900000000001</v>
      </c>
      <c r="K24">
        <v>655.89251100000001</v>
      </c>
      <c r="L24">
        <v>26708</v>
      </c>
      <c r="M24">
        <v>0</v>
      </c>
      <c r="N24">
        <v>477.49</v>
      </c>
      <c r="O24">
        <v>2054.7800000000002</v>
      </c>
      <c r="P24" t="str">
        <f>LEFT(Tabel1[[#This Row],[idkab]],2)</f>
        <v>71</v>
      </c>
    </row>
    <row r="25" spans="1:16">
      <c r="A25" t="s">
        <v>71</v>
      </c>
      <c r="B25" t="s">
        <v>84</v>
      </c>
      <c r="C25">
        <v>2011</v>
      </c>
      <c r="D25" s="91">
        <v>7641.47</v>
      </c>
      <c r="E25">
        <v>0</v>
      </c>
      <c r="F25">
        <v>0</v>
      </c>
      <c r="G25">
        <v>7102</v>
      </c>
      <c r="H25">
        <v>642310.69999999995</v>
      </c>
      <c r="I25">
        <v>1086032</v>
      </c>
      <c r="J25">
        <v>15.48588</v>
      </c>
      <c r="K25">
        <v>726.30873799999995</v>
      </c>
      <c r="L25">
        <v>4245</v>
      </c>
      <c r="M25">
        <v>0</v>
      </c>
      <c r="N25">
        <v>509.05</v>
      </c>
      <c r="O25">
        <v>2154.94</v>
      </c>
      <c r="P25" t="str">
        <f>LEFT(Tabel1[[#This Row],[idkab]],2)</f>
        <v>71</v>
      </c>
    </row>
    <row r="26" spans="1:16">
      <c r="A26" t="s">
        <v>71</v>
      </c>
      <c r="B26" t="s">
        <v>84</v>
      </c>
      <c r="C26">
        <v>2012</v>
      </c>
      <c r="D26" s="91">
        <v>8576.77</v>
      </c>
      <c r="E26">
        <v>0</v>
      </c>
      <c r="F26">
        <v>0</v>
      </c>
      <c r="G26">
        <v>7102</v>
      </c>
      <c r="H26">
        <v>691860.1</v>
      </c>
      <c r="I26">
        <v>1384963</v>
      </c>
      <c r="J26">
        <v>17.765847999999998</v>
      </c>
      <c r="K26">
        <v>774.51106400000003</v>
      </c>
      <c r="L26">
        <v>2078903</v>
      </c>
      <c r="M26">
        <v>0</v>
      </c>
      <c r="N26">
        <v>542.80999999999995</v>
      </c>
      <c r="O26">
        <v>2371.41</v>
      </c>
      <c r="P26" t="str">
        <f>LEFT(Tabel1[[#This Row],[idkab]],2)</f>
        <v>71</v>
      </c>
    </row>
    <row r="27" spans="1:16">
      <c r="A27" t="s">
        <v>71</v>
      </c>
      <c r="B27" t="s">
        <v>84</v>
      </c>
      <c r="C27">
        <v>2013</v>
      </c>
      <c r="D27" s="91">
        <v>9567.27</v>
      </c>
      <c r="E27">
        <v>0</v>
      </c>
      <c r="F27">
        <v>0</v>
      </c>
      <c r="G27">
        <v>7102</v>
      </c>
      <c r="H27">
        <v>760847.1</v>
      </c>
      <c r="I27">
        <v>1402439</v>
      </c>
      <c r="J27">
        <v>1.0364120000000001</v>
      </c>
      <c r="K27">
        <v>859.74186999999995</v>
      </c>
      <c r="L27">
        <v>121804</v>
      </c>
      <c r="M27">
        <v>0</v>
      </c>
      <c r="N27">
        <v>568.65</v>
      </c>
      <c r="O27">
        <v>2624.17</v>
      </c>
      <c r="P27" t="str">
        <f>LEFT(Tabel1[[#This Row],[idkab]],2)</f>
        <v>71</v>
      </c>
    </row>
    <row r="28" spans="1:16">
      <c r="A28" t="s">
        <v>71</v>
      </c>
      <c r="B28" t="s">
        <v>84</v>
      </c>
      <c r="C28">
        <v>2014</v>
      </c>
      <c r="D28" s="91">
        <v>10788.26</v>
      </c>
      <c r="E28">
        <v>0</v>
      </c>
      <c r="F28">
        <v>0</v>
      </c>
      <c r="G28">
        <v>7102</v>
      </c>
      <c r="H28">
        <v>816038.5</v>
      </c>
      <c r="I28">
        <v>1479118</v>
      </c>
      <c r="J28">
        <v>2.9686409999999999</v>
      </c>
      <c r="K28">
        <v>1006.449271</v>
      </c>
      <c r="L28">
        <v>196709</v>
      </c>
      <c r="M28">
        <v>200</v>
      </c>
      <c r="N28">
        <v>595.71</v>
      </c>
      <c r="O28">
        <v>2981.34</v>
      </c>
      <c r="P28" t="str">
        <f>LEFT(Tabel1[[#This Row],[idkab]],2)</f>
        <v>71</v>
      </c>
    </row>
    <row r="29" spans="1:16">
      <c r="A29" t="s">
        <v>71</v>
      </c>
      <c r="B29" t="s">
        <v>84</v>
      </c>
      <c r="C29">
        <v>2015</v>
      </c>
      <c r="D29" s="91">
        <v>12045.3</v>
      </c>
      <c r="E29">
        <v>0</v>
      </c>
      <c r="F29">
        <v>0</v>
      </c>
      <c r="G29">
        <v>7102</v>
      </c>
      <c r="H29">
        <v>838930.7</v>
      </c>
      <c r="I29">
        <v>1432219</v>
      </c>
      <c r="J29">
        <v>4.6612900000000002</v>
      </c>
      <c r="K29">
        <v>1128.598692</v>
      </c>
      <c r="L29">
        <v>3624</v>
      </c>
      <c r="M29">
        <v>0</v>
      </c>
      <c r="N29">
        <v>619.91999999999996</v>
      </c>
      <c r="O29">
        <v>3365.7</v>
      </c>
      <c r="P29" t="str">
        <f>LEFT(Tabel1[[#This Row],[idkab]],2)</f>
        <v>71</v>
      </c>
    </row>
    <row r="30" spans="1:16">
      <c r="A30" t="s">
        <v>71</v>
      </c>
      <c r="B30" t="s">
        <v>84</v>
      </c>
      <c r="C30">
        <v>2016</v>
      </c>
      <c r="D30" s="91">
        <v>13326.81</v>
      </c>
      <c r="E30">
        <v>0</v>
      </c>
      <c r="F30">
        <v>0</v>
      </c>
      <c r="G30">
        <v>7102</v>
      </c>
      <c r="H30">
        <v>985280.2</v>
      </c>
      <c r="I30">
        <v>1451641</v>
      </c>
      <c r="J30">
        <v>4.3712369999999998</v>
      </c>
      <c r="K30">
        <v>1572.2087630000001</v>
      </c>
      <c r="L30">
        <v>201251</v>
      </c>
      <c r="M30">
        <v>3300000</v>
      </c>
      <c r="N30">
        <v>663.48</v>
      </c>
      <c r="O30">
        <v>3713.22</v>
      </c>
      <c r="P30" t="str">
        <f>LEFT(Tabel1[[#This Row],[idkab]],2)</f>
        <v>71</v>
      </c>
    </row>
    <row r="31" spans="1:16">
      <c r="A31" t="s">
        <v>71</v>
      </c>
      <c r="B31" t="s">
        <v>84</v>
      </c>
      <c r="C31">
        <v>2017</v>
      </c>
      <c r="D31" s="91">
        <v>14496.51</v>
      </c>
      <c r="E31">
        <v>0</v>
      </c>
      <c r="F31">
        <v>0</v>
      </c>
      <c r="G31">
        <v>7102</v>
      </c>
      <c r="H31">
        <v>1219106</v>
      </c>
      <c r="I31">
        <v>1470069</v>
      </c>
      <c r="J31">
        <v>9.1942649999999997</v>
      </c>
      <c r="K31">
        <v>1346.641126</v>
      </c>
      <c r="L31">
        <v>2497701</v>
      </c>
      <c r="M31">
        <v>289208</v>
      </c>
      <c r="N31">
        <v>702.09</v>
      </c>
      <c r="O31">
        <v>3967.8</v>
      </c>
      <c r="P31" t="str">
        <f>LEFT(Tabel1[[#This Row],[idkab]],2)</f>
        <v>71</v>
      </c>
    </row>
    <row r="32" spans="1:16">
      <c r="A32" t="s">
        <v>71</v>
      </c>
      <c r="B32" t="s">
        <v>84</v>
      </c>
      <c r="C32">
        <v>2018</v>
      </c>
      <c r="D32" s="91">
        <v>15773.92</v>
      </c>
      <c r="E32">
        <v>0</v>
      </c>
      <c r="F32">
        <v>0</v>
      </c>
      <c r="G32">
        <v>7102</v>
      </c>
      <c r="H32">
        <v>1269065</v>
      </c>
      <c r="I32">
        <v>1449884</v>
      </c>
      <c r="J32">
        <v>8.9974340000000002</v>
      </c>
      <c r="K32">
        <v>1257.8606480000001</v>
      </c>
      <c r="L32">
        <v>251908</v>
      </c>
      <c r="M32">
        <v>0</v>
      </c>
      <c r="N32">
        <v>746.43</v>
      </c>
      <c r="O32">
        <v>4186.3599999999997</v>
      </c>
      <c r="P32" t="str">
        <f>LEFT(Tabel1[[#This Row],[idkab]],2)</f>
        <v>71</v>
      </c>
    </row>
    <row r="33" spans="1:16">
      <c r="A33" t="s">
        <v>71</v>
      </c>
      <c r="B33" t="s">
        <v>84</v>
      </c>
      <c r="C33">
        <v>2019</v>
      </c>
      <c r="D33" s="91">
        <v>17119.64</v>
      </c>
      <c r="E33">
        <v>0</v>
      </c>
      <c r="F33">
        <v>0</v>
      </c>
      <c r="G33">
        <v>7102</v>
      </c>
      <c r="H33">
        <v>1124190</v>
      </c>
      <c r="I33">
        <v>1494550</v>
      </c>
      <c r="J33">
        <v>10.082641000000001</v>
      </c>
      <c r="K33">
        <v>1361.1005029999999</v>
      </c>
      <c r="L33">
        <v>44709</v>
      </c>
      <c r="M33">
        <v>416003</v>
      </c>
      <c r="N33">
        <v>799.73</v>
      </c>
      <c r="O33">
        <v>4509.79</v>
      </c>
      <c r="P33" t="str">
        <f>LEFT(Tabel1[[#This Row],[idkab]],2)</f>
        <v>71</v>
      </c>
    </row>
    <row r="34" spans="1:16">
      <c r="A34" t="s">
        <v>71</v>
      </c>
      <c r="B34" t="s">
        <v>84</v>
      </c>
      <c r="C34">
        <v>2020</v>
      </c>
      <c r="D34" s="91">
        <v>17427.126</v>
      </c>
      <c r="E34">
        <v>0</v>
      </c>
      <c r="F34">
        <v>0</v>
      </c>
      <c r="G34">
        <v>7102</v>
      </c>
      <c r="H34">
        <v>1131908</v>
      </c>
      <c r="I34">
        <v>1464074</v>
      </c>
      <c r="J34">
        <v>4.7191720000000004</v>
      </c>
      <c r="K34">
        <v>1431.636113</v>
      </c>
      <c r="L34">
        <v>317808</v>
      </c>
      <c r="M34">
        <v>8847701</v>
      </c>
      <c r="N34">
        <v>785.63499999999999</v>
      </c>
      <c r="O34">
        <v>4725.076</v>
      </c>
      <c r="P34" t="str">
        <f>LEFT(Tabel1[[#This Row],[idkab]],2)</f>
        <v>71</v>
      </c>
    </row>
    <row r="35" spans="1:16">
      <c r="A35" t="s">
        <v>71</v>
      </c>
      <c r="B35" t="s">
        <v>84</v>
      </c>
      <c r="C35">
        <v>2021</v>
      </c>
      <c r="D35" s="91">
        <v>18643.141</v>
      </c>
      <c r="E35">
        <v>0</v>
      </c>
      <c r="F35">
        <v>0</v>
      </c>
      <c r="G35">
        <v>7102</v>
      </c>
      <c r="H35">
        <v>1304684</v>
      </c>
      <c r="I35">
        <v>1444125</v>
      </c>
      <c r="J35">
        <v>10.161</v>
      </c>
      <c r="K35">
        <v>1251.4769181300001</v>
      </c>
      <c r="L35">
        <v>0</v>
      </c>
      <c r="M35">
        <v>371308</v>
      </c>
      <c r="N35">
        <v>815.19600000000003</v>
      </c>
      <c r="O35">
        <v>5025.5420000000004</v>
      </c>
      <c r="P35" t="str">
        <f>LEFT(Tabel1[[#This Row],[idkab]],2)</f>
        <v>71</v>
      </c>
    </row>
    <row r="36" spans="1:16">
      <c r="A36" t="s">
        <v>71</v>
      </c>
      <c r="B36" t="s">
        <v>83</v>
      </c>
      <c r="C36">
        <v>2005</v>
      </c>
      <c r="D36" s="91">
        <v>995.95</v>
      </c>
      <c r="E36">
        <v>0</v>
      </c>
      <c r="F36">
        <v>0</v>
      </c>
      <c r="G36">
        <v>7103</v>
      </c>
      <c r="H36">
        <v>217433.2</v>
      </c>
      <c r="I36">
        <v>194605</v>
      </c>
      <c r="J36">
        <v>0.43769000000000002</v>
      </c>
      <c r="K36">
        <v>257.48</v>
      </c>
      <c r="L36">
        <v>0</v>
      </c>
      <c r="M36">
        <v>0</v>
      </c>
      <c r="N36" t="s">
        <v>90</v>
      </c>
      <c r="O36" t="s">
        <v>90</v>
      </c>
      <c r="P36" t="str">
        <f>LEFT(Tabel1[[#This Row],[idkab]],2)</f>
        <v>71</v>
      </c>
    </row>
    <row r="37" spans="1:16">
      <c r="A37" t="s">
        <v>71</v>
      </c>
      <c r="B37" t="s">
        <v>83</v>
      </c>
      <c r="C37">
        <v>2006</v>
      </c>
      <c r="D37" s="91">
        <v>813</v>
      </c>
      <c r="E37">
        <v>0</v>
      </c>
      <c r="F37">
        <v>0</v>
      </c>
      <c r="G37">
        <v>7103</v>
      </c>
      <c r="H37">
        <v>213154.4</v>
      </c>
      <c r="I37">
        <v>191746</v>
      </c>
      <c r="J37">
        <v>0.53229000000000004</v>
      </c>
      <c r="K37">
        <v>375.40890100000001</v>
      </c>
      <c r="L37">
        <v>0</v>
      </c>
      <c r="M37">
        <v>0</v>
      </c>
      <c r="N37">
        <v>19.670000000000002</v>
      </c>
      <c r="O37">
        <v>243.27</v>
      </c>
      <c r="P37" t="str">
        <f>LEFT(Tabel1[[#This Row],[idkab]],2)</f>
        <v>71</v>
      </c>
    </row>
    <row r="38" spans="1:16">
      <c r="A38" t="s">
        <v>71</v>
      </c>
      <c r="B38" t="s">
        <v>83</v>
      </c>
      <c r="C38">
        <v>2007</v>
      </c>
      <c r="D38" s="91">
        <v>909.82236220000004</v>
      </c>
      <c r="E38">
        <v>0</v>
      </c>
      <c r="F38">
        <v>0</v>
      </c>
      <c r="G38">
        <v>7103</v>
      </c>
      <c r="H38">
        <v>231860.7</v>
      </c>
      <c r="I38">
        <v>130602</v>
      </c>
      <c r="J38">
        <v>0.69401999999999997</v>
      </c>
      <c r="K38">
        <v>441.13596999999999</v>
      </c>
      <c r="L38">
        <v>0</v>
      </c>
      <c r="M38">
        <v>0</v>
      </c>
      <c r="N38">
        <v>21.03</v>
      </c>
      <c r="O38">
        <v>289.17</v>
      </c>
      <c r="P38" t="str">
        <f>LEFT(Tabel1[[#This Row],[idkab]],2)</f>
        <v>71</v>
      </c>
    </row>
    <row r="39" spans="1:16">
      <c r="A39" t="s">
        <v>71</v>
      </c>
      <c r="B39" t="s">
        <v>83</v>
      </c>
      <c r="C39">
        <v>2008</v>
      </c>
      <c r="D39" s="91">
        <v>1062.205692</v>
      </c>
      <c r="E39">
        <v>0</v>
      </c>
      <c r="F39">
        <v>0</v>
      </c>
      <c r="G39">
        <v>7103</v>
      </c>
      <c r="H39">
        <v>344652.6</v>
      </c>
      <c r="I39">
        <v>125130</v>
      </c>
      <c r="J39">
        <v>0.30044599999999999</v>
      </c>
      <c r="K39">
        <v>385.54620599999998</v>
      </c>
      <c r="L39">
        <v>0</v>
      </c>
      <c r="M39">
        <v>0</v>
      </c>
      <c r="N39">
        <v>23.21</v>
      </c>
      <c r="O39">
        <v>341.39</v>
      </c>
      <c r="P39" t="str">
        <f>LEFT(Tabel1[[#This Row],[idkab]],2)</f>
        <v>71</v>
      </c>
    </row>
    <row r="40" spans="1:16">
      <c r="A40" t="s">
        <v>71</v>
      </c>
      <c r="B40" t="s">
        <v>83</v>
      </c>
      <c r="C40">
        <v>2009</v>
      </c>
      <c r="D40" s="91">
        <v>1246.24884</v>
      </c>
      <c r="E40">
        <v>0</v>
      </c>
      <c r="F40">
        <v>0</v>
      </c>
      <c r="G40">
        <v>7103</v>
      </c>
      <c r="H40">
        <v>310076.7</v>
      </c>
      <c r="I40">
        <v>131761</v>
      </c>
      <c r="J40">
        <v>0.29103400000000001</v>
      </c>
      <c r="K40">
        <v>474.37862200000001</v>
      </c>
      <c r="L40">
        <v>0</v>
      </c>
      <c r="M40">
        <v>0</v>
      </c>
      <c r="N40">
        <v>24.9</v>
      </c>
      <c r="O40">
        <v>401.55</v>
      </c>
      <c r="P40" t="str">
        <f>LEFT(Tabel1[[#This Row],[idkab]],2)</f>
        <v>71</v>
      </c>
    </row>
    <row r="41" spans="1:16">
      <c r="A41" t="s">
        <v>71</v>
      </c>
      <c r="B41" t="s">
        <v>83</v>
      </c>
      <c r="C41">
        <v>2010</v>
      </c>
      <c r="D41" s="91">
        <v>1867.63</v>
      </c>
      <c r="E41">
        <v>0</v>
      </c>
      <c r="F41">
        <v>0</v>
      </c>
      <c r="G41">
        <v>7103</v>
      </c>
      <c r="H41">
        <v>357820.5</v>
      </c>
      <c r="I41">
        <v>125305</v>
      </c>
      <c r="J41">
        <v>0.224747</v>
      </c>
      <c r="K41">
        <v>496.68456099999997</v>
      </c>
      <c r="L41">
        <v>0</v>
      </c>
      <c r="M41">
        <v>0</v>
      </c>
      <c r="N41">
        <v>75.5</v>
      </c>
      <c r="O41">
        <v>638.08000000000004</v>
      </c>
      <c r="P41" t="str">
        <f>LEFT(Tabel1[[#This Row],[idkab]],2)</f>
        <v>71</v>
      </c>
    </row>
    <row r="42" spans="1:16">
      <c r="A42" t="s">
        <v>71</v>
      </c>
      <c r="B42" t="s">
        <v>83</v>
      </c>
      <c r="C42">
        <v>2011</v>
      </c>
      <c r="D42" s="91">
        <v>1984.46</v>
      </c>
      <c r="E42">
        <v>0</v>
      </c>
      <c r="F42">
        <v>0</v>
      </c>
      <c r="G42">
        <v>7103</v>
      </c>
      <c r="H42">
        <v>503748.4</v>
      </c>
      <c r="I42">
        <v>466218</v>
      </c>
      <c r="J42">
        <v>0.38579200000000002</v>
      </c>
      <c r="K42">
        <v>532.72994100000005</v>
      </c>
      <c r="L42">
        <v>0</v>
      </c>
      <c r="M42">
        <v>0</v>
      </c>
      <c r="N42">
        <v>81.180000000000007</v>
      </c>
      <c r="O42">
        <v>605.61</v>
      </c>
      <c r="P42" t="str">
        <f>LEFT(Tabel1[[#This Row],[idkab]],2)</f>
        <v>71</v>
      </c>
    </row>
    <row r="43" spans="1:16">
      <c r="A43" t="s">
        <v>71</v>
      </c>
      <c r="B43" t="s">
        <v>83</v>
      </c>
      <c r="C43">
        <v>2012</v>
      </c>
      <c r="D43" s="91">
        <v>2191.8200000000002</v>
      </c>
      <c r="E43">
        <v>0</v>
      </c>
      <c r="F43">
        <v>0</v>
      </c>
      <c r="G43">
        <v>7103</v>
      </c>
      <c r="H43">
        <v>476253.1</v>
      </c>
      <c r="I43">
        <v>551160</v>
      </c>
      <c r="J43">
        <v>1.319005</v>
      </c>
      <c r="K43">
        <v>571.12174800000003</v>
      </c>
      <c r="L43">
        <v>0</v>
      </c>
      <c r="M43">
        <v>0</v>
      </c>
      <c r="N43">
        <v>85.62</v>
      </c>
      <c r="O43">
        <v>667.51</v>
      </c>
      <c r="P43" t="str">
        <f>LEFT(Tabel1[[#This Row],[idkab]],2)</f>
        <v>71</v>
      </c>
    </row>
    <row r="44" spans="1:16">
      <c r="A44" t="s">
        <v>71</v>
      </c>
      <c r="B44" t="s">
        <v>83</v>
      </c>
      <c r="C44">
        <v>2013</v>
      </c>
      <c r="D44" s="91">
        <v>2429.46</v>
      </c>
      <c r="E44">
        <v>0</v>
      </c>
      <c r="F44">
        <v>0</v>
      </c>
      <c r="G44">
        <v>7103</v>
      </c>
      <c r="H44">
        <v>483393.9</v>
      </c>
      <c r="I44">
        <v>610448</v>
      </c>
      <c r="J44">
        <v>0.99888900000000003</v>
      </c>
      <c r="K44">
        <v>649.92911400000003</v>
      </c>
      <c r="L44">
        <v>0</v>
      </c>
      <c r="M44">
        <v>0</v>
      </c>
      <c r="N44">
        <v>89.77</v>
      </c>
      <c r="O44">
        <v>739.29</v>
      </c>
      <c r="P44" t="str">
        <f>LEFT(Tabel1[[#This Row],[idkab]],2)</f>
        <v>71</v>
      </c>
    </row>
    <row r="45" spans="1:16">
      <c r="A45" t="s">
        <v>71</v>
      </c>
      <c r="B45" t="s">
        <v>83</v>
      </c>
      <c r="C45">
        <v>2014</v>
      </c>
      <c r="D45" s="91">
        <v>2702.3</v>
      </c>
      <c r="E45">
        <v>0</v>
      </c>
      <c r="F45">
        <v>0</v>
      </c>
      <c r="G45">
        <v>7103</v>
      </c>
      <c r="H45">
        <v>588194.69999999995</v>
      </c>
      <c r="I45">
        <v>587237</v>
      </c>
      <c r="J45">
        <v>2.386657</v>
      </c>
      <c r="K45">
        <v>772.05165</v>
      </c>
      <c r="L45">
        <v>0</v>
      </c>
      <c r="M45">
        <v>0</v>
      </c>
      <c r="N45">
        <v>93.49</v>
      </c>
      <c r="O45">
        <v>806.31</v>
      </c>
      <c r="P45" t="str">
        <f>LEFT(Tabel1[[#This Row],[idkab]],2)</f>
        <v>71</v>
      </c>
    </row>
    <row r="46" spans="1:16">
      <c r="A46" t="s">
        <v>71</v>
      </c>
      <c r="B46" t="s">
        <v>83</v>
      </c>
      <c r="C46">
        <v>2015</v>
      </c>
      <c r="D46" s="91">
        <v>3028.48</v>
      </c>
      <c r="E46">
        <v>0</v>
      </c>
      <c r="F46">
        <v>0</v>
      </c>
      <c r="G46">
        <v>7103</v>
      </c>
      <c r="H46">
        <v>616682.80000000005</v>
      </c>
      <c r="I46">
        <v>574012</v>
      </c>
      <c r="J46">
        <v>2.7329319999999999</v>
      </c>
      <c r="K46">
        <v>792.65920100000005</v>
      </c>
      <c r="L46">
        <v>0</v>
      </c>
      <c r="M46">
        <v>0</v>
      </c>
      <c r="N46">
        <v>99.15</v>
      </c>
      <c r="O46">
        <v>892.64</v>
      </c>
      <c r="P46" t="str">
        <f>LEFT(Tabel1[[#This Row],[idkab]],2)</f>
        <v>71</v>
      </c>
    </row>
    <row r="47" spans="1:16">
      <c r="A47" t="s">
        <v>71</v>
      </c>
      <c r="B47" t="s">
        <v>83</v>
      </c>
      <c r="C47">
        <v>2016</v>
      </c>
      <c r="D47" s="91">
        <v>3363.69</v>
      </c>
      <c r="E47">
        <v>0</v>
      </c>
      <c r="F47">
        <v>0</v>
      </c>
      <c r="G47">
        <v>7103</v>
      </c>
      <c r="H47">
        <v>682892.2</v>
      </c>
      <c r="I47">
        <v>579028</v>
      </c>
      <c r="J47">
        <v>3.5346989999999998</v>
      </c>
      <c r="K47">
        <v>984.78943000000004</v>
      </c>
      <c r="L47">
        <v>0</v>
      </c>
      <c r="M47">
        <v>0</v>
      </c>
      <c r="N47">
        <v>104.61</v>
      </c>
      <c r="O47">
        <v>978.45</v>
      </c>
      <c r="P47" t="str">
        <f>LEFT(Tabel1[[#This Row],[idkab]],2)</f>
        <v>71</v>
      </c>
    </row>
    <row r="48" spans="1:16">
      <c r="A48" t="s">
        <v>71</v>
      </c>
      <c r="B48" t="s">
        <v>83</v>
      </c>
      <c r="C48">
        <v>2017</v>
      </c>
      <c r="D48" s="91">
        <v>3663.01</v>
      </c>
      <c r="E48">
        <v>0</v>
      </c>
      <c r="F48">
        <v>0</v>
      </c>
      <c r="G48">
        <v>7103</v>
      </c>
      <c r="H48">
        <v>850975.9</v>
      </c>
      <c r="I48">
        <v>587300</v>
      </c>
      <c r="J48">
        <v>4.7163740000000001</v>
      </c>
      <c r="K48">
        <v>1225.938543</v>
      </c>
      <c r="L48">
        <v>1409</v>
      </c>
      <c r="M48">
        <v>0</v>
      </c>
      <c r="N48">
        <v>110.46</v>
      </c>
      <c r="O48">
        <v>1057.6099999999999</v>
      </c>
      <c r="P48" t="str">
        <f>LEFT(Tabel1[[#This Row],[idkab]],2)</f>
        <v>71</v>
      </c>
    </row>
    <row r="49" spans="1:16">
      <c r="A49" t="s">
        <v>71</v>
      </c>
      <c r="B49" t="s">
        <v>83</v>
      </c>
      <c r="C49">
        <v>2018</v>
      </c>
      <c r="D49" s="91">
        <v>3931.78</v>
      </c>
      <c r="E49">
        <v>0</v>
      </c>
      <c r="F49">
        <v>0</v>
      </c>
      <c r="G49">
        <v>7103</v>
      </c>
      <c r="H49">
        <v>1010698</v>
      </c>
      <c r="I49">
        <v>591523</v>
      </c>
      <c r="J49">
        <v>6.0187689999999998</v>
      </c>
      <c r="K49">
        <v>1106.766578</v>
      </c>
      <c r="L49">
        <v>0</v>
      </c>
      <c r="M49">
        <v>0</v>
      </c>
      <c r="N49">
        <v>118.12</v>
      </c>
      <c r="O49">
        <v>1086.32</v>
      </c>
      <c r="P49" t="str">
        <f>LEFT(Tabel1[[#This Row],[idkab]],2)</f>
        <v>71</v>
      </c>
    </row>
    <row r="50" spans="1:16">
      <c r="A50" t="s">
        <v>71</v>
      </c>
      <c r="B50" t="s">
        <v>83</v>
      </c>
      <c r="C50">
        <v>2019</v>
      </c>
      <c r="D50" s="91">
        <v>4247.88</v>
      </c>
      <c r="E50">
        <v>0</v>
      </c>
      <c r="F50">
        <v>0</v>
      </c>
      <c r="G50">
        <v>7103</v>
      </c>
      <c r="H50">
        <v>875005.6</v>
      </c>
      <c r="I50">
        <v>579163</v>
      </c>
      <c r="J50">
        <v>7.2866770000000001</v>
      </c>
      <c r="K50">
        <v>1084.384941</v>
      </c>
      <c r="L50">
        <v>0</v>
      </c>
      <c r="M50">
        <v>29702</v>
      </c>
      <c r="N50">
        <v>126.64</v>
      </c>
      <c r="O50">
        <v>1162.3399999999999</v>
      </c>
      <c r="P50" t="str">
        <f>LEFT(Tabel1[[#This Row],[idkab]],2)</f>
        <v>71</v>
      </c>
    </row>
    <row r="51" spans="1:16">
      <c r="A51" t="s">
        <v>71</v>
      </c>
      <c r="B51" t="s">
        <v>83</v>
      </c>
      <c r="C51">
        <v>2020</v>
      </c>
      <c r="D51" s="91">
        <v>4383.2528000000002</v>
      </c>
      <c r="E51">
        <v>0</v>
      </c>
      <c r="F51">
        <v>0</v>
      </c>
      <c r="G51">
        <v>7103</v>
      </c>
      <c r="H51">
        <v>921080.1</v>
      </c>
      <c r="I51">
        <v>578083</v>
      </c>
      <c r="J51">
        <v>2.7473740000000002</v>
      </c>
      <c r="K51">
        <v>1100.368849</v>
      </c>
      <c r="L51">
        <v>0</v>
      </c>
      <c r="M51">
        <v>0</v>
      </c>
      <c r="N51">
        <v>124.4662</v>
      </c>
      <c r="O51">
        <v>1227.4975999999999</v>
      </c>
      <c r="P51" t="str">
        <f>LEFT(Tabel1[[#This Row],[idkab]],2)</f>
        <v>71</v>
      </c>
    </row>
    <row r="52" spans="1:16">
      <c r="A52" t="s">
        <v>71</v>
      </c>
      <c r="B52" t="s">
        <v>83</v>
      </c>
      <c r="C52">
        <v>2021</v>
      </c>
      <c r="D52" s="91">
        <v>4791.1102000000001</v>
      </c>
      <c r="E52">
        <v>0</v>
      </c>
      <c r="F52">
        <v>0</v>
      </c>
      <c r="G52">
        <v>7103</v>
      </c>
      <c r="H52">
        <v>922309.7</v>
      </c>
      <c r="I52">
        <v>555017</v>
      </c>
      <c r="J52">
        <v>6.9459999999999997</v>
      </c>
      <c r="K52">
        <v>911.47015995000004</v>
      </c>
      <c r="L52">
        <v>0</v>
      </c>
      <c r="M52">
        <v>200</v>
      </c>
      <c r="N52">
        <v>136.39060000000001</v>
      </c>
      <c r="O52">
        <v>1368.3294000000001</v>
      </c>
      <c r="P52" t="str">
        <f>LEFT(Tabel1[[#This Row],[idkab]],2)</f>
        <v>71</v>
      </c>
    </row>
    <row r="53" spans="1:16">
      <c r="A53" t="s">
        <v>71</v>
      </c>
      <c r="B53" t="s">
        <v>82</v>
      </c>
      <c r="C53">
        <v>2005</v>
      </c>
      <c r="D53" s="91">
        <v>450</v>
      </c>
      <c r="E53">
        <v>0</v>
      </c>
      <c r="F53">
        <v>0</v>
      </c>
      <c r="G53">
        <v>7104</v>
      </c>
      <c r="H53">
        <v>195200.7</v>
      </c>
      <c r="I53">
        <v>79356</v>
      </c>
      <c r="J53">
        <v>0.27717000000000003</v>
      </c>
      <c r="K53">
        <v>169.75</v>
      </c>
      <c r="L53">
        <v>0</v>
      </c>
      <c r="M53">
        <v>0</v>
      </c>
      <c r="N53" t="s">
        <v>90</v>
      </c>
      <c r="O53" t="s">
        <v>90</v>
      </c>
      <c r="P53" t="str">
        <f>LEFT(Tabel1[[#This Row],[idkab]],2)</f>
        <v>71</v>
      </c>
    </row>
    <row r="54" spans="1:16">
      <c r="A54" t="s">
        <v>71</v>
      </c>
      <c r="B54" t="s">
        <v>82</v>
      </c>
      <c r="C54">
        <v>2006</v>
      </c>
      <c r="D54" s="91">
        <v>524</v>
      </c>
      <c r="E54">
        <v>0</v>
      </c>
      <c r="F54">
        <v>0</v>
      </c>
      <c r="G54">
        <v>7104</v>
      </c>
      <c r="H54">
        <v>237203.5</v>
      </c>
      <c r="I54">
        <v>75207</v>
      </c>
      <c r="J54">
        <v>0.41929300000000003</v>
      </c>
      <c r="K54">
        <v>244.02152100000001</v>
      </c>
      <c r="L54">
        <v>0</v>
      </c>
      <c r="M54">
        <v>0</v>
      </c>
      <c r="N54" t="s">
        <v>90</v>
      </c>
      <c r="O54">
        <v>265.13200000000001</v>
      </c>
      <c r="P54" t="str">
        <f>LEFT(Tabel1[[#This Row],[idkab]],2)</f>
        <v>71</v>
      </c>
    </row>
    <row r="55" spans="1:16">
      <c r="A55" t="s">
        <v>71</v>
      </c>
      <c r="B55" t="s">
        <v>82</v>
      </c>
      <c r="C55">
        <v>2007</v>
      </c>
      <c r="D55" s="91">
        <v>569</v>
      </c>
      <c r="E55">
        <v>0</v>
      </c>
      <c r="F55">
        <v>0</v>
      </c>
      <c r="G55">
        <v>7104</v>
      </c>
      <c r="H55">
        <v>257887.2</v>
      </c>
      <c r="I55">
        <v>75226</v>
      </c>
      <c r="J55">
        <v>4.3383203000000004</v>
      </c>
      <c r="K55">
        <v>417.25041299999998</v>
      </c>
      <c r="L55">
        <v>0</v>
      </c>
      <c r="M55">
        <v>0</v>
      </c>
      <c r="N55" t="s">
        <v>90</v>
      </c>
      <c r="O55">
        <v>283.23099999999999</v>
      </c>
      <c r="P55" t="str">
        <f>LEFT(Tabel1[[#This Row],[idkab]],2)</f>
        <v>71</v>
      </c>
    </row>
    <row r="56" spans="1:16">
      <c r="A56" t="s">
        <v>71</v>
      </c>
      <c r="B56" t="s">
        <v>82</v>
      </c>
      <c r="C56">
        <v>2008</v>
      </c>
      <c r="D56" s="91">
        <v>614</v>
      </c>
      <c r="E56">
        <v>0</v>
      </c>
      <c r="F56">
        <v>0</v>
      </c>
      <c r="G56">
        <v>7104</v>
      </c>
      <c r="H56">
        <v>344253.2</v>
      </c>
      <c r="I56">
        <v>68373</v>
      </c>
      <c r="J56">
        <v>10.715975</v>
      </c>
      <c r="K56">
        <v>371.08067</v>
      </c>
      <c r="L56">
        <v>0</v>
      </c>
      <c r="M56">
        <v>0</v>
      </c>
      <c r="N56" t="s">
        <v>90</v>
      </c>
      <c r="O56">
        <v>293.23099999999999</v>
      </c>
      <c r="P56" t="str">
        <f>LEFT(Tabel1[[#This Row],[idkab]],2)</f>
        <v>71</v>
      </c>
    </row>
    <row r="57" spans="1:16">
      <c r="A57" t="s">
        <v>71</v>
      </c>
      <c r="B57" t="s">
        <v>82</v>
      </c>
      <c r="C57">
        <v>2009</v>
      </c>
      <c r="D57" s="91">
        <v>683</v>
      </c>
      <c r="E57">
        <v>0</v>
      </c>
      <c r="F57">
        <v>0</v>
      </c>
      <c r="G57">
        <v>7104</v>
      </c>
      <c r="H57">
        <v>331823.09999999998</v>
      </c>
      <c r="I57">
        <v>75752</v>
      </c>
      <c r="J57">
        <v>0.26210699999999998</v>
      </c>
      <c r="K57">
        <v>392.985297</v>
      </c>
      <c r="L57">
        <v>0</v>
      </c>
      <c r="M57">
        <v>0</v>
      </c>
      <c r="N57" t="s">
        <v>90</v>
      </c>
      <c r="O57">
        <v>301.90899999999999</v>
      </c>
      <c r="P57" t="str">
        <f>LEFT(Tabel1[[#This Row],[idkab]],2)</f>
        <v>71</v>
      </c>
    </row>
    <row r="58" spans="1:16">
      <c r="A58" t="s">
        <v>71</v>
      </c>
      <c r="B58" t="s">
        <v>82</v>
      </c>
      <c r="C58">
        <v>2010</v>
      </c>
      <c r="D58" s="91">
        <v>1047.2</v>
      </c>
      <c r="E58">
        <v>0</v>
      </c>
      <c r="F58">
        <v>0</v>
      </c>
      <c r="G58">
        <v>7104</v>
      </c>
      <c r="H58">
        <v>358584.4</v>
      </c>
      <c r="I58">
        <v>84180</v>
      </c>
      <c r="J58">
        <v>1.0749146000000001</v>
      </c>
      <c r="K58">
        <v>389.34026799999998</v>
      </c>
      <c r="L58">
        <v>0</v>
      </c>
      <c r="M58">
        <v>0</v>
      </c>
      <c r="N58">
        <v>18.989999999999998</v>
      </c>
      <c r="O58">
        <v>511.55</v>
      </c>
      <c r="P58" t="str">
        <f>LEFT(Tabel1[[#This Row],[idkab]],2)</f>
        <v>71</v>
      </c>
    </row>
    <row r="59" spans="1:16">
      <c r="A59" t="s">
        <v>71</v>
      </c>
      <c r="B59" t="s">
        <v>82</v>
      </c>
      <c r="C59">
        <v>2011</v>
      </c>
      <c r="D59" s="91">
        <v>1090.78</v>
      </c>
      <c r="E59">
        <v>0</v>
      </c>
      <c r="F59">
        <v>0</v>
      </c>
      <c r="G59">
        <v>7104</v>
      </c>
      <c r="H59">
        <v>518120.4</v>
      </c>
      <c r="I59">
        <v>314899</v>
      </c>
      <c r="J59">
        <v>0.34515499999999999</v>
      </c>
      <c r="K59">
        <v>429.13433900000001</v>
      </c>
      <c r="L59">
        <v>0</v>
      </c>
      <c r="M59">
        <v>0</v>
      </c>
      <c r="N59">
        <v>19.88</v>
      </c>
      <c r="O59">
        <v>487.99</v>
      </c>
      <c r="P59" t="str">
        <f>LEFT(Tabel1[[#This Row],[idkab]],2)</f>
        <v>71</v>
      </c>
    </row>
    <row r="60" spans="1:16">
      <c r="A60" t="s">
        <v>71</v>
      </c>
      <c r="B60" t="s">
        <v>82</v>
      </c>
      <c r="C60">
        <v>2012</v>
      </c>
      <c r="D60" s="91">
        <v>1194.27</v>
      </c>
      <c r="E60">
        <v>0</v>
      </c>
      <c r="F60">
        <v>0</v>
      </c>
      <c r="G60">
        <v>7104</v>
      </c>
      <c r="H60">
        <v>526180.19999999995</v>
      </c>
      <c r="I60">
        <v>404803</v>
      </c>
      <c r="J60">
        <v>0.92374800000000001</v>
      </c>
      <c r="K60">
        <v>505.779988</v>
      </c>
      <c r="L60">
        <v>337</v>
      </c>
      <c r="M60">
        <v>0</v>
      </c>
      <c r="N60">
        <v>20.49</v>
      </c>
      <c r="O60">
        <v>530.67999999999995</v>
      </c>
      <c r="P60" t="str">
        <f>LEFT(Tabel1[[#This Row],[idkab]],2)</f>
        <v>71</v>
      </c>
    </row>
    <row r="61" spans="1:16">
      <c r="A61" t="s">
        <v>71</v>
      </c>
      <c r="B61" t="s">
        <v>82</v>
      </c>
      <c r="C61">
        <v>2013</v>
      </c>
      <c r="D61" s="91">
        <v>1308</v>
      </c>
      <c r="E61">
        <v>0</v>
      </c>
      <c r="F61">
        <v>0</v>
      </c>
      <c r="G61">
        <v>7104</v>
      </c>
      <c r="H61">
        <v>602661.80000000005</v>
      </c>
      <c r="I61">
        <v>417972</v>
      </c>
      <c r="J61">
        <v>0.97518099999999996</v>
      </c>
      <c r="K61">
        <v>599.63972999999999</v>
      </c>
      <c r="L61">
        <v>0</v>
      </c>
      <c r="M61">
        <v>0</v>
      </c>
      <c r="N61">
        <v>21.46</v>
      </c>
      <c r="O61">
        <v>585.27</v>
      </c>
      <c r="P61" t="str">
        <f>LEFT(Tabel1[[#This Row],[idkab]],2)</f>
        <v>71</v>
      </c>
    </row>
    <row r="62" spans="1:16">
      <c r="A62" t="s">
        <v>71</v>
      </c>
      <c r="B62" t="s">
        <v>82</v>
      </c>
      <c r="C62">
        <v>2014</v>
      </c>
      <c r="D62" s="91">
        <v>1443.74</v>
      </c>
      <c r="E62">
        <v>0</v>
      </c>
      <c r="F62">
        <v>0</v>
      </c>
      <c r="G62">
        <v>7104</v>
      </c>
      <c r="H62">
        <v>681897.9</v>
      </c>
      <c r="I62">
        <v>410698</v>
      </c>
      <c r="J62">
        <v>2.7794750000000001</v>
      </c>
      <c r="K62">
        <v>675.48377800000003</v>
      </c>
      <c r="L62">
        <v>0</v>
      </c>
      <c r="M62">
        <v>0</v>
      </c>
      <c r="N62">
        <v>22.39</v>
      </c>
      <c r="O62">
        <v>631.87</v>
      </c>
      <c r="P62" t="str">
        <f>LEFT(Tabel1[[#This Row],[idkab]],2)</f>
        <v>71</v>
      </c>
    </row>
    <row r="63" spans="1:16">
      <c r="A63" t="s">
        <v>71</v>
      </c>
      <c r="B63" t="s">
        <v>82</v>
      </c>
      <c r="C63">
        <v>2015</v>
      </c>
      <c r="D63" s="91">
        <v>1608.74</v>
      </c>
      <c r="E63">
        <v>0</v>
      </c>
      <c r="F63">
        <v>0</v>
      </c>
      <c r="G63">
        <v>7104</v>
      </c>
      <c r="H63">
        <v>638955.4</v>
      </c>
      <c r="I63">
        <v>436308</v>
      </c>
      <c r="J63">
        <v>3.6182509999999999</v>
      </c>
      <c r="K63">
        <v>772.57919500000003</v>
      </c>
      <c r="L63">
        <v>0</v>
      </c>
      <c r="M63">
        <v>0</v>
      </c>
      <c r="N63">
        <v>23.34</v>
      </c>
      <c r="O63">
        <v>703.33</v>
      </c>
      <c r="P63" t="str">
        <f>LEFT(Tabel1[[#This Row],[idkab]],2)</f>
        <v>71</v>
      </c>
    </row>
    <row r="64" spans="1:16">
      <c r="A64" t="s">
        <v>71</v>
      </c>
      <c r="B64" t="s">
        <v>82</v>
      </c>
      <c r="C64">
        <v>2016</v>
      </c>
      <c r="D64" s="91">
        <v>1772.99</v>
      </c>
      <c r="E64">
        <v>0</v>
      </c>
      <c r="F64">
        <v>0</v>
      </c>
      <c r="G64">
        <v>7104</v>
      </c>
      <c r="H64">
        <v>705960.2</v>
      </c>
      <c r="I64">
        <v>426159</v>
      </c>
      <c r="J64">
        <v>3.2868870000000001</v>
      </c>
      <c r="K64">
        <v>863.95647199999996</v>
      </c>
      <c r="L64">
        <v>1741705</v>
      </c>
      <c r="M64">
        <v>0</v>
      </c>
      <c r="N64">
        <v>24.05</v>
      </c>
      <c r="O64">
        <v>772.69</v>
      </c>
      <c r="P64" t="str">
        <f>LEFT(Tabel1[[#This Row],[idkab]],2)</f>
        <v>71</v>
      </c>
    </row>
    <row r="65" spans="1:16">
      <c r="A65" t="s">
        <v>71</v>
      </c>
      <c r="B65" t="s">
        <v>82</v>
      </c>
      <c r="C65">
        <v>2017</v>
      </c>
      <c r="D65" s="91">
        <v>1919.78</v>
      </c>
      <c r="E65">
        <v>0</v>
      </c>
      <c r="F65">
        <v>0</v>
      </c>
      <c r="G65">
        <v>7104</v>
      </c>
      <c r="H65">
        <v>772824.1</v>
      </c>
      <c r="I65">
        <v>429777</v>
      </c>
      <c r="J65">
        <v>3.5357249999999998</v>
      </c>
      <c r="K65">
        <v>869.320559</v>
      </c>
      <c r="L65">
        <v>109</v>
      </c>
      <c r="M65">
        <v>0</v>
      </c>
      <c r="N65">
        <v>25.29</v>
      </c>
      <c r="O65">
        <v>828.67</v>
      </c>
      <c r="P65" t="str">
        <f>LEFT(Tabel1[[#This Row],[idkab]],2)</f>
        <v>71</v>
      </c>
    </row>
    <row r="66" spans="1:16">
      <c r="A66" t="s">
        <v>71</v>
      </c>
      <c r="B66" t="s">
        <v>82</v>
      </c>
      <c r="C66">
        <v>2018</v>
      </c>
      <c r="D66" s="91">
        <v>2048.96</v>
      </c>
      <c r="E66">
        <v>0</v>
      </c>
      <c r="F66">
        <v>0</v>
      </c>
      <c r="G66">
        <v>7104</v>
      </c>
      <c r="H66">
        <v>846656.6</v>
      </c>
      <c r="I66">
        <v>442972</v>
      </c>
      <c r="J66">
        <v>6.259652</v>
      </c>
      <c r="K66">
        <v>876.23667499999999</v>
      </c>
      <c r="L66">
        <v>3007005</v>
      </c>
      <c r="M66">
        <v>0</v>
      </c>
      <c r="N66">
        <v>26.58</v>
      </c>
      <c r="O66">
        <v>859.55</v>
      </c>
      <c r="P66" t="str">
        <f>LEFT(Tabel1[[#This Row],[idkab]],2)</f>
        <v>71</v>
      </c>
    </row>
    <row r="67" spans="1:16">
      <c r="A67" t="s">
        <v>71</v>
      </c>
      <c r="B67" t="s">
        <v>82</v>
      </c>
      <c r="C67">
        <v>2019</v>
      </c>
      <c r="D67" s="91">
        <v>2207.73</v>
      </c>
      <c r="E67">
        <v>0</v>
      </c>
      <c r="F67">
        <v>0</v>
      </c>
      <c r="G67">
        <v>7104</v>
      </c>
      <c r="H67">
        <v>862240.3</v>
      </c>
      <c r="I67">
        <v>448556</v>
      </c>
      <c r="J67">
        <v>6.364541</v>
      </c>
      <c r="K67">
        <v>898.65409799999998</v>
      </c>
      <c r="L67">
        <v>0</v>
      </c>
      <c r="M67">
        <v>4150</v>
      </c>
      <c r="N67">
        <v>28.42</v>
      </c>
      <c r="O67">
        <v>917.91</v>
      </c>
      <c r="P67" t="str">
        <f>LEFT(Tabel1[[#This Row],[idkab]],2)</f>
        <v>71</v>
      </c>
    </row>
    <row r="68" spans="1:16">
      <c r="A68" t="s">
        <v>71</v>
      </c>
      <c r="B68" t="s">
        <v>82</v>
      </c>
      <c r="C68">
        <v>2020</v>
      </c>
      <c r="D68" s="91">
        <v>2266.5637000000002</v>
      </c>
      <c r="E68">
        <v>0</v>
      </c>
      <c r="F68">
        <v>0</v>
      </c>
      <c r="G68">
        <v>7104</v>
      </c>
      <c r="H68">
        <v>919160.7</v>
      </c>
      <c r="I68">
        <v>462512</v>
      </c>
      <c r="J68">
        <v>2.7473740000000002</v>
      </c>
      <c r="K68">
        <v>905.20197900000005</v>
      </c>
      <c r="L68">
        <v>0</v>
      </c>
      <c r="M68">
        <v>0</v>
      </c>
      <c r="N68">
        <v>27.850100000000001</v>
      </c>
      <c r="O68">
        <v>964.95240000000001</v>
      </c>
      <c r="P68" t="str">
        <f>LEFT(Tabel1[[#This Row],[idkab]],2)</f>
        <v>71</v>
      </c>
    </row>
    <row r="69" spans="1:16">
      <c r="A69" t="s">
        <v>71</v>
      </c>
      <c r="B69" t="s">
        <v>82</v>
      </c>
      <c r="C69">
        <v>2021</v>
      </c>
      <c r="D69" s="91">
        <v>2421.8764999999999</v>
      </c>
      <c r="E69">
        <v>0</v>
      </c>
      <c r="F69">
        <v>0</v>
      </c>
      <c r="G69">
        <v>7104</v>
      </c>
      <c r="H69">
        <v>1047903</v>
      </c>
      <c r="I69">
        <v>434308</v>
      </c>
      <c r="J69">
        <v>6.9119999999999999</v>
      </c>
      <c r="K69">
        <v>858.88206931000002</v>
      </c>
      <c r="L69">
        <v>0</v>
      </c>
      <c r="M69">
        <v>0</v>
      </c>
      <c r="N69">
        <v>28.140799999999999</v>
      </c>
      <c r="O69">
        <v>1062.8411000000001</v>
      </c>
      <c r="P69" t="str">
        <f>LEFT(Tabel1[[#This Row],[idkab]],2)</f>
        <v>71</v>
      </c>
    </row>
    <row r="70" spans="1:16">
      <c r="A70" t="s">
        <v>71</v>
      </c>
      <c r="B70" t="s">
        <v>81</v>
      </c>
      <c r="C70">
        <v>2005</v>
      </c>
      <c r="D70" s="91">
        <v>2250</v>
      </c>
      <c r="E70">
        <v>0</v>
      </c>
      <c r="F70">
        <v>0</v>
      </c>
      <c r="G70">
        <v>7105</v>
      </c>
      <c r="H70">
        <v>254182.1</v>
      </c>
      <c r="I70">
        <v>294776</v>
      </c>
      <c r="J70">
        <v>2.0030000000000001</v>
      </c>
      <c r="K70">
        <v>192.36699999999999</v>
      </c>
      <c r="L70">
        <v>0</v>
      </c>
      <c r="M70">
        <v>596405</v>
      </c>
      <c r="N70" t="s">
        <v>90</v>
      </c>
      <c r="O70" t="s">
        <v>90</v>
      </c>
      <c r="P70" t="str">
        <f>LEFT(Tabel1[[#This Row],[idkab]],2)</f>
        <v>71</v>
      </c>
    </row>
    <row r="71" spans="1:16">
      <c r="A71" t="s">
        <v>71</v>
      </c>
      <c r="B71" t="s">
        <v>81</v>
      </c>
      <c r="C71">
        <v>2006</v>
      </c>
      <c r="D71" s="91">
        <v>1542</v>
      </c>
      <c r="E71">
        <v>0</v>
      </c>
      <c r="F71">
        <v>0</v>
      </c>
      <c r="G71">
        <v>7105</v>
      </c>
      <c r="H71">
        <v>272447.40000000002</v>
      </c>
      <c r="I71">
        <v>277097</v>
      </c>
      <c r="J71">
        <v>1.986224</v>
      </c>
      <c r="K71">
        <v>353.45952999999997</v>
      </c>
      <c r="L71">
        <v>0</v>
      </c>
      <c r="M71">
        <v>0</v>
      </c>
      <c r="N71" t="s">
        <v>90</v>
      </c>
      <c r="O71">
        <v>458.84</v>
      </c>
      <c r="P71" t="str">
        <f>LEFT(Tabel1[[#This Row],[idkab]],2)</f>
        <v>71</v>
      </c>
    </row>
    <row r="72" spans="1:16">
      <c r="A72" t="s">
        <v>71</v>
      </c>
      <c r="B72" t="s">
        <v>81</v>
      </c>
      <c r="C72">
        <v>2007</v>
      </c>
      <c r="D72" s="91">
        <v>1746</v>
      </c>
      <c r="E72">
        <v>0</v>
      </c>
      <c r="F72">
        <v>0</v>
      </c>
      <c r="G72">
        <v>7105</v>
      </c>
      <c r="H72">
        <v>276167.5</v>
      </c>
      <c r="I72">
        <v>182646</v>
      </c>
      <c r="J72">
        <v>3.988</v>
      </c>
      <c r="K72">
        <v>415.024539</v>
      </c>
      <c r="L72">
        <v>0</v>
      </c>
      <c r="M72">
        <v>0</v>
      </c>
      <c r="N72" t="s">
        <v>90</v>
      </c>
      <c r="O72">
        <v>527.04600000000005</v>
      </c>
      <c r="P72" t="str">
        <f>LEFT(Tabel1[[#This Row],[idkab]],2)</f>
        <v>71</v>
      </c>
    </row>
    <row r="73" spans="1:16">
      <c r="A73" t="s">
        <v>71</v>
      </c>
      <c r="B73" t="s">
        <v>81</v>
      </c>
      <c r="C73">
        <v>2008</v>
      </c>
      <c r="D73" s="91">
        <v>2012</v>
      </c>
      <c r="E73">
        <v>0</v>
      </c>
      <c r="F73">
        <v>0</v>
      </c>
      <c r="G73">
        <v>7105</v>
      </c>
      <c r="H73">
        <v>413847.4</v>
      </c>
      <c r="I73">
        <v>173635</v>
      </c>
      <c r="J73">
        <v>7.8570890000000002</v>
      </c>
      <c r="K73">
        <v>359.32053200000001</v>
      </c>
      <c r="L73">
        <v>1903803</v>
      </c>
      <c r="M73">
        <v>0</v>
      </c>
      <c r="N73" t="s">
        <v>90</v>
      </c>
      <c r="O73">
        <v>594.04600000000005</v>
      </c>
      <c r="P73" t="str">
        <f>LEFT(Tabel1[[#This Row],[idkab]],2)</f>
        <v>71</v>
      </c>
    </row>
    <row r="74" spans="1:16">
      <c r="A74" t="s">
        <v>71</v>
      </c>
      <c r="B74" t="s">
        <v>81</v>
      </c>
      <c r="C74">
        <v>2009</v>
      </c>
      <c r="D74" s="91">
        <v>2278</v>
      </c>
      <c r="E74">
        <v>0</v>
      </c>
      <c r="F74">
        <v>0</v>
      </c>
      <c r="G74">
        <v>7105</v>
      </c>
      <c r="H74">
        <v>358461</v>
      </c>
      <c r="I74">
        <v>184682</v>
      </c>
      <c r="J74">
        <v>0.81652309999999995</v>
      </c>
      <c r="K74">
        <v>426.21913999999998</v>
      </c>
      <c r="L74">
        <v>0</v>
      </c>
      <c r="M74">
        <v>0</v>
      </c>
      <c r="N74" t="s">
        <v>90</v>
      </c>
      <c r="O74">
        <v>673.255</v>
      </c>
      <c r="P74" t="str">
        <f>LEFT(Tabel1[[#This Row],[idkab]],2)</f>
        <v>71</v>
      </c>
    </row>
    <row r="75" spans="1:16">
      <c r="A75" t="s">
        <v>71</v>
      </c>
      <c r="B75" t="s">
        <v>81</v>
      </c>
      <c r="C75">
        <v>2010</v>
      </c>
      <c r="D75" s="91">
        <v>3649.94</v>
      </c>
      <c r="E75">
        <v>0</v>
      </c>
      <c r="F75">
        <v>0</v>
      </c>
      <c r="G75">
        <v>7105</v>
      </c>
      <c r="H75">
        <v>414856.6</v>
      </c>
      <c r="I75">
        <v>194994</v>
      </c>
      <c r="J75">
        <v>0.197828</v>
      </c>
      <c r="K75">
        <v>519.54090599999995</v>
      </c>
      <c r="L75">
        <v>2666308</v>
      </c>
      <c r="M75">
        <v>0</v>
      </c>
      <c r="N75">
        <v>333.28</v>
      </c>
      <c r="O75">
        <v>1389.27</v>
      </c>
      <c r="P75" t="str">
        <f>LEFT(Tabel1[[#This Row],[idkab]],2)</f>
        <v>71</v>
      </c>
    </row>
    <row r="76" spans="1:16">
      <c r="A76" t="s">
        <v>71</v>
      </c>
      <c r="B76" t="s">
        <v>81</v>
      </c>
      <c r="C76">
        <v>2011</v>
      </c>
      <c r="D76" s="91">
        <v>3875.46</v>
      </c>
      <c r="E76">
        <v>0</v>
      </c>
      <c r="F76">
        <v>0</v>
      </c>
      <c r="G76">
        <v>7105</v>
      </c>
      <c r="H76">
        <v>609336.19999999995</v>
      </c>
      <c r="I76">
        <v>743273</v>
      </c>
      <c r="J76">
        <v>2.2248350000000001</v>
      </c>
      <c r="K76">
        <v>505.53995800000001</v>
      </c>
      <c r="L76">
        <v>50</v>
      </c>
      <c r="M76">
        <v>0</v>
      </c>
      <c r="N76">
        <v>353.41</v>
      </c>
      <c r="O76">
        <v>1378.41</v>
      </c>
      <c r="P76" t="str">
        <f>LEFT(Tabel1[[#This Row],[idkab]],2)</f>
        <v>71</v>
      </c>
    </row>
    <row r="77" spans="1:16">
      <c r="A77" t="s">
        <v>71</v>
      </c>
      <c r="B77" t="s">
        <v>81</v>
      </c>
      <c r="C77">
        <v>2012</v>
      </c>
      <c r="D77" s="91">
        <v>4269.21</v>
      </c>
      <c r="E77">
        <v>0</v>
      </c>
      <c r="F77">
        <v>0</v>
      </c>
      <c r="G77">
        <v>7105</v>
      </c>
      <c r="H77">
        <v>525647.9</v>
      </c>
      <c r="I77">
        <v>881376</v>
      </c>
      <c r="J77">
        <v>10.853313999999999</v>
      </c>
      <c r="K77">
        <v>557.70114699999999</v>
      </c>
      <c r="L77">
        <v>87004</v>
      </c>
      <c r="M77">
        <v>0</v>
      </c>
      <c r="N77">
        <v>368.9</v>
      </c>
      <c r="O77">
        <v>1515.54</v>
      </c>
      <c r="P77" t="str">
        <f>LEFT(Tabel1[[#This Row],[idkab]],2)</f>
        <v>71</v>
      </c>
    </row>
    <row r="78" spans="1:16">
      <c r="A78" t="s">
        <v>71</v>
      </c>
      <c r="B78" t="s">
        <v>81</v>
      </c>
      <c r="C78">
        <v>2013</v>
      </c>
      <c r="D78" s="91">
        <v>4773.21</v>
      </c>
      <c r="E78">
        <v>0</v>
      </c>
      <c r="F78">
        <v>0</v>
      </c>
      <c r="G78">
        <v>7105</v>
      </c>
      <c r="H78">
        <v>544761.5</v>
      </c>
      <c r="I78">
        <v>847847</v>
      </c>
      <c r="J78">
        <v>1.0520290000000001</v>
      </c>
      <c r="K78">
        <v>635.72013500000003</v>
      </c>
      <c r="L78">
        <v>0</v>
      </c>
      <c r="M78">
        <v>0</v>
      </c>
      <c r="N78">
        <v>387.92</v>
      </c>
      <c r="O78">
        <v>1683.99</v>
      </c>
      <c r="P78" t="str">
        <f>LEFT(Tabel1[[#This Row],[idkab]],2)</f>
        <v>71</v>
      </c>
    </row>
    <row r="79" spans="1:16">
      <c r="A79" t="s">
        <v>71</v>
      </c>
      <c r="B79" t="s">
        <v>81</v>
      </c>
      <c r="C79">
        <v>2014</v>
      </c>
      <c r="D79" s="91">
        <v>5302.54</v>
      </c>
      <c r="E79">
        <v>0</v>
      </c>
      <c r="F79">
        <v>0</v>
      </c>
      <c r="G79">
        <v>7105</v>
      </c>
      <c r="H79">
        <v>569664.80000000005</v>
      </c>
      <c r="I79">
        <v>903186</v>
      </c>
      <c r="J79">
        <v>2.9667870000000001</v>
      </c>
      <c r="K79">
        <v>746.34254799999997</v>
      </c>
      <c r="L79">
        <v>266202</v>
      </c>
      <c r="M79">
        <v>0</v>
      </c>
      <c r="N79">
        <v>408.56</v>
      </c>
      <c r="O79">
        <v>1859.25</v>
      </c>
      <c r="P79" t="str">
        <f>LEFT(Tabel1[[#This Row],[idkab]],2)</f>
        <v>71</v>
      </c>
    </row>
    <row r="80" spans="1:16">
      <c r="A80" t="s">
        <v>71</v>
      </c>
      <c r="B80" t="s">
        <v>81</v>
      </c>
      <c r="C80">
        <v>2015</v>
      </c>
      <c r="D80" s="91">
        <v>6076.09</v>
      </c>
      <c r="E80">
        <v>0</v>
      </c>
      <c r="F80">
        <v>0</v>
      </c>
      <c r="G80">
        <v>7105</v>
      </c>
      <c r="H80">
        <v>646888.5</v>
      </c>
      <c r="I80">
        <v>830148</v>
      </c>
      <c r="J80">
        <v>3.836773</v>
      </c>
      <c r="K80">
        <v>923.43632400000001</v>
      </c>
      <c r="L80">
        <v>2165708</v>
      </c>
      <c r="M80">
        <v>21221402</v>
      </c>
      <c r="N80">
        <v>437.85</v>
      </c>
      <c r="O80">
        <v>2121.89</v>
      </c>
      <c r="P80" t="str">
        <f>LEFT(Tabel1[[#This Row],[idkab]],2)</f>
        <v>71</v>
      </c>
    </row>
    <row r="81" spans="1:16">
      <c r="A81" t="s">
        <v>71</v>
      </c>
      <c r="B81" t="s">
        <v>81</v>
      </c>
      <c r="C81">
        <v>2016</v>
      </c>
      <c r="D81" s="91">
        <v>6667.59</v>
      </c>
      <c r="E81">
        <v>0</v>
      </c>
      <c r="F81">
        <v>0</v>
      </c>
      <c r="G81">
        <v>7105</v>
      </c>
      <c r="H81">
        <v>784475.3</v>
      </c>
      <c r="I81">
        <v>873931</v>
      </c>
      <c r="J81">
        <v>2.7927430000000002</v>
      </c>
      <c r="K81">
        <v>1041.3550110000001</v>
      </c>
      <c r="L81">
        <v>309502</v>
      </c>
      <c r="M81">
        <v>8787109</v>
      </c>
      <c r="N81">
        <v>461.69</v>
      </c>
      <c r="O81">
        <v>2309.1799999999998</v>
      </c>
      <c r="P81" t="str">
        <f>LEFT(Tabel1[[#This Row],[idkab]],2)</f>
        <v>71</v>
      </c>
    </row>
    <row r="82" spans="1:16">
      <c r="A82" t="s">
        <v>71</v>
      </c>
      <c r="B82" t="s">
        <v>81</v>
      </c>
      <c r="C82">
        <v>2017</v>
      </c>
      <c r="D82" s="91">
        <v>7344.25</v>
      </c>
      <c r="E82">
        <v>0</v>
      </c>
      <c r="F82">
        <v>0</v>
      </c>
      <c r="G82">
        <v>7105</v>
      </c>
      <c r="H82">
        <v>996068.2</v>
      </c>
      <c r="I82">
        <v>883373</v>
      </c>
      <c r="J82">
        <v>5.4899820000000004</v>
      </c>
      <c r="K82">
        <v>994.46013200000004</v>
      </c>
      <c r="L82">
        <v>644108</v>
      </c>
      <c r="M82">
        <v>0</v>
      </c>
      <c r="N82">
        <v>487.72</v>
      </c>
      <c r="O82">
        <v>2539.23</v>
      </c>
      <c r="P82" t="str">
        <f>LEFT(Tabel1[[#This Row],[idkab]],2)</f>
        <v>71</v>
      </c>
    </row>
    <row r="83" spans="1:16">
      <c r="A83" t="s">
        <v>71</v>
      </c>
      <c r="B83" t="s">
        <v>81</v>
      </c>
      <c r="C83">
        <v>2018</v>
      </c>
      <c r="D83" s="91">
        <v>7949.04</v>
      </c>
      <c r="E83">
        <v>0</v>
      </c>
      <c r="F83">
        <v>0</v>
      </c>
      <c r="G83">
        <v>7105</v>
      </c>
      <c r="H83">
        <v>904088.1</v>
      </c>
      <c r="I83">
        <v>902647</v>
      </c>
      <c r="J83">
        <v>6.3358590000000001</v>
      </c>
      <c r="K83">
        <v>1076.872838</v>
      </c>
      <c r="L83">
        <v>109806</v>
      </c>
      <c r="M83">
        <v>69491806</v>
      </c>
      <c r="N83">
        <v>521.28</v>
      </c>
      <c r="O83">
        <v>2694.79</v>
      </c>
      <c r="P83" t="str">
        <f>LEFT(Tabel1[[#This Row],[idkab]],2)</f>
        <v>71</v>
      </c>
    </row>
    <row r="84" spans="1:16">
      <c r="A84" t="s">
        <v>71</v>
      </c>
      <c r="B84" t="s">
        <v>81</v>
      </c>
      <c r="C84">
        <v>2019</v>
      </c>
      <c r="D84" s="91">
        <v>8599.65</v>
      </c>
      <c r="E84">
        <v>0</v>
      </c>
      <c r="F84">
        <v>0</v>
      </c>
      <c r="G84">
        <v>7105</v>
      </c>
      <c r="H84">
        <v>1039722</v>
      </c>
      <c r="I84">
        <v>913610</v>
      </c>
      <c r="J84">
        <v>9.2788609999999991</v>
      </c>
      <c r="K84">
        <v>1057.0679279999999</v>
      </c>
      <c r="L84">
        <v>1146202</v>
      </c>
      <c r="M84">
        <v>536603</v>
      </c>
      <c r="N84">
        <v>557.6</v>
      </c>
      <c r="O84">
        <v>2922.32</v>
      </c>
      <c r="P84" t="str">
        <f>LEFT(Tabel1[[#This Row],[idkab]],2)</f>
        <v>71</v>
      </c>
    </row>
    <row r="85" spans="1:16">
      <c r="A85" t="s">
        <v>71</v>
      </c>
      <c r="B85" t="s">
        <v>81</v>
      </c>
      <c r="C85">
        <v>2020</v>
      </c>
      <c r="D85" s="91">
        <v>8780.2620999999999</v>
      </c>
      <c r="E85">
        <v>0</v>
      </c>
      <c r="F85">
        <v>0</v>
      </c>
      <c r="G85">
        <v>7105</v>
      </c>
      <c r="H85">
        <v>942161.5</v>
      </c>
      <c r="I85">
        <v>941085</v>
      </c>
      <c r="J85">
        <v>3.579453</v>
      </c>
      <c r="K85">
        <v>1045.4940320000001</v>
      </c>
      <c r="L85">
        <v>760706</v>
      </c>
      <c r="M85">
        <v>2040307</v>
      </c>
      <c r="N85">
        <v>545.36149999999998</v>
      </c>
      <c r="O85">
        <v>3053.9376000000002</v>
      </c>
      <c r="P85" t="str">
        <f>LEFT(Tabel1[[#This Row],[idkab]],2)</f>
        <v>71</v>
      </c>
    </row>
    <row r="86" spans="1:16">
      <c r="A86" t="s">
        <v>71</v>
      </c>
      <c r="B86" t="s">
        <v>81</v>
      </c>
      <c r="C86">
        <v>2021</v>
      </c>
      <c r="D86" s="91">
        <v>9581.8263000000006</v>
      </c>
      <c r="E86">
        <v>0</v>
      </c>
      <c r="F86">
        <v>0</v>
      </c>
      <c r="G86">
        <v>7105</v>
      </c>
      <c r="H86">
        <v>1030517</v>
      </c>
      <c r="I86">
        <v>857340</v>
      </c>
      <c r="J86">
        <v>7.7220000000000004</v>
      </c>
      <c r="K86">
        <v>910.32302450999998</v>
      </c>
      <c r="L86">
        <v>806102</v>
      </c>
      <c r="M86">
        <v>2527701</v>
      </c>
      <c r="N86">
        <v>585.58609999999999</v>
      </c>
      <c r="O86">
        <v>3268.7307000000001</v>
      </c>
      <c r="P86" t="str">
        <f>LEFT(Tabel1[[#This Row],[idkab]],2)</f>
        <v>71</v>
      </c>
    </row>
    <row r="87" spans="1:16">
      <c r="A87" t="s">
        <v>71</v>
      </c>
      <c r="B87" t="s">
        <v>80</v>
      </c>
      <c r="C87">
        <v>2005</v>
      </c>
      <c r="D87" s="91">
        <v>1420</v>
      </c>
      <c r="E87">
        <v>0</v>
      </c>
      <c r="F87">
        <v>0</v>
      </c>
      <c r="G87">
        <v>7106</v>
      </c>
      <c r="H87">
        <v>284587.40000000002</v>
      </c>
      <c r="I87">
        <v>169853</v>
      </c>
      <c r="J87">
        <v>0.52100000000000002</v>
      </c>
      <c r="K87">
        <v>118.902</v>
      </c>
      <c r="L87">
        <v>0</v>
      </c>
      <c r="M87">
        <v>0</v>
      </c>
      <c r="N87" t="s">
        <v>90</v>
      </c>
      <c r="O87" t="s">
        <v>90</v>
      </c>
      <c r="P87" t="str">
        <f>LEFT(Tabel1[[#This Row],[idkab]],2)</f>
        <v>71</v>
      </c>
    </row>
    <row r="88" spans="1:16">
      <c r="A88" t="s">
        <v>71</v>
      </c>
      <c r="B88" t="s">
        <v>80</v>
      </c>
      <c r="C88">
        <v>2006</v>
      </c>
      <c r="D88" s="91">
        <v>1550</v>
      </c>
      <c r="E88">
        <v>0</v>
      </c>
      <c r="F88">
        <v>0</v>
      </c>
      <c r="G88">
        <v>7106</v>
      </c>
      <c r="H88">
        <v>302685.59999999998</v>
      </c>
      <c r="I88">
        <v>170577</v>
      </c>
      <c r="J88">
        <v>1.2925359999999999</v>
      </c>
      <c r="K88">
        <v>284.17527999999999</v>
      </c>
      <c r="L88">
        <v>0</v>
      </c>
      <c r="M88">
        <v>0</v>
      </c>
      <c r="N88" t="s">
        <v>90</v>
      </c>
      <c r="O88" t="s">
        <v>90</v>
      </c>
      <c r="P88" t="str">
        <f>LEFT(Tabel1[[#This Row],[idkab]],2)</f>
        <v>71</v>
      </c>
    </row>
    <row r="89" spans="1:16">
      <c r="A89" t="s">
        <v>71</v>
      </c>
      <c r="B89" t="s">
        <v>80</v>
      </c>
      <c r="C89">
        <v>2007</v>
      </c>
      <c r="D89" s="91">
        <v>1755</v>
      </c>
      <c r="E89">
        <v>0</v>
      </c>
      <c r="F89">
        <v>0</v>
      </c>
      <c r="G89">
        <v>7106</v>
      </c>
      <c r="H89">
        <v>359730.3</v>
      </c>
      <c r="I89">
        <v>171740</v>
      </c>
      <c r="J89">
        <v>0.70611500000000005</v>
      </c>
      <c r="K89">
        <v>365.38354600000002</v>
      </c>
      <c r="L89">
        <v>99504</v>
      </c>
      <c r="M89">
        <v>0</v>
      </c>
      <c r="N89" t="s">
        <v>90</v>
      </c>
      <c r="O89">
        <v>449.51299999999998</v>
      </c>
      <c r="P89" t="str">
        <f>LEFT(Tabel1[[#This Row],[idkab]],2)</f>
        <v>71</v>
      </c>
    </row>
    <row r="90" spans="1:16">
      <c r="A90" t="s">
        <v>71</v>
      </c>
      <c r="B90" t="s">
        <v>80</v>
      </c>
      <c r="C90">
        <v>2008</v>
      </c>
      <c r="D90" s="91">
        <v>2063</v>
      </c>
      <c r="E90">
        <v>0</v>
      </c>
      <c r="F90">
        <v>0</v>
      </c>
      <c r="G90">
        <v>7106</v>
      </c>
      <c r="H90">
        <v>462090.6</v>
      </c>
      <c r="I90">
        <v>168734</v>
      </c>
      <c r="J90">
        <v>0.21543499999999999</v>
      </c>
      <c r="K90">
        <v>428.22558700000002</v>
      </c>
      <c r="L90">
        <v>0</v>
      </c>
      <c r="M90">
        <v>0</v>
      </c>
      <c r="N90" t="s">
        <v>90</v>
      </c>
      <c r="O90">
        <v>496.93799999999999</v>
      </c>
      <c r="P90" t="str">
        <f>LEFT(Tabel1[[#This Row],[idkab]],2)</f>
        <v>71</v>
      </c>
    </row>
    <row r="91" spans="1:16">
      <c r="A91" t="s">
        <v>71</v>
      </c>
      <c r="B91" t="s">
        <v>80</v>
      </c>
      <c r="C91">
        <v>2009</v>
      </c>
      <c r="D91" s="91">
        <v>2362</v>
      </c>
      <c r="E91">
        <v>0</v>
      </c>
      <c r="F91">
        <v>0</v>
      </c>
      <c r="G91">
        <v>7106</v>
      </c>
      <c r="H91">
        <v>452234.9</v>
      </c>
      <c r="I91">
        <v>178408</v>
      </c>
      <c r="J91">
        <v>0.31493700000000002</v>
      </c>
      <c r="K91">
        <v>396.95185099999998</v>
      </c>
      <c r="L91">
        <v>0</v>
      </c>
      <c r="M91">
        <v>0</v>
      </c>
      <c r="N91" t="s">
        <v>90</v>
      </c>
      <c r="O91">
        <v>562.31399999999996</v>
      </c>
      <c r="P91" t="str">
        <f>LEFT(Tabel1[[#This Row],[idkab]],2)</f>
        <v>71</v>
      </c>
    </row>
    <row r="92" spans="1:16">
      <c r="A92" t="s">
        <v>71</v>
      </c>
      <c r="B92" t="s">
        <v>80</v>
      </c>
      <c r="C92">
        <v>2010</v>
      </c>
      <c r="D92" s="91">
        <v>5164.57</v>
      </c>
      <c r="E92">
        <v>0</v>
      </c>
      <c r="F92">
        <v>0</v>
      </c>
      <c r="G92">
        <v>7106</v>
      </c>
      <c r="H92">
        <v>469907.8</v>
      </c>
      <c r="I92">
        <v>189481</v>
      </c>
      <c r="J92">
        <v>0.36934099999999997</v>
      </c>
      <c r="K92">
        <v>442.51727599999998</v>
      </c>
      <c r="L92">
        <v>954105</v>
      </c>
      <c r="M92">
        <v>1132701</v>
      </c>
      <c r="N92">
        <v>514.34</v>
      </c>
      <c r="O92">
        <v>1606.11</v>
      </c>
      <c r="P92" t="str">
        <f>LEFT(Tabel1[[#This Row],[idkab]],2)</f>
        <v>71</v>
      </c>
    </row>
    <row r="93" spans="1:16">
      <c r="A93" t="s">
        <v>71</v>
      </c>
      <c r="B93" t="s">
        <v>80</v>
      </c>
      <c r="C93">
        <v>2011</v>
      </c>
      <c r="D93" s="91">
        <v>5729.12</v>
      </c>
      <c r="E93">
        <v>0</v>
      </c>
      <c r="F93">
        <v>0</v>
      </c>
      <c r="G93">
        <v>7106</v>
      </c>
      <c r="H93">
        <v>670966.30000000005</v>
      </c>
      <c r="I93">
        <v>723705</v>
      </c>
      <c r="J93">
        <v>1.377599</v>
      </c>
      <c r="K93">
        <v>526.73012200000005</v>
      </c>
      <c r="L93">
        <v>783105</v>
      </c>
      <c r="M93">
        <v>0</v>
      </c>
      <c r="N93">
        <v>559.6</v>
      </c>
      <c r="O93">
        <v>1701.58</v>
      </c>
      <c r="P93" t="str">
        <f>LEFT(Tabel1[[#This Row],[idkab]],2)</f>
        <v>71</v>
      </c>
    </row>
    <row r="94" spans="1:16">
      <c r="A94" t="s">
        <v>71</v>
      </c>
      <c r="B94" t="s">
        <v>80</v>
      </c>
      <c r="C94">
        <v>2012</v>
      </c>
      <c r="D94" s="91">
        <v>6408.04</v>
      </c>
      <c r="E94">
        <v>0</v>
      </c>
      <c r="F94">
        <v>0</v>
      </c>
      <c r="G94">
        <v>7106</v>
      </c>
      <c r="H94">
        <v>753265</v>
      </c>
      <c r="I94">
        <v>881365</v>
      </c>
      <c r="J94">
        <v>11.108095</v>
      </c>
      <c r="K94">
        <v>601.38457700000004</v>
      </c>
      <c r="L94">
        <v>742109</v>
      </c>
      <c r="M94">
        <v>28180</v>
      </c>
      <c r="N94">
        <v>601.70000000000005</v>
      </c>
      <c r="O94">
        <v>1936.85</v>
      </c>
      <c r="P94" t="str">
        <f>LEFT(Tabel1[[#This Row],[idkab]],2)</f>
        <v>71</v>
      </c>
    </row>
    <row r="95" spans="1:16">
      <c r="A95" t="s">
        <v>71</v>
      </c>
      <c r="B95" t="s">
        <v>80</v>
      </c>
      <c r="C95">
        <v>2013</v>
      </c>
      <c r="D95" s="91">
        <v>7186.62</v>
      </c>
      <c r="E95">
        <v>0</v>
      </c>
      <c r="F95">
        <v>0</v>
      </c>
      <c r="G95">
        <v>7106</v>
      </c>
      <c r="H95">
        <v>771653.9</v>
      </c>
      <c r="I95">
        <v>950379</v>
      </c>
      <c r="J95">
        <v>8.1629419999999993</v>
      </c>
      <c r="K95">
        <v>659.76231700000005</v>
      </c>
      <c r="L95">
        <v>93705</v>
      </c>
      <c r="M95">
        <v>227903</v>
      </c>
      <c r="N95">
        <v>651.05999999999995</v>
      </c>
      <c r="O95">
        <v>2159.34</v>
      </c>
      <c r="P95" t="str">
        <f>LEFT(Tabel1[[#This Row],[idkab]],2)</f>
        <v>71</v>
      </c>
    </row>
    <row r="96" spans="1:16">
      <c r="A96" t="s">
        <v>71</v>
      </c>
      <c r="B96" t="s">
        <v>80</v>
      </c>
      <c r="C96">
        <v>2014</v>
      </c>
      <c r="D96" s="91">
        <v>8262.5</v>
      </c>
      <c r="E96">
        <v>0</v>
      </c>
      <c r="F96">
        <v>0</v>
      </c>
      <c r="G96">
        <v>7106</v>
      </c>
      <c r="H96">
        <v>716541.4</v>
      </c>
      <c r="I96">
        <v>1000829</v>
      </c>
      <c r="J96">
        <v>18.282662999999999</v>
      </c>
      <c r="K96">
        <v>733.26182900000003</v>
      </c>
      <c r="L96">
        <v>3232705</v>
      </c>
      <c r="M96">
        <v>3956708</v>
      </c>
      <c r="N96">
        <v>699.28</v>
      </c>
      <c r="O96">
        <v>2517.46</v>
      </c>
      <c r="P96" t="str">
        <f>LEFT(Tabel1[[#This Row],[idkab]],2)</f>
        <v>71</v>
      </c>
    </row>
    <row r="97" spans="1:16">
      <c r="A97" t="s">
        <v>71</v>
      </c>
      <c r="B97" t="s">
        <v>80</v>
      </c>
      <c r="C97">
        <v>2015</v>
      </c>
      <c r="D97" s="91">
        <v>9388.74</v>
      </c>
      <c r="E97">
        <v>0</v>
      </c>
      <c r="F97">
        <v>0</v>
      </c>
      <c r="G97">
        <v>7106</v>
      </c>
      <c r="H97">
        <v>809969.8</v>
      </c>
      <c r="I97">
        <v>878834</v>
      </c>
      <c r="J97">
        <v>20.520735999999999</v>
      </c>
      <c r="K97">
        <v>891.53649199999995</v>
      </c>
      <c r="L97">
        <v>28237</v>
      </c>
      <c r="M97">
        <v>1765208</v>
      </c>
      <c r="N97">
        <v>769.96</v>
      </c>
      <c r="O97">
        <v>2783.36</v>
      </c>
      <c r="P97" t="str">
        <f>LEFT(Tabel1[[#This Row],[idkab]],2)</f>
        <v>71</v>
      </c>
    </row>
    <row r="98" spans="1:16">
      <c r="A98" t="s">
        <v>71</v>
      </c>
      <c r="B98" t="s">
        <v>80</v>
      </c>
      <c r="C98">
        <v>2016</v>
      </c>
      <c r="D98" s="91">
        <v>10405.73</v>
      </c>
      <c r="E98">
        <v>0</v>
      </c>
      <c r="F98">
        <v>0</v>
      </c>
      <c r="G98">
        <v>7106</v>
      </c>
      <c r="H98">
        <v>1042751</v>
      </c>
      <c r="I98">
        <v>868602</v>
      </c>
      <c r="J98">
        <v>9.5042080000000002</v>
      </c>
      <c r="K98">
        <v>971.10655199999997</v>
      </c>
      <c r="L98">
        <v>3073101</v>
      </c>
      <c r="M98">
        <v>1276803</v>
      </c>
      <c r="N98">
        <v>839.65</v>
      </c>
      <c r="O98">
        <v>3038.61</v>
      </c>
      <c r="P98" t="str">
        <f>LEFT(Tabel1[[#This Row],[idkab]],2)</f>
        <v>71</v>
      </c>
    </row>
    <row r="99" spans="1:16">
      <c r="A99" t="s">
        <v>71</v>
      </c>
      <c r="B99" t="s">
        <v>80</v>
      </c>
      <c r="C99">
        <v>2017</v>
      </c>
      <c r="D99" s="91">
        <v>11449.67</v>
      </c>
      <c r="E99">
        <v>0</v>
      </c>
      <c r="F99">
        <v>0</v>
      </c>
      <c r="G99">
        <v>7106</v>
      </c>
      <c r="H99">
        <v>1268893</v>
      </c>
      <c r="I99">
        <v>930976</v>
      </c>
      <c r="J99">
        <v>7.759163</v>
      </c>
      <c r="K99">
        <v>947.34034499999996</v>
      </c>
      <c r="L99">
        <v>16940001</v>
      </c>
      <c r="M99">
        <v>3158404</v>
      </c>
      <c r="N99">
        <v>903.21</v>
      </c>
      <c r="O99">
        <v>3310.37</v>
      </c>
      <c r="P99" t="str">
        <f>LEFT(Tabel1[[#This Row],[idkab]],2)</f>
        <v>71</v>
      </c>
    </row>
    <row r="100" spans="1:16">
      <c r="A100" t="s">
        <v>71</v>
      </c>
      <c r="B100" t="s">
        <v>80</v>
      </c>
      <c r="C100">
        <v>2018</v>
      </c>
      <c r="D100" s="91">
        <v>12623.41</v>
      </c>
      <c r="E100">
        <v>0</v>
      </c>
      <c r="F100">
        <v>0</v>
      </c>
      <c r="G100">
        <v>7106</v>
      </c>
      <c r="H100">
        <v>1117100</v>
      </c>
      <c r="I100">
        <v>979307</v>
      </c>
      <c r="J100">
        <v>14.079787</v>
      </c>
      <c r="K100">
        <v>902.94337800000005</v>
      </c>
      <c r="L100">
        <v>17014909</v>
      </c>
      <c r="M100">
        <v>2822904</v>
      </c>
      <c r="N100">
        <v>1002.46</v>
      </c>
      <c r="O100">
        <v>3552.47</v>
      </c>
      <c r="P100" t="str">
        <f>LEFT(Tabel1[[#This Row],[idkab]],2)</f>
        <v>71</v>
      </c>
    </row>
    <row r="101" spans="1:16">
      <c r="A101" t="s">
        <v>71</v>
      </c>
      <c r="B101" t="s">
        <v>80</v>
      </c>
      <c r="C101">
        <v>2019</v>
      </c>
      <c r="D101" s="91">
        <v>13838.67</v>
      </c>
      <c r="E101">
        <v>0</v>
      </c>
      <c r="F101">
        <v>0</v>
      </c>
      <c r="G101">
        <v>7106</v>
      </c>
      <c r="H101">
        <v>1261290</v>
      </c>
      <c r="I101">
        <v>937067</v>
      </c>
      <c r="J101">
        <v>14.357481</v>
      </c>
      <c r="K101">
        <v>1092.140619</v>
      </c>
      <c r="L101">
        <v>12618806</v>
      </c>
      <c r="M101">
        <v>9861201</v>
      </c>
      <c r="N101">
        <v>1105.21</v>
      </c>
      <c r="O101">
        <v>3874.78</v>
      </c>
      <c r="P101" t="str">
        <f>LEFT(Tabel1[[#This Row],[idkab]],2)</f>
        <v>71</v>
      </c>
    </row>
    <row r="102" spans="1:16">
      <c r="A102" t="s">
        <v>71</v>
      </c>
      <c r="B102" t="s">
        <v>80</v>
      </c>
      <c r="C102">
        <v>2020</v>
      </c>
      <c r="D102" s="91">
        <v>14372.4586</v>
      </c>
      <c r="E102">
        <v>0</v>
      </c>
      <c r="F102">
        <v>0</v>
      </c>
      <c r="G102">
        <v>7106</v>
      </c>
      <c r="H102">
        <v>1335523</v>
      </c>
      <c r="I102">
        <v>942761</v>
      </c>
      <c r="J102">
        <v>11.706848000000001</v>
      </c>
      <c r="K102">
        <v>983.80773499999998</v>
      </c>
      <c r="L102">
        <v>14004309</v>
      </c>
      <c r="M102">
        <v>90817305</v>
      </c>
      <c r="N102">
        <v>1130.587</v>
      </c>
      <c r="O102">
        <v>4139.2079999999996</v>
      </c>
      <c r="P102" t="str">
        <f>LEFT(Tabel1[[#This Row],[idkab]],2)</f>
        <v>71</v>
      </c>
    </row>
    <row r="103" spans="1:16">
      <c r="A103" t="s">
        <v>71</v>
      </c>
      <c r="B103" t="s">
        <v>80</v>
      </c>
      <c r="C103">
        <v>2021</v>
      </c>
      <c r="D103" s="91">
        <v>15699.365599999999</v>
      </c>
      <c r="E103">
        <v>0</v>
      </c>
      <c r="F103">
        <v>0</v>
      </c>
      <c r="G103">
        <v>7106</v>
      </c>
      <c r="H103">
        <v>1185459</v>
      </c>
      <c r="I103">
        <v>885303</v>
      </c>
      <c r="J103">
        <v>19.12</v>
      </c>
      <c r="K103">
        <v>931.93912880000005</v>
      </c>
      <c r="L103">
        <v>12173305</v>
      </c>
      <c r="M103">
        <v>14843302</v>
      </c>
      <c r="N103">
        <v>1283.7820999999999</v>
      </c>
      <c r="O103">
        <v>4398.9744000000001</v>
      </c>
      <c r="P103" t="str">
        <f>LEFT(Tabel1[[#This Row],[idkab]],2)</f>
        <v>71</v>
      </c>
    </row>
    <row r="104" spans="1:16">
      <c r="A104" t="s">
        <v>71</v>
      </c>
      <c r="B104" t="s">
        <v>79</v>
      </c>
      <c r="C104">
        <v>2005</v>
      </c>
      <c r="D104" s="91" t="s">
        <v>90</v>
      </c>
      <c r="E104">
        <v>0</v>
      </c>
      <c r="F104">
        <v>0</v>
      </c>
      <c r="G104">
        <v>7107</v>
      </c>
      <c r="H104" t="s">
        <v>90</v>
      </c>
      <c r="I104" t="s">
        <v>90</v>
      </c>
      <c r="J104" t="s">
        <v>90</v>
      </c>
      <c r="K104" t="s">
        <v>90</v>
      </c>
      <c r="L104">
        <v>0</v>
      </c>
      <c r="M104">
        <v>0</v>
      </c>
      <c r="N104" t="s">
        <v>90</v>
      </c>
      <c r="O104" t="s">
        <v>90</v>
      </c>
      <c r="P104" t="str">
        <f>LEFT(Tabel1[[#This Row],[idkab]],2)</f>
        <v>71</v>
      </c>
    </row>
    <row r="105" spans="1:16">
      <c r="A105" t="s">
        <v>71</v>
      </c>
      <c r="B105" t="s">
        <v>79</v>
      </c>
      <c r="C105">
        <v>2006</v>
      </c>
      <c r="D105" s="91">
        <v>438</v>
      </c>
      <c r="E105">
        <v>0</v>
      </c>
      <c r="F105">
        <v>0</v>
      </c>
      <c r="G105">
        <v>7107</v>
      </c>
      <c r="H105" t="s">
        <v>90</v>
      </c>
      <c r="I105" t="s">
        <v>90</v>
      </c>
      <c r="J105" t="s">
        <v>90</v>
      </c>
      <c r="K105" t="s">
        <v>90</v>
      </c>
      <c r="L105">
        <v>0</v>
      </c>
      <c r="M105">
        <v>0</v>
      </c>
      <c r="N105" t="s">
        <v>90</v>
      </c>
      <c r="O105" t="s">
        <v>90</v>
      </c>
      <c r="P105" t="str">
        <f>LEFT(Tabel1[[#This Row],[idkab]],2)</f>
        <v>71</v>
      </c>
    </row>
    <row r="106" spans="1:16">
      <c r="A106" t="s">
        <v>71</v>
      </c>
      <c r="B106" t="s">
        <v>79</v>
      </c>
      <c r="C106">
        <v>2007</v>
      </c>
      <c r="D106" s="91">
        <v>481</v>
      </c>
      <c r="E106">
        <v>0</v>
      </c>
      <c r="F106">
        <v>0</v>
      </c>
      <c r="G106">
        <v>7107</v>
      </c>
      <c r="H106">
        <v>250496.6</v>
      </c>
      <c r="I106">
        <v>79288</v>
      </c>
      <c r="J106" t="s">
        <v>90</v>
      </c>
      <c r="K106" t="s">
        <v>90</v>
      </c>
      <c r="L106">
        <v>0</v>
      </c>
      <c r="M106">
        <v>0</v>
      </c>
      <c r="N106" t="s">
        <v>90</v>
      </c>
      <c r="O106" t="s">
        <v>90</v>
      </c>
      <c r="P106" t="str">
        <f>LEFT(Tabel1[[#This Row],[idkab]],2)</f>
        <v>71</v>
      </c>
    </row>
    <row r="107" spans="1:16">
      <c r="A107" t="s">
        <v>71</v>
      </c>
      <c r="B107" t="s">
        <v>79</v>
      </c>
      <c r="C107">
        <v>2008</v>
      </c>
      <c r="D107" s="91">
        <v>550</v>
      </c>
      <c r="E107">
        <v>0</v>
      </c>
      <c r="F107">
        <v>0</v>
      </c>
      <c r="G107">
        <v>7107</v>
      </c>
      <c r="H107">
        <v>311901.3</v>
      </c>
      <c r="I107">
        <v>73234</v>
      </c>
      <c r="J107">
        <v>1.2120576080000001</v>
      </c>
      <c r="K107" t="s">
        <v>90</v>
      </c>
      <c r="L107">
        <v>0</v>
      </c>
      <c r="M107">
        <v>0</v>
      </c>
      <c r="N107" t="s">
        <v>90</v>
      </c>
      <c r="O107" t="s">
        <v>90</v>
      </c>
      <c r="P107" t="str">
        <f>LEFT(Tabel1[[#This Row],[idkab]],2)</f>
        <v>71</v>
      </c>
    </row>
    <row r="108" spans="1:16">
      <c r="A108" t="s">
        <v>71</v>
      </c>
      <c r="B108" t="s">
        <v>79</v>
      </c>
      <c r="C108">
        <v>2009</v>
      </c>
      <c r="D108" s="91">
        <v>621</v>
      </c>
      <c r="E108">
        <v>0</v>
      </c>
      <c r="F108">
        <v>0</v>
      </c>
      <c r="G108">
        <v>7107</v>
      </c>
      <c r="H108">
        <v>325534</v>
      </c>
      <c r="I108">
        <v>81341</v>
      </c>
      <c r="J108">
        <v>1.977785836</v>
      </c>
      <c r="K108">
        <v>335.12900000000002</v>
      </c>
      <c r="L108">
        <v>0</v>
      </c>
      <c r="M108">
        <v>0</v>
      </c>
      <c r="N108" t="s">
        <v>90</v>
      </c>
      <c r="O108" t="s">
        <v>90</v>
      </c>
      <c r="P108" t="str">
        <f>LEFT(Tabel1[[#This Row],[idkab]],2)</f>
        <v>71</v>
      </c>
    </row>
    <row r="109" spans="1:16">
      <c r="A109" t="s">
        <v>71</v>
      </c>
      <c r="B109" t="s">
        <v>79</v>
      </c>
      <c r="C109">
        <v>2010</v>
      </c>
      <c r="D109" s="91">
        <v>968.41</v>
      </c>
      <c r="E109">
        <v>0</v>
      </c>
      <c r="F109">
        <v>0</v>
      </c>
      <c r="G109">
        <v>7107</v>
      </c>
      <c r="H109">
        <v>340117.9</v>
      </c>
      <c r="I109">
        <v>70525</v>
      </c>
      <c r="J109">
        <v>1.3951606219999999</v>
      </c>
      <c r="K109">
        <v>363.48099999999999</v>
      </c>
      <c r="L109">
        <v>0</v>
      </c>
      <c r="M109">
        <v>0</v>
      </c>
      <c r="N109">
        <v>97.07</v>
      </c>
      <c r="O109">
        <v>515.29999999999995</v>
      </c>
      <c r="P109" t="str">
        <f>LEFT(Tabel1[[#This Row],[idkab]],2)</f>
        <v>71</v>
      </c>
    </row>
    <row r="110" spans="1:16">
      <c r="A110" t="s">
        <v>71</v>
      </c>
      <c r="B110" t="s">
        <v>79</v>
      </c>
      <c r="C110">
        <v>2011</v>
      </c>
      <c r="D110" s="91">
        <v>1071.9269999999999</v>
      </c>
      <c r="E110">
        <v>0</v>
      </c>
      <c r="F110">
        <v>0</v>
      </c>
      <c r="G110">
        <v>7107</v>
      </c>
      <c r="H110">
        <v>442165.7</v>
      </c>
      <c r="I110">
        <v>270834</v>
      </c>
      <c r="J110">
        <v>1.128897807</v>
      </c>
      <c r="K110">
        <v>422.56900000000002</v>
      </c>
      <c r="L110">
        <v>0</v>
      </c>
      <c r="M110">
        <v>0</v>
      </c>
      <c r="N110">
        <v>105.087</v>
      </c>
      <c r="O110">
        <v>548.64599999999996</v>
      </c>
      <c r="P110" t="str">
        <f>LEFT(Tabel1[[#This Row],[idkab]],2)</f>
        <v>71</v>
      </c>
    </row>
    <row r="111" spans="1:16">
      <c r="A111" t="s">
        <v>71</v>
      </c>
      <c r="B111" t="s">
        <v>79</v>
      </c>
      <c r="C111">
        <v>2012</v>
      </c>
      <c r="D111" s="91">
        <v>1198.18</v>
      </c>
      <c r="E111">
        <v>0</v>
      </c>
      <c r="F111">
        <v>0</v>
      </c>
      <c r="G111">
        <v>7107</v>
      </c>
      <c r="H111">
        <v>376078.2</v>
      </c>
      <c r="I111">
        <v>318313</v>
      </c>
      <c r="J111">
        <v>1.116869863</v>
      </c>
      <c r="K111">
        <v>349.94</v>
      </c>
      <c r="L111">
        <v>23309</v>
      </c>
      <c r="M111">
        <v>0</v>
      </c>
      <c r="N111">
        <v>112.84</v>
      </c>
      <c r="O111">
        <v>600.48</v>
      </c>
      <c r="P111" t="str">
        <f>LEFT(Tabel1[[#This Row],[idkab]],2)</f>
        <v>71</v>
      </c>
    </row>
    <row r="112" spans="1:16">
      <c r="A112" t="s">
        <v>71</v>
      </c>
      <c r="B112" t="s">
        <v>79</v>
      </c>
      <c r="C112">
        <v>2013</v>
      </c>
      <c r="D112" s="91">
        <v>1359.13</v>
      </c>
      <c r="E112">
        <v>0</v>
      </c>
      <c r="F112">
        <v>0</v>
      </c>
      <c r="G112">
        <v>7107</v>
      </c>
      <c r="H112">
        <v>533491.19999999995</v>
      </c>
      <c r="I112">
        <v>356033</v>
      </c>
      <c r="J112">
        <v>1.5703685119999999</v>
      </c>
      <c r="K112">
        <v>413.40300000000002</v>
      </c>
      <c r="L112">
        <v>16201</v>
      </c>
      <c r="M112">
        <v>0</v>
      </c>
      <c r="N112">
        <v>121.82</v>
      </c>
      <c r="O112">
        <v>667.44</v>
      </c>
      <c r="P112" t="str">
        <f>LEFT(Tabel1[[#This Row],[idkab]],2)</f>
        <v>71</v>
      </c>
    </row>
    <row r="113" spans="1:16">
      <c r="A113" t="s">
        <v>71</v>
      </c>
      <c r="B113" t="s">
        <v>79</v>
      </c>
      <c r="C113">
        <v>2014</v>
      </c>
      <c r="D113" s="91">
        <v>1543.37</v>
      </c>
      <c r="E113">
        <v>0</v>
      </c>
      <c r="F113">
        <v>0</v>
      </c>
      <c r="G113">
        <v>7107</v>
      </c>
      <c r="H113">
        <v>533031.6</v>
      </c>
      <c r="I113">
        <v>339936</v>
      </c>
      <c r="J113">
        <v>2.8773197430000002</v>
      </c>
      <c r="K113">
        <v>439.56299999999999</v>
      </c>
      <c r="L113">
        <v>28403</v>
      </c>
      <c r="M113">
        <v>0</v>
      </c>
      <c r="N113">
        <v>133.11000000000001</v>
      </c>
      <c r="O113">
        <v>734.17</v>
      </c>
      <c r="P113" t="str">
        <f>LEFT(Tabel1[[#This Row],[idkab]],2)</f>
        <v>71</v>
      </c>
    </row>
    <row r="114" spans="1:16">
      <c r="A114" t="s">
        <v>71</v>
      </c>
      <c r="B114" t="s">
        <v>79</v>
      </c>
      <c r="C114">
        <v>2015</v>
      </c>
      <c r="D114" s="91">
        <v>1720.6</v>
      </c>
      <c r="E114">
        <v>0</v>
      </c>
      <c r="F114">
        <v>0</v>
      </c>
      <c r="G114">
        <v>7107</v>
      </c>
      <c r="H114">
        <v>547766.1</v>
      </c>
      <c r="I114">
        <v>328468</v>
      </c>
      <c r="J114">
        <v>4.6901610329999999</v>
      </c>
      <c r="K114">
        <v>608.11900000000003</v>
      </c>
      <c r="L114">
        <v>57004</v>
      </c>
      <c r="M114">
        <v>0</v>
      </c>
      <c r="N114">
        <v>144.66</v>
      </c>
      <c r="O114">
        <v>814.03</v>
      </c>
      <c r="P114" t="str">
        <f>LEFT(Tabel1[[#This Row],[idkab]],2)</f>
        <v>71</v>
      </c>
    </row>
    <row r="115" spans="1:16">
      <c r="A115" t="s">
        <v>71</v>
      </c>
      <c r="B115" t="s">
        <v>79</v>
      </c>
      <c r="C115">
        <v>2016</v>
      </c>
      <c r="D115" s="91">
        <v>1923.68</v>
      </c>
      <c r="E115">
        <v>0</v>
      </c>
      <c r="F115">
        <v>0</v>
      </c>
      <c r="G115">
        <v>7107</v>
      </c>
      <c r="H115">
        <v>681474.3</v>
      </c>
      <c r="I115">
        <v>342556</v>
      </c>
      <c r="J115">
        <v>4.5308678819999999</v>
      </c>
      <c r="K115">
        <v>701.54</v>
      </c>
      <c r="L115">
        <v>76908</v>
      </c>
      <c r="M115">
        <v>0</v>
      </c>
      <c r="N115">
        <v>155.69999999999999</v>
      </c>
      <c r="O115">
        <v>906.3</v>
      </c>
      <c r="P115" t="str">
        <f>LEFT(Tabel1[[#This Row],[idkab]],2)</f>
        <v>71</v>
      </c>
    </row>
    <row r="116" spans="1:16">
      <c r="A116" t="s">
        <v>71</v>
      </c>
      <c r="B116" t="s">
        <v>79</v>
      </c>
      <c r="C116">
        <v>2017</v>
      </c>
      <c r="D116" s="91">
        <v>2103.36</v>
      </c>
      <c r="E116">
        <v>0</v>
      </c>
      <c r="F116">
        <v>0</v>
      </c>
      <c r="G116">
        <v>7107</v>
      </c>
      <c r="H116">
        <v>844723.1</v>
      </c>
      <c r="I116">
        <v>368391</v>
      </c>
      <c r="J116">
        <v>5.8569347499999997</v>
      </c>
      <c r="K116">
        <v>703.42200000000003</v>
      </c>
      <c r="L116">
        <v>17901</v>
      </c>
      <c r="M116">
        <v>0</v>
      </c>
      <c r="N116">
        <v>167.43</v>
      </c>
      <c r="O116">
        <v>975.06</v>
      </c>
      <c r="P116" t="str">
        <f>LEFT(Tabel1[[#This Row],[idkab]],2)</f>
        <v>71</v>
      </c>
    </row>
    <row r="117" spans="1:16">
      <c r="A117" t="s">
        <v>71</v>
      </c>
      <c r="B117" t="s">
        <v>79</v>
      </c>
      <c r="C117">
        <v>2018</v>
      </c>
      <c r="D117" s="91">
        <v>2282.86</v>
      </c>
      <c r="E117">
        <v>0</v>
      </c>
      <c r="F117">
        <v>0</v>
      </c>
      <c r="G117">
        <v>7107</v>
      </c>
      <c r="H117">
        <v>819743</v>
      </c>
      <c r="I117">
        <v>360130</v>
      </c>
      <c r="J117">
        <v>6.9235288300000004</v>
      </c>
      <c r="K117">
        <v>707.50599999999997</v>
      </c>
      <c r="L117">
        <v>146</v>
      </c>
      <c r="M117">
        <v>0</v>
      </c>
      <c r="N117">
        <v>180.09</v>
      </c>
      <c r="O117">
        <v>1041.1300000000001</v>
      </c>
      <c r="P117" t="str">
        <f>LEFT(Tabel1[[#This Row],[idkab]],2)</f>
        <v>71</v>
      </c>
    </row>
    <row r="118" spans="1:16">
      <c r="A118" t="s">
        <v>71</v>
      </c>
      <c r="B118" t="s">
        <v>79</v>
      </c>
      <c r="C118">
        <v>2019</v>
      </c>
      <c r="D118" s="91">
        <v>2487.77</v>
      </c>
      <c r="E118">
        <v>0</v>
      </c>
      <c r="F118">
        <v>0</v>
      </c>
      <c r="G118">
        <v>7107</v>
      </c>
      <c r="H118">
        <v>776482.2</v>
      </c>
      <c r="I118">
        <v>368754</v>
      </c>
      <c r="J118">
        <v>7.7573960829999997</v>
      </c>
      <c r="K118">
        <v>722.85299999999995</v>
      </c>
      <c r="L118">
        <v>31302</v>
      </c>
      <c r="M118">
        <v>0</v>
      </c>
      <c r="N118">
        <v>194.99</v>
      </c>
      <c r="O118">
        <v>1124.3800000000001</v>
      </c>
      <c r="P118" t="str">
        <f>LEFT(Tabel1[[#This Row],[idkab]],2)</f>
        <v>71</v>
      </c>
    </row>
    <row r="119" spans="1:16">
      <c r="A119" t="s">
        <v>71</v>
      </c>
      <c r="B119" t="s">
        <v>79</v>
      </c>
      <c r="C119">
        <v>2020</v>
      </c>
      <c r="D119" s="91">
        <v>2574.2595000000001</v>
      </c>
      <c r="E119">
        <v>0</v>
      </c>
      <c r="F119">
        <v>0</v>
      </c>
      <c r="G119">
        <v>7107</v>
      </c>
      <c r="H119">
        <v>819443.9</v>
      </c>
      <c r="I119">
        <v>371712</v>
      </c>
      <c r="J119">
        <v>6.8529999999999998</v>
      </c>
      <c r="K119">
        <v>690.91700000000003</v>
      </c>
      <c r="L119">
        <v>3709</v>
      </c>
      <c r="M119">
        <v>0</v>
      </c>
      <c r="N119">
        <v>198.7047</v>
      </c>
      <c r="O119">
        <v>1176.2624000000001</v>
      </c>
      <c r="P119" t="str">
        <f>LEFT(Tabel1[[#This Row],[idkab]],2)</f>
        <v>71</v>
      </c>
    </row>
    <row r="120" spans="1:16">
      <c r="A120" t="s">
        <v>71</v>
      </c>
      <c r="B120" t="s">
        <v>79</v>
      </c>
      <c r="C120">
        <v>2021</v>
      </c>
      <c r="D120" s="91">
        <v>2727.973</v>
      </c>
      <c r="E120">
        <v>0</v>
      </c>
      <c r="F120">
        <v>0</v>
      </c>
      <c r="G120">
        <v>7107</v>
      </c>
      <c r="H120">
        <v>1056302</v>
      </c>
      <c r="I120">
        <v>356959</v>
      </c>
      <c r="J120">
        <v>7.3419999999999996</v>
      </c>
      <c r="K120">
        <v>736.22500000000002</v>
      </c>
      <c r="L120">
        <v>0</v>
      </c>
      <c r="M120">
        <v>0</v>
      </c>
      <c r="N120">
        <v>212.26509999999999</v>
      </c>
      <c r="O120">
        <v>1218.3373999999999</v>
      </c>
      <c r="P120" t="str">
        <f>LEFT(Tabel1[[#This Row],[idkab]],2)</f>
        <v>71</v>
      </c>
    </row>
    <row r="121" spans="1:16">
      <c r="A121" t="s">
        <v>71</v>
      </c>
      <c r="B121" t="s">
        <v>78</v>
      </c>
      <c r="C121">
        <v>2005</v>
      </c>
      <c r="D121" s="91" t="s">
        <v>90</v>
      </c>
      <c r="E121">
        <v>0</v>
      </c>
      <c r="F121">
        <v>0</v>
      </c>
      <c r="G121">
        <v>7108</v>
      </c>
      <c r="H121" t="s">
        <v>90</v>
      </c>
      <c r="I121" t="s">
        <v>90</v>
      </c>
      <c r="J121" t="s">
        <v>90</v>
      </c>
      <c r="K121" t="s">
        <v>90</v>
      </c>
      <c r="L121">
        <v>0</v>
      </c>
      <c r="M121">
        <v>0</v>
      </c>
      <c r="N121" t="s">
        <v>90</v>
      </c>
      <c r="O121" t="s">
        <v>90</v>
      </c>
      <c r="P121" t="str">
        <f>LEFT(Tabel1[[#This Row],[idkab]],2)</f>
        <v>71</v>
      </c>
    </row>
    <row r="122" spans="1:16">
      <c r="A122" t="s">
        <v>71</v>
      </c>
      <c r="B122" t="s">
        <v>78</v>
      </c>
      <c r="C122">
        <v>2006</v>
      </c>
      <c r="D122" s="91">
        <v>324</v>
      </c>
      <c r="E122">
        <v>0</v>
      </c>
      <c r="F122">
        <v>0</v>
      </c>
      <c r="G122">
        <v>7108</v>
      </c>
      <c r="H122" t="s">
        <v>90</v>
      </c>
      <c r="I122" t="s">
        <v>90</v>
      </c>
      <c r="J122" t="s">
        <v>90</v>
      </c>
      <c r="K122" t="s">
        <v>90</v>
      </c>
      <c r="L122">
        <v>0</v>
      </c>
      <c r="M122">
        <v>0</v>
      </c>
      <c r="N122" t="s">
        <v>90</v>
      </c>
      <c r="O122" t="s">
        <v>90</v>
      </c>
      <c r="P122" t="str">
        <f>LEFT(Tabel1[[#This Row],[idkab]],2)</f>
        <v>71</v>
      </c>
    </row>
    <row r="123" spans="1:16">
      <c r="A123" t="s">
        <v>71</v>
      </c>
      <c r="B123" t="s">
        <v>78</v>
      </c>
      <c r="C123">
        <v>2007</v>
      </c>
      <c r="D123" s="91">
        <v>367</v>
      </c>
      <c r="E123">
        <v>0</v>
      </c>
      <c r="F123">
        <v>0</v>
      </c>
      <c r="G123">
        <v>7108</v>
      </c>
      <c r="H123">
        <v>254721.8</v>
      </c>
      <c r="I123">
        <v>60886</v>
      </c>
      <c r="J123" t="s">
        <v>90</v>
      </c>
      <c r="K123" t="s">
        <v>90</v>
      </c>
      <c r="L123">
        <v>0</v>
      </c>
      <c r="M123">
        <v>0</v>
      </c>
      <c r="N123" t="s">
        <v>90</v>
      </c>
      <c r="O123" t="s">
        <v>90</v>
      </c>
      <c r="P123" t="str">
        <f>LEFT(Tabel1[[#This Row],[idkab]],2)</f>
        <v>71</v>
      </c>
    </row>
    <row r="124" spans="1:16">
      <c r="A124" t="s">
        <v>71</v>
      </c>
      <c r="B124" t="s">
        <v>78</v>
      </c>
      <c r="C124">
        <v>2008</v>
      </c>
      <c r="D124" s="91">
        <v>431</v>
      </c>
      <c r="E124">
        <v>0</v>
      </c>
      <c r="F124">
        <v>0</v>
      </c>
      <c r="G124">
        <v>7108</v>
      </c>
      <c r="H124">
        <v>356194.2</v>
      </c>
      <c r="I124">
        <v>57363</v>
      </c>
      <c r="J124">
        <v>0.22476248700000001</v>
      </c>
      <c r="K124" t="s">
        <v>90</v>
      </c>
      <c r="L124">
        <v>0</v>
      </c>
      <c r="M124">
        <v>0</v>
      </c>
      <c r="N124" t="s">
        <v>90</v>
      </c>
      <c r="O124" t="s">
        <v>90</v>
      </c>
      <c r="P124" t="str">
        <f>LEFT(Tabel1[[#This Row],[idkab]],2)</f>
        <v>71</v>
      </c>
    </row>
    <row r="125" spans="1:16">
      <c r="A125" t="s">
        <v>71</v>
      </c>
      <c r="B125" t="s">
        <v>78</v>
      </c>
      <c r="C125">
        <v>2009</v>
      </c>
      <c r="D125" s="91">
        <v>503</v>
      </c>
      <c r="E125">
        <v>0</v>
      </c>
      <c r="F125">
        <v>0</v>
      </c>
      <c r="G125">
        <v>7108</v>
      </c>
      <c r="H125">
        <v>343130.1</v>
      </c>
      <c r="I125">
        <v>62406</v>
      </c>
      <c r="J125">
        <v>0.25102672399999998</v>
      </c>
      <c r="K125">
        <v>344.452</v>
      </c>
      <c r="L125">
        <v>0</v>
      </c>
      <c r="M125">
        <v>0</v>
      </c>
      <c r="N125" t="s">
        <v>90</v>
      </c>
      <c r="O125" t="s">
        <v>90</v>
      </c>
      <c r="P125" t="str">
        <f>LEFT(Tabel1[[#This Row],[idkab]],2)</f>
        <v>71</v>
      </c>
    </row>
    <row r="126" spans="1:16">
      <c r="A126" t="s">
        <v>71</v>
      </c>
      <c r="B126" t="s">
        <v>78</v>
      </c>
      <c r="C126">
        <v>2010</v>
      </c>
      <c r="D126" s="91">
        <v>849.53</v>
      </c>
      <c r="E126">
        <v>0</v>
      </c>
      <c r="F126">
        <v>0</v>
      </c>
      <c r="G126">
        <v>7108</v>
      </c>
      <c r="H126">
        <v>418440.1</v>
      </c>
      <c r="I126">
        <v>63697</v>
      </c>
      <c r="J126">
        <v>0.23403243900000001</v>
      </c>
      <c r="K126">
        <v>350.077</v>
      </c>
      <c r="L126">
        <v>0</v>
      </c>
      <c r="M126">
        <v>0</v>
      </c>
      <c r="N126">
        <v>27.91</v>
      </c>
      <c r="O126">
        <v>335</v>
      </c>
      <c r="P126" t="str">
        <f>LEFT(Tabel1[[#This Row],[idkab]],2)</f>
        <v>71</v>
      </c>
    </row>
    <row r="127" spans="1:16">
      <c r="A127" t="s">
        <v>71</v>
      </c>
      <c r="B127" t="s">
        <v>78</v>
      </c>
      <c r="C127">
        <v>2011</v>
      </c>
      <c r="D127" s="91">
        <v>1572.38</v>
      </c>
      <c r="E127">
        <v>0</v>
      </c>
      <c r="F127">
        <v>0</v>
      </c>
      <c r="G127">
        <v>7108</v>
      </c>
      <c r="H127">
        <v>586251.6</v>
      </c>
      <c r="I127">
        <v>239625</v>
      </c>
      <c r="J127">
        <v>0.50828181500000003</v>
      </c>
      <c r="K127">
        <v>404.4</v>
      </c>
      <c r="L127">
        <v>0</v>
      </c>
      <c r="M127">
        <v>0</v>
      </c>
      <c r="N127">
        <v>38.200000000000003</v>
      </c>
      <c r="O127">
        <v>487.13</v>
      </c>
      <c r="P127" t="str">
        <f>LEFT(Tabel1[[#This Row],[idkab]],2)</f>
        <v>71</v>
      </c>
    </row>
    <row r="128" spans="1:16">
      <c r="A128" t="s">
        <v>71</v>
      </c>
      <c r="B128" t="s">
        <v>78</v>
      </c>
      <c r="C128">
        <v>2012</v>
      </c>
      <c r="D128" s="91">
        <v>1068.79</v>
      </c>
      <c r="E128">
        <v>0</v>
      </c>
      <c r="F128">
        <v>0</v>
      </c>
      <c r="G128">
        <v>7108</v>
      </c>
      <c r="H128">
        <v>588308.69999999995</v>
      </c>
      <c r="I128">
        <v>289470</v>
      </c>
      <c r="J128">
        <v>2.219871194</v>
      </c>
      <c r="K128">
        <v>498.89299999999997</v>
      </c>
      <c r="L128">
        <v>0</v>
      </c>
      <c r="M128">
        <v>0</v>
      </c>
      <c r="N128">
        <v>31.98</v>
      </c>
      <c r="O128">
        <v>378.67</v>
      </c>
      <c r="P128" t="str">
        <f>LEFT(Tabel1[[#This Row],[idkab]],2)</f>
        <v>71</v>
      </c>
    </row>
    <row r="129" spans="1:16">
      <c r="A129" t="s">
        <v>71</v>
      </c>
      <c r="B129" t="s">
        <v>78</v>
      </c>
      <c r="C129">
        <v>2013</v>
      </c>
      <c r="D129" s="91">
        <v>1216.72</v>
      </c>
      <c r="E129">
        <v>0</v>
      </c>
      <c r="F129">
        <v>0</v>
      </c>
      <c r="G129">
        <v>7108</v>
      </c>
      <c r="H129">
        <v>591509.5</v>
      </c>
      <c r="I129">
        <v>284828</v>
      </c>
      <c r="J129">
        <v>0.98782567200000004</v>
      </c>
      <c r="K129">
        <v>468.03699999999998</v>
      </c>
      <c r="L129">
        <v>0</v>
      </c>
      <c r="M129">
        <v>0</v>
      </c>
      <c r="N129">
        <v>34.01</v>
      </c>
      <c r="O129">
        <v>419.78</v>
      </c>
      <c r="P129" t="str">
        <f>LEFT(Tabel1[[#This Row],[idkab]],2)</f>
        <v>71</v>
      </c>
    </row>
    <row r="130" spans="1:16">
      <c r="A130" t="s">
        <v>71</v>
      </c>
      <c r="B130" t="s">
        <v>78</v>
      </c>
      <c r="C130">
        <v>2014</v>
      </c>
      <c r="D130" s="91">
        <v>1380.75</v>
      </c>
      <c r="E130">
        <v>0</v>
      </c>
      <c r="F130">
        <v>0</v>
      </c>
      <c r="G130">
        <v>7108</v>
      </c>
      <c r="H130">
        <v>625543</v>
      </c>
      <c r="I130">
        <v>282303</v>
      </c>
      <c r="J130">
        <v>2.3300173449999999</v>
      </c>
      <c r="K130">
        <v>498.274</v>
      </c>
      <c r="L130">
        <v>0</v>
      </c>
      <c r="M130">
        <v>0</v>
      </c>
      <c r="N130">
        <v>35.630000000000003</v>
      </c>
      <c r="O130">
        <v>455.17</v>
      </c>
      <c r="P130" t="str">
        <f>LEFT(Tabel1[[#This Row],[idkab]],2)</f>
        <v>71</v>
      </c>
    </row>
    <row r="131" spans="1:16">
      <c r="A131" t="s">
        <v>71</v>
      </c>
      <c r="B131" t="s">
        <v>78</v>
      </c>
      <c r="C131">
        <v>2015</v>
      </c>
      <c r="D131" s="91">
        <v>1572.35</v>
      </c>
      <c r="E131">
        <v>0</v>
      </c>
      <c r="F131">
        <v>0</v>
      </c>
      <c r="G131">
        <v>7108</v>
      </c>
      <c r="H131">
        <v>736795.3</v>
      </c>
      <c r="I131">
        <v>288808</v>
      </c>
      <c r="J131">
        <v>2.6294440830000001</v>
      </c>
      <c r="K131">
        <v>618.51300000000003</v>
      </c>
      <c r="L131">
        <v>0</v>
      </c>
      <c r="M131">
        <v>0</v>
      </c>
      <c r="N131">
        <v>38.200000000000003</v>
      </c>
      <c r="O131">
        <v>487.13</v>
      </c>
      <c r="P131" t="str">
        <f>LEFT(Tabel1[[#This Row],[idkab]],2)</f>
        <v>71</v>
      </c>
    </row>
    <row r="132" spans="1:16">
      <c r="A132" t="s">
        <v>71</v>
      </c>
      <c r="B132" t="s">
        <v>78</v>
      </c>
      <c r="C132">
        <v>2016</v>
      </c>
      <c r="D132" s="91">
        <v>1765.04</v>
      </c>
      <c r="E132">
        <v>0</v>
      </c>
      <c r="F132">
        <v>0</v>
      </c>
      <c r="G132">
        <v>7108</v>
      </c>
      <c r="H132">
        <v>902155.9</v>
      </c>
      <c r="I132">
        <v>283185</v>
      </c>
      <c r="J132">
        <v>3.0323448879999999</v>
      </c>
      <c r="K132">
        <v>694.24599999999998</v>
      </c>
      <c r="L132">
        <v>0</v>
      </c>
      <c r="M132">
        <v>0</v>
      </c>
      <c r="N132">
        <v>40.94</v>
      </c>
      <c r="O132">
        <v>549.16</v>
      </c>
      <c r="P132" t="str">
        <f>LEFT(Tabel1[[#This Row],[idkab]],2)</f>
        <v>71</v>
      </c>
    </row>
    <row r="133" spans="1:16">
      <c r="A133" t="s">
        <v>71</v>
      </c>
      <c r="B133" t="s">
        <v>78</v>
      </c>
      <c r="C133">
        <v>2017</v>
      </c>
      <c r="D133" s="91">
        <v>1950.88</v>
      </c>
      <c r="E133">
        <v>0</v>
      </c>
      <c r="F133">
        <v>0</v>
      </c>
      <c r="G133">
        <v>7108</v>
      </c>
      <c r="H133">
        <v>797104.1</v>
      </c>
      <c r="I133">
        <v>285764</v>
      </c>
      <c r="J133">
        <v>5.3036105960000004</v>
      </c>
      <c r="K133">
        <v>663.11500000000001</v>
      </c>
      <c r="L133">
        <v>0</v>
      </c>
      <c r="M133">
        <v>0</v>
      </c>
      <c r="N133">
        <v>46.89</v>
      </c>
      <c r="O133">
        <v>610.54999999999995</v>
      </c>
      <c r="P133" t="str">
        <f>LEFT(Tabel1[[#This Row],[idkab]],2)</f>
        <v>71</v>
      </c>
    </row>
    <row r="134" spans="1:16">
      <c r="A134" t="s">
        <v>71</v>
      </c>
      <c r="B134" t="s">
        <v>78</v>
      </c>
      <c r="C134">
        <v>2018</v>
      </c>
      <c r="D134" s="91">
        <v>2160.08</v>
      </c>
      <c r="E134">
        <v>0</v>
      </c>
      <c r="F134">
        <v>0</v>
      </c>
      <c r="G134">
        <v>7108</v>
      </c>
      <c r="H134">
        <v>1018724</v>
      </c>
      <c r="I134">
        <v>289515</v>
      </c>
      <c r="J134">
        <v>6.5520476539999999</v>
      </c>
      <c r="K134">
        <v>646.82799999999997</v>
      </c>
      <c r="L134">
        <v>0</v>
      </c>
      <c r="M134">
        <v>0</v>
      </c>
      <c r="N134">
        <v>46.89</v>
      </c>
      <c r="O134">
        <v>655.01</v>
      </c>
      <c r="P134" t="str">
        <f>LEFT(Tabel1[[#This Row],[idkab]],2)</f>
        <v>71</v>
      </c>
    </row>
    <row r="135" spans="1:16">
      <c r="A135" t="s">
        <v>71</v>
      </c>
      <c r="B135" t="s">
        <v>78</v>
      </c>
      <c r="C135">
        <v>2019</v>
      </c>
      <c r="D135" s="91">
        <v>2366.7399999999998</v>
      </c>
      <c r="E135">
        <v>0</v>
      </c>
      <c r="F135">
        <v>0</v>
      </c>
      <c r="G135">
        <v>7108</v>
      </c>
      <c r="H135">
        <v>851155.4</v>
      </c>
      <c r="I135">
        <v>293760</v>
      </c>
      <c r="J135">
        <v>7.0372811459999998</v>
      </c>
      <c r="K135">
        <v>665.43799999999999</v>
      </c>
      <c r="L135">
        <v>0</v>
      </c>
      <c r="M135">
        <v>0</v>
      </c>
      <c r="N135">
        <v>50.47</v>
      </c>
      <c r="O135">
        <v>713.42</v>
      </c>
      <c r="P135" t="str">
        <f>LEFT(Tabel1[[#This Row],[idkab]],2)</f>
        <v>71</v>
      </c>
    </row>
    <row r="136" spans="1:16">
      <c r="A136" t="s">
        <v>71</v>
      </c>
      <c r="B136" t="s">
        <v>78</v>
      </c>
      <c r="C136">
        <v>2020</v>
      </c>
      <c r="D136" s="91">
        <v>2447.45991</v>
      </c>
      <c r="E136">
        <v>0</v>
      </c>
      <c r="F136">
        <v>0</v>
      </c>
      <c r="G136">
        <v>7108</v>
      </c>
      <c r="H136">
        <v>952344.4</v>
      </c>
      <c r="I136">
        <v>277560</v>
      </c>
      <c r="J136">
        <v>5.3460000000000001</v>
      </c>
      <c r="K136">
        <v>670.34</v>
      </c>
      <c r="L136">
        <v>0</v>
      </c>
      <c r="M136">
        <v>0</v>
      </c>
      <c r="N136">
        <v>49.257240000000003</v>
      </c>
      <c r="O136">
        <v>767.23573999999996</v>
      </c>
      <c r="P136" t="str">
        <f>LEFT(Tabel1[[#This Row],[idkab]],2)</f>
        <v>71</v>
      </c>
    </row>
    <row r="137" spans="1:16">
      <c r="A137" t="s">
        <v>71</v>
      </c>
      <c r="B137" t="s">
        <v>78</v>
      </c>
      <c r="C137">
        <v>2021</v>
      </c>
      <c r="D137" s="91">
        <v>2626.9505600000002</v>
      </c>
      <c r="E137">
        <v>0</v>
      </c>
      <c r="F137">
        <v>0</v>
      </c>
      <c r="G137">
        <v>7108</v>
      </c>
      <c r="H137">
        <v>949579.2</v>
      </c>
      <c r="I137">
        <v>280449</v>
      </c>
      <c r="J137">
        <v>6.9119999999999999</v>
      </c>
      <c r="K137">
        <v>640.66700000000003</v>
      </c>
      <c r="L137">
        <v>0</v>
      </c>
      <c r="M137">
        <v>0</v>
      </c>
      <c r="N137">
        <v>52.45937</v>
      </c>
      <c r="O137">
        <v>842.75786000000005</v>
      </c>
      <c r="P137" t="str">
        <f>LEFT(Tabel1[[#This Row],[idkab]],2)</f>
        <v>71</v>
      </c>
    </row>
    <row r="138" spans="1:16">
      <c r="A138" t="s">
        <v>71</v>
      </c>
      <c r="B138" t="s">
        <v>77</v>
      </c>
      <c r="C138">
        <v>2005</v>
      </c>
      <c r="D138" s="91" t="s">
        <v>90</v>
      </c>
      <c r="E138">
        <v>0</v>
      </c>
      <c r="F138">
        <v>0</v>
      </c>
      <c r="G138">
        <v>7109</v>
      </c>
      <c r="H138" t="s">
        <v>90</v>
      </c>
      <c r="I138" t="s">
        <v>90</v>
      </c>
      <c r="J138" t="s">
        <v>90</v>
      </c>
      <c r="K138" t="s">
        <v>90</v>
      </c>
      <c r="L138">
        <v>0</v>
      </c>
      <c r="M138">
        <v>0</v>
      </c>
      <c r="N138" t="s">
        <v>90</v>
      </c>
      <c r="O138" t="s">
        <v>90</v>
      </c>
      <c r="P138" t="str">
        <f>LEFT(Tabel1[[#This Row],[idkab]],2)</f>
        <v>71</v>
      </c>
    </row>
    <row r="139" spans="1:16">
      <c r="A139" t="s">
        <v>71</v>
      </c>
      <c r="B139" t="s">
        <v>77</v>
      </c>
      <c r="C139">
        <v>2006</v>
      </c>
      <c r="D139" s="91">
        <v>1101</v>
      </c>
      <c r="E139">
        <v>0</v>
      </c>
      <c r="F139">
        <v>0</v>
      </c>
      <c r="G139">
        <v>7109</v>
      </c>
      <c r="H139" t="s">
        <v>90</v>
      </c>
      <c r="I139" t="s">
        <v>90</v>
      </c>
      <c r="J139" t="s">
        <v>90</v>
      </c>
      <c r="K139" t="s">
        <v>90</v>
      </c>
      <c r="L139">
        <v>0</v>
      </c>
      <c r="M139">
        <v>0</v>
      </c>
      <c r="N139" t="s">
        <v>90</v>
      </c>
      <c r="O139" t="s">
        <v>90</v>
      </c>
      <c r="P139" t="str">
        <f>LEFT(Tabel1[[#This Row],[idkab]],2)</f>
        <v>71</v>
      </c>
    </row>
    <row r="140" spans="1:16">
      <c r="A140" t="s">
        <v>71</v>
      </c>
      <c r="B140" t="s">
        <v>77</v>
      </c>
      <c r="C140">
        <v>2007</v>
      </c>
      <c r="D140" s="91">
        <v>1158</v>
      </c>
      <c r="E140">
        <v>0</v>
      </c>
      <c r="F140">
        <v>0</v>
      </c>
      <c r="G140">
        <v>7109</v>
      </c>
      <c r="H140">
        <v>244155.5</v>
      </c>
      <c r="I140">
        <v>94350</v>
      </c>
      <c r="J140" t="s">
        <v>90</v>
      </c>
      <c r="K140" t="s">
        <v>90</v>
      </c>
      <c r="L140">
        <v>0</v>
      </c>
      <c r="M140">
        <v>0</v>
      </c>
      <c r="N140" t="s">
        <v>90</v>
      </c>
      <c r="O140" t="s">
        <v>90</v>
      </c>
      <c r="P140" t="str">
        <f>LEFT(Tabel1[[#This Row],[idkab]],2)</f>
        <v>71</v>
      </c>
    </row>
    <row r="141" spans="1:16">
      <c r="A141" t="s">
        <v>71</v>
      </c>
      <c r="B141" t="s">
        <v>77</v>
      </c>
      <c r="C141">
        <v>2008</v>
      </c>
      <c r="D141" s="91">
        <v>1324</v>
      </c>
      <c r="E141">
        <v>0</v>
      </c>
      <c r="F141">
        <v>0</v>
      </c>
      <c r="G141">
        <v>7109</v>
      </c>
      <c r="H141">
        <v>371058.2</v>
      </c>
      <c r="I141">
        <v>86865</v>
      </c>
      <c r="J141">
        <v>0.30143787100000002</v>
      </c>
      <c r="K141" t="s">
        <v>90</v>
      </c>
      <c r="L141">
        <v>0</v>
      </c>
      <c r="M141">
        <v>0</v>
      </c>
      <c r="N141" t="s">
        <v>90</v>
      </c>
      <c r="O141" t="s">
        <v>90</v>
      </c>
      <c r="P141" t="str">
        <f>LEFT(Tabel1[[#This Row],[idkab]],2)</f>
        <v>71</v>
      </c>
    </row>
    <row r="142" spans="1:16">
      <c r="A142" t="s">
        <v>71</v>
      </c>
      <c r="B142" t="s">
        <v>77</v>
      </c>
      <c r="C142">
        <v>2009</v>
      </c>
      <c r="D142" s="91">
        <v>1520</v>
      </c>
      <c r="E142">
        <v>0</v>
      </c>
      <c r="F142">
        <v>0</v>
      </c>
      <c r="G142">
        <v>7109</v>
      </c>
      <c r="H142">
        <v>331321.7</v>
      </c>
      <c r="I142">
        <v>96508</v>
      </c>
      <c r="J142">
        <v>0.25428978400000002</v>
      </c>
      <c r="K142">
        <v>336.37099999999998</v>
      </c>
      <c r="L142">
        <v>0</v>
      </c>
      <c r="M142">
        <v>0</v>
      </c>
      <c r="N142" t="s">
        <v>90</v>
      </c>
      <c r="O142" t="s">
        <v>90</v>
      </c>
      <c r="P142" t="str">
        <f>LEFT(Tabel1[[#This Row],[idkab]],2)</f>
        <v>71</v>
      </c>
    </row>
    <row r="143" spans="1:16">
      <c r="A143" t="s">
        <v>71</v>
      </c>
      <c r="B143" t="s">
        <v>77</v>
      </c>
      <c r="C143">
        <v>2010</v>
      </c>
      <c r="D143" s="91">
        <v>2131.9699999999998</v>
      </c>
      <c r="E143">
        <v>0</v>
      </c>
      <c r="F143">
        <v>0</v>
      </c>
      <c r="G143">
        <v>7109</v>
      </c>
      <c r="H143">
        <v>420413.3</v>
      </c>
      <c r="I143">
        <v>100121</v>
      </c>
      <c r="J143">
        <v>0.26749802299999997</v>
      </c>
      <c r="K143">
        <v>352.56900000000002</v>
      </c>
      <c r="L143">
        <v>0</v>
      </c>
      <c r="M143">
        <v>0</v>
      </c>
      <c r="N143">
        <v>164.28</v>
      </c>
      <c r="O143">
        <v>763.28</v>
      </c>
      <c r="P143" t="str">
        <f>LEFT(Tabel1[[#This Row],[idkab]],2)</f>
        <v>71</v>
      </c>
    </row>
    <row r="144" spans="1:16">
      <c r="A144" t="s">
        <v>71</v>
      </c>
      <c r="B144" t="s">
        <v>77</v>
      </c>
      <c r="C144">
        <v>2011</v>
      </c>
      <c r="D144" s="91">
        <v>2321.2600000000002</v>
      </c>
      <c r="E144">
        <v>0</v>
      </c>
      <c r="F144">
        <v>0</v>
      </c>
      <c r="G144">
        <v>7109</v>
      </c>
      <c r="H144">
        <v>543459.9</v>
      </c>
      <c r="I144">
        <v>363788</v>
      </c>
      <c r="J144">
        <v>0.52607679500000004</v>
      </c>
      <c r="K144">
        <v>467.78199999999998</v>
      </c>
      <c r="L144">
        <v>0</v>
      </c>
      <c r="M144">
        <v>0</v>
      </c>
      <c r="N144">
        <v>179.03</v>
      </c>
      <c r="O144">
        <v>764.16</v>
      </c>
      <c r="P144" t="str">
        <f>LEFT(Tabel1[[#This Row],[idkab]],2)</f>
        <v>71</v>
      </c>
    </row>
    <row r="145" spans="1:16">
      <c r="A145" t="s">
        <v>71</v>
      </c>
      <c r="B145" t="s">
        <v>77</v>
      </c>
      <c r="C145">
        <v>2012</v>
      </c>
      <c r="D145" s="91">
        <v>2567.6999999999998</v>
      </c>
      <c r="E145">
        <v>0</v>
      </c>
      <c r="F145">
        <v>0</v>
      </c>
      <c r="G145">
        <v>7109</v>
      </c>
      <c r="H145">
        <v>540975.4</v>
      </c>
      <c r="I145">
        <v>450469</v>
      </c>
      <c r="J145">
        <v>1.175092732</v>
      </c>
      <c r="K145">
        <v>428.55</v>
      </c>
      <c r="L145">
        <v>36508</v>
      </c>
      <c r="M145">
        <v>0</v>
      </c>
      <c r="N145">
        <v>189.69</v>
      </c>
      <c r="O145">
        <v>838.73</v>
      </c>
      <c r="P145" t="str">
        <f>LEFT(Tabel1[[#This Row],[idkab]],2)</f>
        <v>71</v>
      </c>
    </row>
    <row r="146" spans="1:16">
      <c r="A146" t="s">
        <v>71</v>
      </c>
      <c r="B146" t="s">
        <v>77</v>
      </c>
      <c r="C146">
        <v>2013</v>
      </c>
      <c r="D146" s="91">
        <v>2856.86</v>
      </c>
      <c r="E146">
        <v>0</v>
      </c>
      <c r="F146">
        <v>0</v>
      </c>
      <c r="G146">
        <v>7109</v>
      </c>
      <c r="H146">
        <v>709575.2</v>
      </c>
      <c r="I146">
        <v>434920</v>
      </c>
      <c r="J146">
        <v>1.035601722</v>
      </c>
      <c r="K146">
        <v>479.05599999999998</v>
      </c>
      <c r="L146">
        <v>1302</v>
      </c>
      <c r="M146">
        <v>0</v>
      </c>
      <c r="N146">
        <v>202.82</v>
      </c>
      <c r="O146">
        <v>897.95</v>
      </c>
      <c r="P146" t="str">
        <f>LEFT(Tabel1[[#This Row],[idkab]],2)</f>
        <v>71</v>
      </c>
    </row>
    <row r="147" spans="1:16">
      <c r="A147" t="s">
        <v>71</v>
      </c>
      <c r="B147" t="s">
        <v>77</v>
      </c>
      <c r="C147">
        <v>2014</v>
      </c>
      <c r="D147" s="91">
        <v>3206.19</v>
      </c>
      <c r="E147">
        <v>0</v>
      </c>
      <c r="F147">
        <v>0</v>
      </c>
      <c r="G147">
        <v>7109</v>
      </c>
      <c r="H147">
        <v>651026.19999999995</v>
      </c>
      <c r="I147">
        <v>456717</v>
      </c>
      <c r="J147">
        <v>2.6771620340000002</v>
      </c>
      <c r="K147">
        <v>550.25900000000001</v>
      </c>
      <c r="L147">
        <v>42108</v>
      </c>
      <c r="M147">
        <v>0</v>
      </c>
      <c r="N147">
        <v>215.94</v>
      </c>
      <c r="O147">
        <v>994.62</v>
      </c>
      <c r="P147" t="str">
        <f>LEFT(Tabel1[[#This Row],[idkab]],2)</f>
        <v>71</v>
      </c>
    </row>
    <row r="148" spans="1:16">
      <c r="A148" t="s">
        <v>71</v>
      </c>
      <c r="B148" t="s">
        <v>77</v>
      </c>
      <c r="C148">
        <v>2015</v>
      </c>
      <c r="D148" s="91">
        <v>3609.71</v>
      </c>
      <c r="E148">
        <v>0</v>
      </c>
      <c r="F148">
        <v>0</v>
      </c>
      <c r="G148">
        <v>7109</v>
      </c>
      <c r="H148">
        <v>699429.4</v>
      </c>
      <c r="I148">
        <v>485628</v>
      </c>
      <c r="J148">
        <v>3.3284318439999998</v>
      </c>
      <c r="K148">
        <v>726.40499999999997</v>
      </c>
      <c r="L148">
        <v>29304</v>
      </c>
      <c r="M148">
        <v>0</v>
      </c>
      <c r="N148">
        <v>238.18</v>
      </c>
      <c r="O148">
        <v>1095.6300000000001</v>
      </c>
      <c r="P148" t="str">
        <f>LEFT(Tabel1[[#This Row],[idkab]],2)</f>
        <v>71</v>
      </c>
    </row>
    <row r="149" spans="1:16">
      <c r="A149" t="s">
        <v>71</v>
      </c>
      <c r="B149" t="s">
        <v>77</v>
      </c>
      <c r="C149">
        <v>2016</v>
      </c>
      <c r="D149" s="91">
        <v>3962.47</v>
      </c>
      <c r="E149">
        <v>0</v>
      </c>
      <c r="F149">
        <v>0</v>
      </c>
      <c r="G149">
        <v>7109</v>
      </c>
      <c r="H149">
        <v>797163.8</v>
      </c>
      <c r="I149">
        <v>508160</v>
      </c>
      <c r="J149">
        <v>3.323270478</v>
      </c>
      <c r="K149">
        <v>772.34500000000003</v>
      </c>
      <c r="L149">
        <v>60204</v>
      </c>
      <c r="M149">
        <v>0</v>
      </c>
      <c r="N149">
        <v>232.25</v>
      </c>
      <c r="O149">
        <v>1217.56</v>
      </c>
      <c r="P149" t="str">
        <f>LEFT(Tabel1[[#This Row],[idkab]],2)</f>
        <v>71</v>
      </c>
    </row>
    <row r="150" spans="1:16">
      <c r="A150" t="s">
        <v>71</v>
      </c>
      <c r="B150" t="s">
        <v>77</v>
      </c>
      <c r="C150">
        <v>2017</v>
      </c>
      <c r="D150" s="91">
        <v>4365.55</v>
      </c>
      <c r="E150">
        <v>0</v>
      </c>
      <c r="F150">
        <v>0</v>
      </c>
      <c r="G150">
        <v>7109</v>
      </c>
      <c r="H150">
        <v>887137.9</v>
      </c>
      <c r="I150">
        <v>500037</v>
      </c>
      <c r="J150">
        <v>5.4418315049999997</v>
      </c>
      <c r="K150">
        <v>799.60799999999995</v>
      </c>
      <c r="L150">
        <v>83906</v>
      </c>
      <c r="M150">
        <v>0</v>
      </c>
      <c r="N150">
        <v>248.14</v>
      </c>
      <c r="O150">
        <v>1327.83</v>
      </c>
      <c r="P150" t="str">
        <f>LEFT(Tabel1[[#This Row],[idkab]],2)</f>
        <v>71</v>
      </c>
    </row>
    <row r="151" spans="1:16">
      <c r="A151" t="s">
        <v>71</v>
      </c>
      <c r="B151" t="s">
        <v>77</v>
      </c>
      <c r="C151">
        <v>2018</v>
      </c>
      <c r="D151" s="91">
        <v>4713.1000000000004</v>
      </c>
      <c r="E151">
        <v>0</v>
      </c>
      <c r="F151">
        <v>0</v>
      </c>
      <c r="G151">
        <v>7109</v>
      </c>
      <c r="H151">
        <v>957751.5</v>
      </c>
      <c r="I151">
        <v>472447</v>
      </c>
      <c r="J151">
        <v>6.8273434369999997</v>
      </c>
      <c r="K151">
        <v>777.577</v>
      </c>
      <c r="L151">
        <v>125401</v>
      </c>
      <c r="M151">
        <v>0</v>
      </c>
      <c r="N151">
        <v>265.04000000000002</v>
      </c>
      <c r="O151">
        <v>1384.37</v>
      </c>
      <c r="P151" t="str">
        <f>LEFT(Tabel1[[#This Row],[idkab]],2)</f>
        <v>71</v>
      </c>
    </row>
    <row r="152" spans="1:16">
      <c r="A152" t="s">
        <v>71</v>
      </c>
      <c r="B152" t="s">
        <v>77</v>
      </c>
      <c r="C152">
        <v>2019</v>
      </c>
      <c r="D152" s="91">
        <v>5112.0600000000004</v>
      </c>
      <c r="E152">
        <v>0</v>
      </c>
      <c r="F152">
        <v>0</v>
      </c>
      <c r="G152">
        <v>7109</v>
      </c>
      <c r="H152">
        <v>942260.1</v>
      </c>
      <c r="I152">
        <v>482393</v>
      </c>
      <c r="J152">
        <v>7.3079504249999996</v>
      </c>
      <c r="K152">
        <v>724.07799999999997</v>
      </c>
      <c r="L152">
        <v>13403</v>
      </c>
      <c r="M152">
        <v>0</v>
      </c>
      <c r="N152">
        <v>283.29000000000002</v>
      </c>
      <c r="O152">
        <v>1503.52</v>
      </c>
      <c r="P152" t="str">
        <f>LEFT(Tabel1[[#This Row],[idkab]],2)</f>
        <v>71</v>
      </c>
    </row>
    <row r="153" spans="1:16">
      <c r="A153" t="s">
        <v>71</v>
      </c>
      <c r="B153" t="s">
        <v>77</v>
      </c>
      <c r="C153">
        <v>2020</v>
      </c>
      <c r="D153" s="91">
        <v>5213.5189</v>
      </c>
      <c r="E153">
        <v>0</v>
      </c>
      <c r="F153">
        <v>0</v>
      </c>
      <c r="G153">
        <v>7109</v>
      </c>
      <c r="H153">
        <v>1077117</v>
      </c>
      <c r="I153">
        <v>458273</v>
      </c>
      <c r="J153">
        <v>4.9219999999999997</v>
      </c>
      <c r="K153">
        <v>798.66399999999999</v>
      </c>
      <c r="L153">
        <v>7805</v>
      </c>
      <c r="M153">
        <v>0</v>
      </c>
      <c r="N153">
        <v>280.34109999999998</v>
      </c>
      <c r="O153">
        <v>1603.0218</v>
      </c>
      <c r="P153" t="str">
        <f>LEFT(Tabel1[[#This Row],[idkab]],2)</f>
        <v>71</v>
      </c>
    </row>
    <row r="154" spans="1:16">
      <c r="A154" t="s">
        <v>71</v>
      </c>
      <c r="B154" t="s">
        <v>77</v>
      </c>
      <c r="C154">
        <v>2021</v>
      </c>
      <c r="D154" s="91">
        <v>5623.625</v>
      </c>
      <c r="E154">
        <v>0</v>
      </c>
      <c r="F154">
        <v>0</v>
      </c>
      <c r="G154">
        <v>7109</v>
      </c>
      <c r="H154">
        <v>1065301</v>
      </c>
      <c r="I154">
        <v>460007</v>
      </c>
      <c r="J154">
        <v>6.9779999999999998</v>
      </c>
      <c r="K154">
        <v>752.29200000000003</v>
      </c>
      <c r="L154">
        <v>0</v>
      </c>
      <c r="M154">
        <v>209708</v>
      </c>
      <c r="N154">
        <v>296.78429999999997</v>
      </c>
      <c r="O154">
        <v>1745.6496</v>
      </c>
      <c r="P154" t="str">
        <f>LEFT(Tabel1[[#This Row],[idkab]],2)</f>
        <v>71</v>
      </c>
    </row>
    <row r="155" spans="1:16">
      <c r="A155" t="s">
        <v>71</v>
      </c>
      <c r="B155" t="s">
        <v>76</v>
      </c>
      <c r="C155">
        <v>2005</v>
      </c>
      <c r="D155" s="91" t="s">
        <v>90</v>
      </c>
      <c r="E155">
        <v>0</v>
      </c>
      <c r="F155">
        <v>0</v>
      </c>
      <c r="G155">
        <v>7110</v>
      </c>
      <c r="H155" t="s">
        <v>90</v>
      </c>
      <c r="I155" t="s">
        <v>90</v>
      </c>
      <c r="J155" t="s">
        <v>90</v>
      </c>
      <c r="K155" t="s">
        <v>90</v>
      </c>
      <c r="L155">
        <v>0</v>
      </c>
      <c r="M155">
        <v>0</v>
      </c>
      <c r="N155" t="s">
        <v>90</v>
      </c>
      <c r="O155" t="s">
        <v>90</v>
      </c>
      <c r="P155" t="str">
        <f>LEFT(Tabel1[[#This Row],[idkab]],2)</f>
        <v>71</v>
      </c>
    </row>
    <row r="156" spans="1:16">
      <c r="A156" t="s">
        <v>71</v>
      </c>
      <c r="B156" t="s">
        <v>76</v>
      </c>
      <c r="C156">
        <v>2006</v>
      </c>
      <c r="D156" s="91" t="s">
        <v>90</v>
      </c>
      <c r="E156">
        <v>0</v>
      </c>
      <c r="F156">
        <v>0</v>
      </c>
      <c r="G156">
        <v>7110</v>
      </c>
      <c r="H156" t="s">
        <v>90</v>
      </c>
      <c r="I156" t="s">
        <v>90</v>
      </c>
      <c r="J156" t="s">
        <v>90</v>
      </c>
      <c r="K156" t="s">
        <v>90</v>
      </c>
      <c r="L156">
        <v>0</v>
      </c>
      <c r="M156">
        <v>0</v>
      </c>
      <c r="N156" t="s">
        <v>90</v>
      </c>
      <c r="O156" t="s">
        <v>90</v>
      </c>
      <c r="P156" t="str">
        <f>LEFT(Tabel1[[#This Row],[idkab]],2)</f>
        <v>71</v>
      </c>
    </row>
    <row r="157" spans="1:16">
      <c r="A157" t="s">
        <v>71</v>
      </c>
      <c r="B157" t="s">
        <v>76</v>
      </c>
      <c r="C157">
        <v>2007</v>
      </c>
      <c r="D157" s="91" t="s">
        <v>90</v>
      </c>
      <c r="E157">
        <v>0</v>
      </c>
      <c r="F157">
        <v>0</v>
      </c>
      <c r="G157">
        <v>7110</v>
      </c>
      <c r="H157" t="s">
        <v>90</v>
      </c>
      <c r="I157" t="s">
        <v>90</v>
      </c>
      <c r="J157" t="s">
        <v>90</v>
      </c>
      <c r="K157" t="s">
        <v>90</v>
      </c>
      <c r="L157">
        <v>0</v>
      </c>
      <c r="M157">
        <v>0</v>
      </c>
      <c r="N157" t="s">
        <v>90</v>
      </c>
      <c r="O157" t="s">
        <v>90</v>
      </c>
      <c r="P157" t="str">
        <f>LEFT(Tabel1[[#This Row],[idkab]],2)</f>
        <v>71</v>
      </c>
    </row>
    <row r="158" spans="1:16">
      <c r="A158" t="s">
        <v>71</v>
      </c>
      <c r="B158" t="s">
        <v>76</v>
      </c>
      <c r="C158">
        <v>2008</v>
      </c>
      <c r="D158" s="91" t="s">
        <v>90</v>
      </c>
      <c r="E158">
        <v>0</v>
      </c>
      <c r="F158">
        <v>0</v>
      </c>
      <c r="G158">
        <v>7110</v>
      </c>
      <c r="H158" t="s">
        <v>90</v>
      </c>
      <c r="I158" t="s">
        <v>90</v>
      </c>
      <c r="J158" t="s">
        <v>90</v>
      </c>
      <c r="K158" t="s">
        <v>90</v>
      </c>
      <c r="L158">
        <v>0</v>
      </c>
      <c r="M158">
        <v>0</v>
      </c>
      <c r="N158" t="s">
        <v>90</v>
      </c>
      <c r="O158" t="s">
        <v>90</v>
      </c>
      <c r="P158" t="str">
        <f>LEFT(Tabel1[[#This Row],[idkab]],2)</f>
        <v>71</v>
      </c>
    </row>
    <row r="159" spans="1:16">
      <c r="A159" t="s">
        <v>71</v>
      </c>
      <c r="B159" t="s">
        <v>76</v>
      </c>
      <c r="C159">
        <v>2009</v>
      </c>
      <c r="D159" s="91">
        <v>404</v>
      </c>
      <c r="E159">
        <v>0</v>
      </c>
      <c r="F159">
        <v>0</v>
      </c>
      <c r="G159">
        <v>7110</v>
      </c>
      <c r="H159" t="s">
        <v>90</v>
      </c>
      <c r="I159" t="s">
        <v>90</v>
      </c>
      <c r="J159">
        <v>0.26687588699999998</v>
      </c>
      <c r="K159">
        <v>79.801000000000002</v>
      </c>
      <c r="L159">
        <v>0</v>
      </c>
      <c r="M159">
        <v>0</v>
      </c>
      <c r="N159" t="s">
        <v>90</v>
      </c>
      <c r="O159" t="s">
        <v>90</v>
      </c>
      <c r="P159" t="str">
        <f>LEFT(Tabel1[[#This Row],[idkab]],2)</f>
        <v>71</v>
      </c>
    </row>
    <row r="160" spans="1:16">
      <c r="A160" t="s">
        <v>71</v>
      </c>
      <c r="B160" t="s">
        <v>76</v>
      </c>
      <c r="C160">
        <v>2010</v>
      </c>
      <c r="D160" s="91">
        <v>753.91</v>
      </c>
      <c r="E160">
        <v>0</v>
      </c>
      <c r="F160">
        <v>0</v>
      </c>
      <c r="G160">
        <v>7110</v>
      </c>
      <c r="H160">
        <v>359235.8</v>
      </c>
      <c r="I160">
        <v>56913</v>
      </c>
      <c r="J160">
        <v>0.76743024500000001</v>
      </c>
      <c r="K160">
        <v>275.00099999999998</v>
      </c>
      <c r="L160">
        <v>0</v>
      </c>
      <c r="M160">
        <v>0</v>
      </c>
      <c r="N160">
        <v>44.3</v>
      </c>
      <c r="O160">
        <v>330.21</v>
      </c>
      <c r="P160" t="str">
        <f>LEFT(Tabel1[[#This Row],[idkab]],2)</f>
        <v>71</v>
      </c>
    </row>
    <row r="161" spans="1:16">
      <c r="A161" t="s">
        <v>71</v>
      </c>
      <c r="B161" t="s">
        <v>76</v>
      </c>
      <c r="C161">
        <v>2011</v>
      </c>
      <c r="D161" s="91">
        <v>839.98699999999997</v>
      </c>
      <c r="E161">
        <v>0</v>
      </c>
      <c r="F161">
        <v>0</v>
      </c>
      <c r="G161">
        <v>7110</v>
      </c>
      <c r="H161">
        <v>407992.1</v>
      </c>
      <c r="I161">
        <v>241771</v>
      </c>
      <c r="J161">
        <v>0.56357145500000005</v>
      </c>
      <c r="K161">
        <v>339.36099999999999</v>
      </c>
      <c r="L161">
        <v>0</v>
      </c>
      <c r="M161">
        <v>0</v>
      </c>
      <c r="N161">
        <v>47.994</v>
      </c>
      <c r="O161">
        <v>353.18299999999999</v>
      </c>
      <c r="P161" t="str">
        <f>LEFT(Tabel1[[#This Row],[idkab]],2)</f>
        <v>71</v>
      </c>
    </row>
    <row r="162" spans="1:16">
      <c r="A162" t="s">
        <v>71</v>
      </c>
      <c r="B162" t="s">
        <v>76</v>
      </c>
      <c r="C162">
        <v>2012</v>
      </c>
      <c r="D162" s="91">
        <v>957.15</v>
      </c>
      <c r="E162">
        <v>0</v>
      </c>
      <c r="F162">
        <v>0</v>
      </c>
      <c r="G162">
        <v>7110</v>
      </c>
      <c r="H162">
        <v>532827.4</v>
      </c>
      <c r="I162">
        <v>278915</v>
      </c>
      <c r="J162">
        <v>1.476856838</v>
      </c>
      <c r="K162">
        <v>319.75400000000002</v>
      </c>
      <c r="L162">
        <v>0</v>
      </c>
      <c r="M162">
        <v>0</v>
      </c>
      <c r="N162">
        <v>52.16</v>
      </c>
      <c r="O162">
        <v>391.39</v>
      </c>
      <c r="P162" t="str">
        <f>LEFT(Tabel1[[#This Row],[idkab]],2)</f>
        <v>71</v>
      </c>
    </row>
    <row r="163" spans="1:16">
      <c r="A163" t="s">
        <v>71</v>
      </c>
      <c r="B163" t="s">
        <v>76</v>
      </c>
      <c r="C163">
        <v>2013</v>
      </c>
      <c r="D163" s="91">
        <v>1085.45</v>
      </c>
      <c r="E163">
        <v>0</v>
      </c>
      <c r="F163">
        <v>0</v>
      </c>
      <c r="G163">
        <v>7110</v>
      </c>
      <c r="H163">
        <v>508386.6</v>
      </c>
      <c r="I163">
        <v>295337</v>
      </c>
      <c r="J163">
        <v>1.5304596880000001</v>
      </c>
      <c r="K163">
        <v>402.18400000000003</v>
      </c>
      <c r="L163">
        <v>0</v>
      </c>
      <c r="M163">
        <v>0</v>
      </c>
      <c r="N163">
        <v>56.78</v>
      </c>
      <c r="O163">
        <v>430.94</v>
      </c>
      <c r="P163" t="str">
        <f>LEFT(Tabel1[[#This Row],[idkab]],2)</f>
        <v>71</v>
      </c>
    </row>
    <row r="164" spans="1:16">
      <c r="A164" t="s">
        <v>71</v>
      </c>
      <c r="B164" t="s">
        <v>76</v>
      </c>
      <c r="C164">
        <v>2014</v>
      </c>
      <c r="D164" s="91">
        <v>1255.6400000000001</v>
      </c>
      <c r="E164">
        <v>0</v>
      </c>
      <c r="F164">
        <v>0</v>
      </c>
      <c r="G164">
        <v>7110</v>
      </c>
      <c r="H164">
        <v>602683.69999999995</v>
      </c>
      <c r="I164">
        <v>294115</v>
      </c>
      <c r="J164">
        <v>6.339043234</v>
      </c>
      <c r="K164">
        <v>384.87200000000001</v>
      </c>
      <c r="L164">
        <v>0</v>
      </c>
      <c r="M164">
        <v>0</v>
      </c>
      <c r="N164">
        <v>63.11</v>
      </c>
      <c r="O164">
        <v>483.59</v>
      </c>
      <c r="P164" t="str">
        <f>LEFT(Tabel1[[#This Row],[idkab]],2)</f>
        <v>71</v>
      </c>
    </row>
    <row r="165" spans="1:16">
      <c r="A165" t="s">
        <v>71</v>
      </c>
      <c r="B165" t="s">
        <v>76</v>
      </c>
      <c r="C165">
        <v>2015</v>
      </c>
      <c r="D165" s="91">
        <v>1410.47</v>
      </c>
      <c r="E165">
        <v>0</v>
      </c>
      <c r="F165">
        <v>0</v>
      </c>
      <c r="G165">
        <v>7110</v>
      </c>
      <c r="H165">
        <v>689933</v>
      </c>
      <c r="I165">
        <v>309147</v>
      </c>
      <c r="J165">
        <v>7.0337392660000004</v>
      </c>
      <c r="K165">
        <v>568.16399999999999</v>
      </c>
      <c r="L165">
        <v>103</v>
      </c>
      <c r="M165">
        <v>0</v>
      </c>
      <c r="N165">
        <v>67.8</v>
      </c>
      <c r="O165">
        <v>543.20000000000005</v>
      </c>
      <c r="P165" t="str">
        <f>LEFT(Tabel1[[#This Row],[idkab]],2)</f>
        <v>71</v>
      </c>
    </row>
    <row r="166" spans="1:16">
      <c r="A166" t="s">
        <v>71</v>
      </c>
      <c r="B166" t="s">
        <v>76</v>
      </c>
      <c r="C166">
        <v>2016</v>
      </c>
      <c r="D166" s="91">
        <v>1576.72</v>
      </c>
      <c r="E166">
        <v>0</v>
      </c>
      <c r="F166">
        <v>0</v>
      </c>
      <c r="G166">
        <v>7110</v>
      </c>
      <c r="H166">
        <v>647044.5</v>
      </c>
      <c r="I166">
        <v>290975</v>
      </c>
      <c r="J166">
        <v>3.551181288</v>
      </c>
      <c r="K166">
        <v>657.47199999999998</v>
      </c>
      <c r="L166">
        <v>7805</v>
      </c>
      <c r="M166">
        <v>0</v>
      </c>
      <c r="N166">
        <v>72.099999999999994</v>
      </c>
      <c r="O166">
        <v>611.95000000000005</v>
      </c>
      <c r="P166" t="str">
        <f>LEFT(Tabel1[[#This Row],[idkab]],2)</f>
        <v>71</v>
      </c>
    </row>
    <row r="167" spans="1:16">
      <c r="A167" t="s">
        <v>71</v>
      </c>
      <c r="B167" t="s">
        <v>76</v>
      </c>
      <c r="C167">
        <v>2017</v>
      </c>
      <c r="D167" s="91">
        <v>1727.33</v>
      </c>
      <c r="E167">
        <v>0</v>
      </c>
      <c r="F167">
        <v>0</v>
      </c>
      <c r="G167">
        <v>7110</v>
      </c>
      <c r="H167">
        <v>654780</v>
      </c>
      <c r="I167">
        <v>322294</v>
      </c>
      <c r="J167">
        <v>13.990751355</v>
      </c>
      <c r="K167">
        <v>641.42899999999997</v>
      </c>
      <c r="L167">
        <v>4</v>
      </c>
      <c r="M167">
        <v>0</v>
      </c>
      <c r="N167">
        <v>77.2</v>
      </c>
      <c r="O167">
        <v>669.24</v>
      </c>
      <c r="P167" t="str">
        <f>LEFT(Tabel1[[#This Row],[idkab]],2)</f>
        <v>71</v>
      </c>
    </row>
    <row r="168" spans="1:16">
      <c r="A168" t="s">
        <v>71</v>
      </c>
      <c r="B168" t="s">
        <v>76</v>
      </c>
      <c r="C168">
        <v>2018</v>
      </c>
      <c r="D168" s="91">
        <v>1900.61</v>
      </c>
      <c r="E168">
        <v>0</v>
      </c>
      <c r="F168">
        <v>0</v>
      </c>
      <c r="G168">
        <v>7110</v>
      </c>
      <c r="H168">
        <v>735931.1</v>
      </c>
      <c r="I168">
        <v>304236</v>
      </c>
      <c r="J168">
        <v>16.806459710999999</v>
      </c>
      <c r="K168">
        <v>650.03499999999997</v>
      </c>
      <c r="L168">
        <v>0</v>
      </c>
      <c r="M168">
        <v>2820</v>
      </c>
      <c r="N168">
        <v>80.95</v>
      </c>
      <c r="O168">
        <v>717.15</v>
      </c>
      <c r="P168" t="str">
        <f>LEFT(Tabel1[[#This Row],[idkab]],2)</f>
        <v>71</v>
      </c>
    </row>
    <row r="169" spans="1:16">
      <c r="A169" t="s">
        <v>71</v>
      </c>
      <c r="B169" t="s">
        <v>76</v>
      </c>
      <c r="C169">
        <v>2019</v>
      </c>
      <c r="D169" s="91">
        <v>2083.91</v>
      </c>
      <c r="E169">
        <v>0</v>
      </c>
      <c r="F169">
        <v>0</v>
      </c>
      <c r="G169">
        <v>7110</v>
      </c>
      <c r="H169">
        <v>818953.7</v>
      </c>
      <c r="I169">
        <v>323413</v>
      </c>
      <c r="J169">
        <v>19.329111610000002</v>
      </c>
      <c r="K169">
        <v>591.91200000000003</v>
      </c>
      <c r="L169">
        <v>0</v>
      </c>
      <c r="M169">
        <v>64907</v>
      </c>
      <c r="N169">
        <v>86.25</v>
      </c>
      <c r="O169">
        <v>796.31</v>
      </c>
      <c r="P169" t="str">
        <f>LEFT(Tabel1[[#This Row],[idkab]],2)</f>
        <v>71</v>
      </c>
    </row>
    <row r="170" spans="1:16">
      <c r="A170" t="s">
        <v>71</v>
      </c>
      <c r="B170" t="s">
        <v>76</v>
      </c>
      <c r="C170">
        <v>2020</v>
      </c>
      <c r="D170" s="91">
        <v>2153.2379999999998</v>
      </c>
      <c r="E170">
        <v>0</v>
      </c>
      <c r="F170">
        <v>0</v>
      </c>
      <c r="G170">
        <v>7110</v>
      </c>
      <c r="H170">
        <v>799549</v>
      </c>
      <c r="I170">
        <v>341473</v>
      </c>
      <c r="J170">
        <v>9.4459999999999997</v>
      </c>
      <c r="K170">
        <v>637.38499999999999</v>
      </c>
      <c r="L170">
        <v>0</v>
      </c>
      <c r="M170">
        <v>5027405</v>
      </c>
      <c r="N170">
        <v>87381</v>
      </c>
      <c r="O170">
        <v>834.75199999999995</v>
      </c>
      <c r="P170" t="str">
        <f>LEFT(Tabel1[[#This Row],[idkab]],2)</f>
        <v>71</v>
      </c>
    </row>
    <row r="171" spans="1:16">
      <c r="A171" t="s">
        <v>71</v>
      </c>
      <c r="B171" t="s">
        <v>76</v>
      </c>
      <c r="C171">
        <v>2021</v>
      </c>
      <c r="D171" s="91">
        <v>2296.393</v>
      </c>
      <c r="E171">
        <v>0</v>
      </c>
      <c r="F171">
        <v>0</v>
      </c>
      <c r="G171">
        <v>7110</v>
      </c>
      <c r="H171">
        <v>800035</v>
      </c>
      <c r="I171">
        <v>309342</v>
      </c>
      <c r="J171">
        <v>16.795000000000002</v>
      </c>
      <c r="K171">
        <v>615.33000000000004</v>
      </c>
      <c r="L171">
        <v>34604</v>
      </c>
      <c r="M171">
        <v>0</v>
      </c>
      <c r="N171">
        <v>92.162999999999997</v>
      </c>
      <c r="O171">
        <v>875.99300000000005</v>
      </c>
      <c r="P171" t="str">
        <f>LEFT(Tabel1[[#This Row],[idkab]],2)</f>
        <v>71</v>
      </c>
    </row>
    <row r="172" spans="1:16">
      <c r="A172" t="s">
        <v>71</v>
      </c>
      <c r="B172" t="s">
        <v>75</v>
      </c>
      <c r="C172">
        <v>2005</v>
      </c>
      <c r="D172" s="91" t="s">
        <v>90</v>
      </c>
      <c r="E172">
        <v>0</v>
      </c>
      <c r="F172">
        <v>0</v>
      </c>
      <c r="G172">
        <v>7111</v>
      </c>
      <c r="H172" t="s">
        <v>90</v>
      </c>
      <c r="I172" t="s">
        <v>90</v>
      </c>
      <c r="J172" t="s">
        <v>90</v>
      </c>
      <c r="K172" t="s">
        <v>90</v>
      </c>
      <c r="L172">
        <v>0</v>
      </c>
      <c r="M172">
        <v>0</v>
      </c>
      <c r="N172" t="s">
        <v>90</v>
      </c>
      <c r="O172" t="s">
        <v>90</v>
      </c>
      <c r="P172" t="str">
        <f>LEFT(Tabel1[[#This Row],[idkab]],2)</f>
        <v>71</v>
      </c>
    </row>
    <row r="173" spans="1:16">
      <c r="A173" t="s">
        <v>71</v>
      </c>
      <c r="B173" t="s">
        <v>75</v>
      </c>
      <c r="C173">
        <v>2006</v>
      </c>
      <c r="D173" s="91" t="s">
        <v>90</v>
      </c>
      <c r="E173">
        <v>0</v>
      </c>
      <c r="F173">
        <v>0</v>
      </c>
      <c r="G173">
        <v>7111</v>
      </c>
      <c r="H173" t="s">
        <v>90</v>
      </c>
      <c r="I173" t="s">
        <v>90</v>
      </c>
      <c r="J173" t="s">
        <v>90</v>
      </c>
      <c r="K173" t="s">
        <v>90</v>
      </c>
      <c r="L173">
        <v>0</v>
      </c>
      <c r="M173">
        <v>0</v>
      </c>
      <c r="N173" t="s">
        <v>90</v>
      </c>
      <c r="O173" t="s">
        <v>90</v>
      </c>
      <c r="P173" t="str">
        <f>LEFT(Tabel1[[#This Row],[idkab]],2)</f>
        <v>71</v>
      </c>
    </row>
    <row r="174" spans="1:16">
      <c r="A174" t="s">
        <v>71</v>
      </c>
      <c r="B174" t="s">
        <v>75</v>
      </c>
      <c r="C174">
        <v>2007</v>
      </c>
      <c r="D174" s="91" t="s">
        <v>90</v>
      </c>
      <c r="E174">
        <v>0</v>
      </c>
      <c r="F174">
        <v>0</v>
      </c>
      <c r="G174">
        <v>7111</v>
      </c>
      <c r="H174" t="s">
        <v>90</v>
      </c>
      <c r="I174" t="s">
        <v>90</v>
      </c>
      <c r="J174" t="s">
        <v>90</v>
      </c>
      <c r="K174" t="s">
        <v>90</v>
      </c>
      <c r="L174">
        <v>0</v>
      </c>
      <c r="M174">
        <v>0</v>
      </c>
      <c r="N174" t="s">
        <v>90</v>
      </c>
      <c r="O174" t="s">
        <v>90</v>
      </c>
      <c r="P174" t="str">
        <f>LEFT(Tabel1[[#This Row],[idkab]],2)</f>
        <v>71</v>
      </c>
    </row>
    <row r="175" spans="1:16">
      <c r="A175" t="s">
        <v>71</v>
      </c>
      <c r="B175" t="s">
        <v>75</v>
      </c>
      <c r="C175">
        <v>2008</v>
      </c>
      <c r="D175" s="91" t="s">
        <v>90</v>
      </c>
      <c r="E175">
        <v>0</v>
      </c>
      <c r="F175">
        <v>0</v>
      </c>
      <c r="G175">
        <v>7111</v>
      </c>
      <c r="H175" t="s">
        <v>90</v>
      </c>
      <c r="I175" t="s">
        <v>90</v>
      </c>
      <c r="J175" t="s">
        <v>90</v>
      </c>
      <c r="K175" t="s">
        <v>90</v>
      </c>
      <c r="L175">
        <v>0</v>
      </c>
      <c r="M175">
        <v>0</v>
      </c>
      <c r="N175" t="s">
        <v>90</v>
      </c>
      <c r="O175" t="s">
        <v>90</v>
      </c>
      <c r="P175" t="str">
        <f>LEFT(Tabel1[[#This Row],[idkab]],2)</f>
        <v>71</v>
      </c>
    </row>
    <row r="176" spans="1:16">
      <c r="A176" t="s">
        <v>71</v>
      </c>
      <c r="B176" t="s">
        <v>75</v>
      </c>
      <c r="C176">
        <v>2009</v>
      </c>
      <c r="D176" s="91">
        <v>663</v>
      </c>
      <c r="E176">
        <v>0</v>
      </c>
      <c r="F176">
        <v>0</v>
      </c>
      <c r="G176">
        <v>7111</v>
      </c>
      <c r="H176" t="s">
        <v>90</v>
      </c>
      <c r="I176" t="s">
        <v>90</v>
      </c>
      <c r="J176">
        <v>0.26488084499999998</v>
      </c>
      <c r="K176">
        <v>75.483000000000004</v>
      </c>
      <c r="L176">
        <v>0</v>
      </c>
      <c r="M176">
        <v>0</v>
      </c>
      <c r="N176" t="s">
        <v>90</v>
      </c>
      <c r="O176" t="s">
        <v>90</v>
      </c>
      <c r="P176" t="str">
        <f>LEFT(Tabel1[[#This Row],[idkab]],2)</f>
        <v>71</v>
      </c>
    </row>
    <row r="177" spans="1:16">
      <c r="A177" t="s">
        <v>71</v>
      </c>
      <c r="B177" t="s">
        <v>75</v>
      </c>
      <c r="C177">
        <v>2010</v>
      </c>
      <c r="D177" s="91">
        <v>1113.8699999999999</v>
      </c>
      <c r="E177">
        <v>0</v>
      </c>
      <c r="F177">
        <v>0</v>
      </c>
      <c r="G177">
        <v>7111</v>
      </c>
      <c r="H177">
        <v>418248.7</v>
      </c>
      <c r="I177">
        <v>63333</v>
      </c>
      <c r="J177">
        <v>2.502084247</v>
      </c>
      <c r="K177">
        <v>269.55900000000003</v>
      </c>
      <c r="L177">
        <v>0</v>
      </c>
      <c r="M177">
        <v>0</v>
      </c>
      <c r="N177">
        <v>341.71</v>
      </c>
      <c r="O177">
        <v>438.95</v>
      </c>
      <c r="P177" t="str">
        <f>LEFT(Tabel1[[#This Row],[idkab]],2)</f>
        <v>71</v>
      </c>
    </row>
    <row r="178" spans="1:16">
      <c r="A178" t="s">
        <v>71</v>
      </c>
      <c r="B178" t="s">
        <v>75</v>
      </c>
      <c r="C178">
        <v>2011</v>
      </c>
      <c r="D178" s="91">
        <v>1211.58</v>
      </c>
      <c r="E178">
        <v>0</v>
      </c>
      <c r="F178">
        <v>0</v>
      </c>
      <c r="G178">
        <v>7111</v>
      </c>
      <c r="H178">
        <v>446970.7</v>
      </c>
      <c r="I178">
        <v>262459</v>
      </c>
      <c r="J178">
        <v>1.92166737</v>
      </c>
      <c r="K178">
        <v>391.61500000000001</v>
      </c>
      <c r="L178">
        <v>0</v>
      </c>
      <c r="M178">
        <v>0</v>
      </c>
      <c r="N178">
        <v>364.75</v>
      </c>
      <c r="O178">
        <v>453.06</v>
      </c>
      <c r="P178" t="str">
        <f>LEFT(Tabel1[[#This Row],[idkab]],2)</f>
        <v>71</v>
      </c>
    </row>
    <row r="179" spans="1:16">
      <c r="A179" t="s">
        <v>71</v>
      </c>
      <c r="B179" t="s">
        <v>75</v>
      </c>
      <c r="C179">
        <v>2012</v>
      </c>
      <c r="D179" s="91">
        <v>1352.32</v>
      </c>
      <c r="E179">
        <v>0</v>
      </c>
      <c r="F179">
        <v>0</v>
      </c>
      <c r="G179">
        <v>7111</v>
      </c>
      <c r="H179">
        <v>484622.8</v>
      </c>
      <c r="I179">
        <v>308588</v>
      </c>
      <c r="J179">
        <v>3.0665769730000001</v>
      </c>
      <c r="K179">
        <v>296.60899999999998</v>
      </c>
      <c r="L179">
        <v>0</v>
      </c>
      <c r="M179">
        <v>0</v>
      </c>
      <c r="N179">
        <v>386.82</v>
      </c>
      <c r="O179">
        <v>502.67</v>
      </c>
      <c r="P179" t="str">
        <f>LEFT(Tabel1[[#This Row],[idkab]],2)</f>
        <v>71</v>
      </c>
    </row>
    <row r="180" spans="1:16">
      <c r="A180" t="s">
        <v>71</v>
      </c>
      <c r="B180" t="s">
        <v>75</v>
      </c>
      <c r="C180">
        <v>2013</v>
      </c>
      <c r="D180" s="91">
        <v>1508.74</v>
      </c>
      <c r="E180">
        <v>0</v>
      </c>
      <c r="F180">
        <v>0</v>
      </c>
      <c r="G180">
        <v>7111</v>
      </c>
      <c r="H180">
        <v>520952.4</v>
      </c>
      <c r="I180">
        <v>315178</v>
      </c>
      <c r="J180">
        <v>2.27735471</v>
      </c>
      <c r="K180">
        <v>365.589</v>
      </c>
      <c r="L180">
        <v>0</v>
      </c>
      <c r="M180">
        <v>0</v>
      </c>
      <c r="N180">
        <v>415.21</v>
      </c>
      <c r="O180">
        <v>557.85</v>
      </c>
      <c r="P180" t="str">
        <f>LEFT(Tabel1[[#This Row],[idkab]],2)</f>
        <v>71</v>
      </c>
    </row>
    <row r="181" spans="1:16">
      <c r="A181" t="s">
        <v>71</v>
      </c>
      <c r="B181" t="s">
        <v>75</v>
      </c>
      <c r="C181">
        <v>2014</v>
      </c>
      <c r="D181" s="91">
        <v>1672.36</v>
      </c>
      <c r="E181">
        <v>0</v>
      </c>
      <c r="F181">
        <v>0</v>
      </c>
      <c r="G181">
        <v>7111</v>
      </c>
      <c r="H181">
        <v>649066.4</v>
      </c>
      <c r="I181">
        <v>342663</v>
      </c>
      <c r="J181">
        <v>5.8090255529999997</v>
      </c>
      <c r="K181">
        <v>391.137</v>
      </c>
      <c r="L181">
        <v>1600</v>
      </c>
      <c r="M181">
        <v>0</v>
      </c>
      <c r="N181">
        <v>451.96</v>
      </c>
      <c r="O181">
        <v>611.83000000000004</v>
      </c>
      <c r="P181" t="str">
        <f>LEFT(Tabel1[[#This Row],[idkab]],2)</f>
        <v>71</v>
      </c>
    </row>
    <row r="182" spans="1:16">
      <c r="A182" t="s">
        <v>71</v>
      </c>
      <c r="B182" t="s">
        <v>75</v>
      </c>
      <c r="C182">
        <v>2015</v>
      </c>
      <c r="D182" s="91">
        <v>1919.09</v>
      </c>
      <c r="E182">
        <v>0</v>
      </c>
      <c r="F182">
        <v>0</v>
      </c>
      <c r="G182">
        <v>7111</v>
      </c>
      <c r="H182">
        <v>750357.8</v>
      </c>
      <c r="I182">
        <v>337927</v>
      </c>
      <c r="J182">
        <v>5.9083805810000003</v>
      </c>
      <c r="K182">
        <v>499.36099999999999</v>
      </c>
      <c r="L182">
        <v>0</v>
      </c>
      <c r="M182">
        <v>0</v>
      </c>
      <c r="N182">
        <v>481.97</v>
      </c>
      <c r="O182">
        <v>721.96</v>
      </c>
      <c r="P182" t="str">
        <f>LEFT(Tabel1[[#This Row],[idkab]],2)</f>
        <v>71</v>
      </c>
    </row>
    <row r="183" spans="1:16">
      <c r="A183" t="s">
        <v>71</v>
      </c>
      <c r="B183" t="s">
        <v>75</v>
      </c>
      <c r="C183">
        <v>2016</v>
      </c>
      <c r="D183" s="91">
        <v>2207.9899999999998</v>
      </c>
      <c r="E183">
        <v>0</v>
      </c>
      <c r="F183">
        <v>0</v>
      </c>
      <c r="G183">
        <v>7111</v>
      </c>
      <c r="H183">
        <v>818603.8</v>
      </c>
      <c r="I183">
        <v>338506</v>
      </c>
      <c r="J183">
        <v>4.1907018379999998</v>
      </c>
      <c r="K183">
        <v>603.30200000000002</v>
      </c>
      <c r="L183">
        <v>35907</v>
      </c>
      <c r="M183">
        <v>0</v>
      </c>
      <c r="N183">
        <v>505.84</v>
      </c>
      <c r="O183">
        <v>820.09</v>
      </c>
      <c r="P183" t="str">
        <f>LEFT(Tabel1[[#This Row],[idkab]],2)</f>
        <v>71</v>
      </c>
    </row>
    <row r="184" spans="1:16">
      <c r="A184" t="s">
        <v>71</v>
      </c>
      <c r="B184" t="s">
        <v>75</v>
      </c>
      <c r="C184">
        <v>2017</v>
      </c>
      <c r="D184" s="91">
        <v>2422.6</v>
      </c>
      <c r="E184">
        <v>0</v>
      </c>
      <c r="F184">
        <v>0</v>
      </c>
      <c r="G184">
        <v>7111</v>
      </c>
      <c r="H184">
        <v>887260.1</v>
      </c>
      <c r="I184">
        <v>323089</v>
      </c>
      <c r="J184">
        <v>9.878695918</v>
      </c>
      <c r="K184">
        <v>601.10599999999999</v>
      </c>
      <c r="L184">
        <v>144707</v>
      </c>
      <c r="M184">
        <v>0</v>
      </c>
      <c r="N184">
        <v>530.41</v>
      </c>
      <c r="O184">
        <v>868.38</v>
      </c>
      <c r="P184" t="str">
        <f>LEFT(Tabel1[[#This Row],[idkab]],2)</f>
        <v>71</v>
      </c>
    </row>
    <row r="185" spans="1:16">
      <c r="A185" t="s">
        <v>71</v>
      </c>
      <c r="B185" t="s">
        <v>75</v>
      </c>
      <c r="C185">
        <v>2018</v>
      </c>
      <c r="D185" s="91">
        <v>2626.47</v>
      </c>
      <c r="E185">
        <v>0</v>
      </c>
      <c r="F185">
        <v>0</v>
      </c>
      <c r="G185">
        <v>7111</v>
      </c>
      <c r="H185">
        <v>956767.5</v>
      </c>
      <c r="I185">
        <v>337107</v>
      </c>
      <c r="J185">
        <v>10.663377164</v>
      </c>
      <c r="K185">
        <v>624.6</v>
      </c>
      <c r="L185">
        <v>9805</v>
      </c>
      <c r="M185">
        <v>4802</v>
      </c>
      <c r="N185">
        <v>543.67999999999995</v>
      </c>
      <c r="O185">
        <v>933.88</v>
      </c>
      <c r="P185" t="str">
        <f>LEFT(Tabel1[[#This Row],[idkab]],2)</f>
        <v>71</v>
      </c>
    </row>
    <row r="186" spans="1:16">
      <c r="A186" t="s">
        <v>71</v>
      </c>
      <c r="B186" t="s">
        <v>75</v>
      </c>
      <c r="C186">
        <v>2019</v>
      </c>
      <c r="D186" s="91">
        <v>2878.95</v>
      </c>
      <c r="E186">
        <v>0</v>
      </c>
      <c r="F186">
        <v>0</v>
      </c>
      <c r="G186">
        <v>7111</v>
      </c>
      <c r="H186">
        <v>986637</v>
      </c>
      <c r="I186">
        <v>329026</v>
      </c>
      <c r="J186">
        <v>7.0322707209999997</v>
      </c>
      <c r="K186">
        <v>600.39200000000005</v>
      </c>
      <c r="L186">
        <v>0</v>
      </c>
      <c r="M186">
        <v>140165501</v>
      </c>
      <c r="N186">
        <v>517.41999999999996</v>
      </c>
      <c r="O186">
        <v>1036.21</v>
      </c>
      <c r="P186" t="str">
        <f>LEFT(Tabel1[[#This Row],[idkab]],2)</f>
        <v>71</v>
      </c>
    </row>
    <row r="187" spans="1:16">
      <c r="A187" t="s">
        <v>71</v>
      </c>
      <c r="B187" t="s">
        <v>75</v>
      </c>
      <c r="C187">
        <v>2020</v>
      </c>
      <c r="D187" s="91">
        <v>3082.4036000000001</v>
      </c>
      <c r="E187">
        <v>0</v>
      </c>
      <c r="F187">
        <v>0</v>
      </c>
      <c r="G187">
        <v>7111</v>
      </c>
      <c r="H187">
        <v>1155751</v>
      </c>
      <c r="I187">
        <v>337417</v>
      </c>
      <c r="J187">
        <v>6.3520000000000003</v>
      </c>
      <c r="K187">
        <v>614.99300000000005</v>
      </c>
      <c r="L187">
        <v>0</v>
      </c>
      <c r="M187">
        <v>2641808</v>
      </c>
      <c r="N187">
        <v>468.70240000000001</v>
      </c>
      <c r="O187">
        <v>1092.5344</v>
      </c>
      <c r="P187" t="str">
        <f>LEFT(Tabel1[[#This Row],[idkab]],2)</f>
        <v>71</v>
      </c>
    </row>
    <row r="188" spans="1:16">
      <c r="A188" t="s">
        <v>71</v>
      </c>
      <c r="B188" t="s">
        <v>75</v>
      </c>
      <c r="C188">
        <v>2021</v>
      </c>
      <c r="D188" s="91">
        <v>3246.4971999999998</v>
      </c>
      <c r="E188">
        <v>0</v>
      </c>
      <c r="F188">
        <v>0</v>
      </c>
      <c r="G188">
        <v>7111</v>
      </c>
      <c r="H188">
        <v>1119193</v>
      </c>
      <c r="I188">
        <v>342226</v>
      </c>
      <c r="J188">
        <v>8.1739999999999995</v>
      </c>
      <c r="K188">
        <v>567.44399999999996</v>
      </c>
      <c r="L188">
        <v>0</v>
      </c>
      <c r="M188">
        <v>18379005</v>
      </c>
      <c r="N188">
        <v>437.7321</v>
      </c>
      <c r="O188">
        <v>1231.8362</v>
      </c>
      <c r="P188" t="str">
        <f>LEFT(Tabel1[[#This Row],[idkab]],2)</f>
        <v>71</v>
      </c>
    </row>
    <row r="189" spans="1:16">
      <c r="A189" t="s">
        <v>71</v>
      </c>
      <c r="B189" t="s">
        <v>74</v>
      </c>
      <c r="C189">
        <v>2005</v>
      </c>
      <c r="D189" s="91">
        <v>5534.37</v>
      </c>
      <c r="E189">
        <v>0</v>
      </c>
      <c r="F189">
        <v>0</v>
      </c>
      <c r="G189">
        <v>7171</v>
      </c>
      <c r="H189">
        <v>365915.1</v>
      </c>
      <c r="I189">
        <v>422355</v>
      </c>
      <c r="J189">
        <v>0.49684600000000001</v>
      </c>
      <c r="K189">
        <v>311.66899999999998</v>
      </c>
      <c r="L189">
        <v>0</v>
      </c>
      <c r="M189">
        <v>910507</v>
      </c>
      <c r="N189" t="s">
        <v>90</v>
      </c>
      <c r="O189" t="s">
        <v>90</v>
      </c>
      <c r="P189" t="str">
        <f>LEFT(Tabel1[[#This Row],[idkab]],2)</f>
        <v>71</v>
      </c>
    </row>
    <row r="190" spans="1:16">
      <c r="A190" t="s">
        <v>71</v>
      </c>
      <c r="B190" t="s">
        <v>74</v>
      </c>
      <c r="C190">
        <v>2006</v>
      </c>
      <c r="D190" s="91">
        <v>6327</v>
      </c>
      <c r="E190">
        <v>0</v>
      </c>
      <c r="F190">
        <v>0</v>
      </c>
      <c r="G190">
        <v>7171</v>
      </c>
      <c r="H190">
        <v>426976.7</v>
      </c>
      <c r="I190">
        <v>417700</v>
      </c>
      <c r="J190">
        <v>1.687066</v>
      </c>
      <c r="K190">
        <v>455.45283999999998</v>
      </c>
      <c r="L190">
        <v>0</v>
      </c>
      <c r="M190">
        <v>0</v>
      </c>
      <c r="N190">
        <v>4.41</v>
      </c>
      <c r="O190">
        <v>82.43</v>
      </c>
      <c r="P190" t="str">
        <f>LEFT(Tabel1[[#This Row],[idkab]],2)</f>
        <v>71</v>
      </c>
    </row>
    <row r="191" spans="1:16">
      <c r="A191" t="s">
        <v>71</v>
      </c>
      <c r="B191" t="s">
        <v>74</v>
      </c>
      <c r="C191">
        <v>2007</v>
      </c>
      <c r="D191" s="91">
        <v>7288.78</v>
      </c>
      <c r="E191">
        <v>0</v>
      </c>
      <c r="F191">
        <v>0</v>
      </c>
      <c r="G191">
        <v>7171</v>
      </c>
      <c r="H191">
        <v>423583.6</v>
      </c>
      <c r="I191">
        <v>422653</v>
      </c>
      <c r="J191">
        <v>1.3726590000000001</v>
      </c>
      <c r="K191">
        <v>558.03161999999998</v>
      </c>
      <c r="L191">
        <v>0</v>
      </c>
      <c r="M191">
        <v>67904</v>
      </c>
      <c r="N191">
        <v>4.74</v>
      </c>
      <c r="O191">
        <v>160.02000000000001</v>
      </c>
      <c r="P191" t="str">
        <f>LEFT(Tabel1[[#This Row],[idkab]],2)</f>
        <v>71</v>
      </c>
    </row>
    <row r="192" spans="1:16">
      <c r="A192" t="s">
        <v>71</v>
      </c>
      <c r="B192" t="s">
        <v>74</v>
      </c>
      <c r="C192">
        <v>2008</v>
      </c>
      <c r="D192" s="91">
        <v>8730.1875999999993</v>
      </c>
      <c r="E192">
        <v>0</v>
      </c>
      <c r="F192">
        <v>0</v>
      </c>
      <c r="G192">
        <v>7171</v>
      </c>
      <c r="H192">
        <v>604946.5</v>
      </c>
      <c r="I192">
        <v>492215</v>
      </c>
      <c r="J192">
        <v>0.23333699999999999</v>
      </c>
      <c r="K192">
        <v>672.05707500000005</v>
      </c>
      <c r="L192">
        <v>0</v>
      </c>
      <c r="M192">
        <v>0</v>
      </c>
      <c r="N192">
        <v>5.3</v>
      </c>
      <c r="O192">
        <v>188.44</v>
      </c>
      <c r="P192" t="str">
        <f>LEFT(Tabel1[[#This Row],[idkab]],2)</f>
        <v>71</v>
      </c>
    </row>
    <row r="193" spans="1:16">
      <c r="A193" t="s">
        <v>71</v>
      </c>
      <c r="B193" t="s">
        <v>74</v>
      </c>
      <c r="C193">
        <v>2009</v>
      </c>
      <c r="D193" s="91">
        <v>10487.59656</v>
      </c>
      <c r="E193">
        <v>0</v>
      </c>
      <c r="F193">
        <v>0</v>
      </c>
      <c r="G193">
        <v>7171</v>
      </c>
      <c r="H193">
        <v>584229.1</v>
      </c>
      <c r="I193">
        <v>439660</v>
      </c>
      <c r="J193">
        <v>0.247112</v>
      </c>
      <c r="K193">
        <v>701.52087700000004</v>
      </c>
      <c r="L193">
        <v>0</v>
      </c>
      <c r="M193">
        <v>46000</v>
      </c>
      <c r="N193">
        <v>5.34</v>
      </c>
      <c r="O193">
        <v>203.24</v>
      </c>
      <c r="P193" t="str">
        <f>LEFT(Tabel1[[#This Row],[idkab]],2)</f>
        <v>71</v>
      </c>
    </row>
    <row r="194" spans="1:16">
      <c r="A194" t="s">
        <v>71</v>
      </c>
      <c r="B194" t="s">
        <v>74</v>
      </c>
      <c r="C194">
        <v>2010</v>
      </c>
      <c r="D194" s="91">
        <v>14078.27</v>
      </c>
      <c r="E194">
        <v>0</v>
      </c>
      <c r="F194">
        <v>0</v>
      </c>
      <c r="G194">
        <v>7171</v>
      </c>
      <c r="H194">
        <v>649896</v>
      </c>
      <c r="I194">
        <v>408234</v>
      </c>
      <c r="J194">
        <v>0.22486300000000001</v>
      </c>
      <c r="K194">
        <v>702.33596499999999</v>
      </c>
      <c r="L194">
        <v>0</v>
      </c>
      <c r="M194">
        <v>26460</v>
      </c>
      <c r="N194" t="s">
        <v>90</v>
      </c>
      <c r="O194">
        <v>266.89</v>
      </c>
      <c r="P194" t="str">
        <f>LEFT(Tabel1[[#This Row],[idkab]],2)</f>
        <v>71</v>
      </c>
    </row>
    <row r="195" spans="1:16">
      <c r="A195" t="s">
        <v>71</v>
      </c>
      <c r="B195" t="s">
        <v>74</v>
      </c>
      <c r="C195">
        <v>2011</v>
      </c>
      <c r="D195" s="91">
        <v>15852.21</v>
      </c>
      <c r="E195">
        <v>0</v>
      </c>
      <c r="F195">
        <v>0</v>
      </c>
      <c r="G195">
        <v>7171</v>
      </c>
      <c r="H195">
        <v>981142</v>
      </c>
      <c r="I195">
        <v>1512980</v>
      </c>
      <c r="J195">
        <v>0.34886899999999998</v>
      </c>
      <c r="K195">
        <v>897.06492200000002</v>
      </c>
      <c r="L195">
        <v>0</v>
      </c>
      <c r="M195">
        <v>0</v>
      </c>
      <c r="N195">
        <v>14.35</v>
      </c>
      <c r="O195">
        <v>312.12</v>
      </c>
      <c r="P195" t="str">
        <f>LEFT(Tabel1[[#This Row],[idkab]],2)</f>
        <v>71</v>
      </c>
    </row>
    <row r="196" spans="1:16">
      <c r="A196" t="s">
        <v>71</v>
      </c>
      <c r="B196" t="s">
        <v>74</v>
      </c>
      <c r="C196">
        <v>2012</v>
      </c>
      <c r="D196" s="91">
        <v>17743.63</v>
      </c>
      <c r="E196">
        <v>0</v>
      </c>
      <c r="F196">
        <v>0</v>
      </c>
      <c r="G196">
        <v>7171</v>
      </c>
      <c r="H196">
        <v>909803.4</v>
      </c>
      <c r="I196">
        <v>1853179</v>
      </c>
      <c r="J196">
        <v>1.2534019999999999</v>
      </c>
      <c r="K196">
        <v>1054.4352329999999</v>
      </c>
      <c r="L196">
        <v>0</v>
      </c>
      <c r="M196">
        <v>51530502</v>
      </c>
      <c r="N196">
        <v>14.4</v>
      </c>
      <c r="O196">
        <v>356</v>
      </c>
      <c r="P196" t="str">
        <f>LEFT(Tabel1[[#This Row],[idkab]],2)</f>
        <v>71</v>
      </c>
    </row>
    <row r="197" spans="1:16">
      <c r="A197" t="s">
        <v>71</v>
      </c>
      <c r="B197" t="s">
        <v>74</v>
      </c>
      <c r="C197">
        <v>2013</v>
      </c>
      <c r="D197" s="91">
        <v>19876.990000000002</v>
      </c>
      <c r="E197">
        <v>0</v>
      </c>
      <c r="F197">
        <v>0</v>
      </c>
      <c r="G197">
        <v>7171</v>
      </c>
      <c r="H197">
        <v>1055927</v>
      </c>
      <c r="I197">
        <v>1873984</v>
      </c>
      <c r="J197">
        <v>1.0439149999999999</v>
      </c>
      <c r="K197">
        <v>1317.428809</v>
      </c>
      <c r="L197">
        <v>0</v>
      </c>
      <c r="M197">
        <v>0</v>
      </c>
      <c r="N197">
        <v>14.42</v>
      </c>
      <c r="O197">
        <v>408.59</v>
      </c>
      <c r="P197" t="str">
        <f>LEFT(Tabel1[[#This Row],[idkab]],2)</f>
        <v>71</v>
      </c>
    </row>
    <row r="198" spans="1:16">
      <c r="A198" t="s">
        <v>71</v>
      </c>
      <c r="B198" t="s">
        <v>74</v>
      </c>
      <c r="C198">
        <v>2014</v>
      </c>
      <c r="D198" s="91">
        <v>22497.62</v>
      </c>
      <c r="E198">
        <v>0</v>
      </c>
      <c r="F198">
        <v>0</v>
      </c>
      <c r="G198">
        <v>7171</v>
      </c>
      <c r="H198">
        <v>1194941</v>
      </c>
      <c r="I198">
        <v>1864542</v>
      </c>
      <c r="J198">
        <v>2.3352400000000002</v>
      </c>
      <c r="K198">
        <v>1553.82618</v>
      </c>
      <c r="L198">
        <v>0</v>
      </c>
      <c r="M198">
        <v>0</v>
      </c>
      <c r="N198">
        <v>15.79</v>
      </c>
      <c r="O198">
        <v>482.19</v>
      </c>
      <c r="P198" t="str">
        <f>LEFT(Tabel1[[#This Row],[idkab]],2)</f>
        <v>71</v>
      </c>
    </row>
    <row r="199" spans="1:16">
      <c r="A199" t="s">
        <v>71</v>
      </c>
      <c r="B199" t="s">
        <v>74</v>
      </c>
      <c r="C199">
        <v>2015</v>
      </c>
      <c r="D199" s="91">
        <v>25554.77</v>
      </c>
      <c r="E199">
        <v>0</v>
      </c>
      <c r="F199">
        <v>0</v>
      </c>
      <c r="G199">
        <v>7171</v>
      </c>
      <c r="H199">
        <v>1176872</v>
      </c>
      <c r="I199">
        <v>1829710</v>
      </c>
      <c r="J199">
        <v>2.6510639999999999</v>
      </c>
      <c r="K199">
        <v>1975.119788</v>
      </c>
      <c r="L199">
        <v>0</v>
      </c>
      <c r="M199">
        <v>10931</v>
      </c>
      <c r="N199">
        <v>16.37</v>
      </c>
      <c r="O199">
        <v>532.41999999999996</v>
      </c>
      <c r="P199" t="str">
        <f>LEFT(Tabel1[[#This Row],[idkab]],2)</f>
        <v>71</v>
      </c>
    </row>
    <row r="200" spans="1:16">
      <c r="A200" t="s">
        <v>71</v>
      </c>
      <c r="B200" t="s">
        <v>74</v>
      </c>
      <c r="C200">
        <v>2016</v>
      </c>
      <c r="D200" s="91">
        <v>28331.19</v>
      </c>
      <c r="E200">
        <v>0</v>
      </c>
      <c r="F200">
        <v>0</v>
      </c>
      <c r="G200">
        <v>7171</v>
      </c>
      <c r="H200">
        <v>1299278</v>
      </c>
      <c r="I200">
        <v>1966530</v>
      </c>
      <c r="J200">
        <v>1.950731</v>
      </c>
      <c r="K200">
        <v>2109.851251</v>
      </c>
      <c r="L200">
        <v>2108</v>
      </c>
      <c r="M200">
        <v>5236401</v>
      </c>
      <c r="N200">
        <v>17.13</v>
      </c>
      <c r="O200">
        <v>558.65</v>
      </c>
      <c r="P200" t="str">
        <f>LEFT(Tabel1[[#This Row],[idkab]],2)</f>
        <v>71</v>
      </c>
    </row>
    <row r="201" spans="1:16">
      <c r="A201" t="s">
        <v>71</v>
      </c>
      <c r="B201" t="s">
        <v>74</v>
      </c>
      <c r="C201">
        <v>2017</v>
      </c>
      <c r="D201" s="91">
        <v>31111.63</v>
      </c>
      <c r="E201">
        <v>0</v>
      </c>
      <c r="F201">
        <v>0</v>
      </c>
      <c r="G201">
        <v>7171</v>
      </c>
      <c r="H201">
        <v>1516948</v>
      </c>
      <c r="I201">
        <v>1998063</v>
      </c>
      <c r="J201">
        <v>3.7281749999999998</v>
      </c>
      <c r="K201">
        <v>1890.021947</v>
      </c>
      <c r="L201">
        <v>6</v>
      </c>
      <c r="M201">
        <v>16915406</v>
      </c>
      <c r="N201">
        <v>17.600000000000001</v>
      </c>
      <c r="O201">
        <v>590.13</v>
      </c>
      <c r="P201" t="str">
        <f>LEFT(Tabel1[[#This Row],[idkab]],2)</f>
        <v>71</v>
      </c>
    </row>
    <row r="202" spans="1:16">
      <c r="A202" t="s">
        <v>71</v>
      </c>
      <c r="B202" t="s">
        <v>74</v>
      </c>
      <c r="C202">
        <v>2018</v>
      </c>
      <c r="D202" s="91">
        <v>34200.43</v>
      </c>
      <c r="E202">
        <v>0</v>
      </c>
      <c r="F202">
        <v>0</v>
      </c>
      <c r="G202">
        <v>7171</v>
      </c>
      <c r="H202">
        <v>1682880</v>
      </c>
      <c r="I202">
        <v>2030716</v>
      </c>
      <c r="J202">
        <v>6.0560299999999998</v>
      </c>
      <c r="K202">
        <v>1872.2448119999999</v>
      </c>
      <c r="L202">
        <v>9</v>
      </c>
      <c r="M202">
        <v>251954909</v>
      </c>
      <c r="N202">
        <v>18.149999999999999</v>
      </c>
      <c r="O202">
        <v>643.11</v>
      </c>
      <c r="P202" t="str">
        <f>LEFT(Tabel1[[#This Row],[idkab]],2)</f>
        <v>71</v>
      </c>
    </row>
    <row r="203" spans="1:16">
      <c r="A203" t="s">
        <v>71</v>
      </c>
      <c r="B203" t="s">
        <v>74</v>
      </c>
      <c r="C203">
        <v>2019</v>
      </c>
      <c r="D203" s="91">
        <v>37386.74</v>
      </c>
      <c r="E203">
        <v>0</v>
      </c>
      <c r="F203">
        <v>0</v>
      </c>
      <c r="G203">
        <v>7171</v>
      </c>
      <c r="H203">
        <v>1505398</v>
      </c>
      <c r="I203">
        <v>2006964</v>
      </c>
      <c r="J203">
        <v>5.947756</v>
      </c>
      <c r="K203">
        <v>1745.0837750000001</v>
      </c>
      <c r="L203">
        <v>0</v>
      </c>
      <c r="M203">
        <v>297908601</v>
      </c>
      <c r="N203">
        <v>18.68</v>
      </c>
      <c r="O203">
        <v>707.18</v>
      </c>
      <c r="P203" t="str">
        <f>LEFT(Tabel1[[#This Row],[idkab]],2)</f>
        <v>71</v>
      </c>
    </row>
    <row r="204" spans="1:16">
      <c r="A204" t="s">
        <v>71</v>
      </c>
      <c r="B204" t="s">
        <v>74</v>
      </c>
      <c r="C204">
        <v>2020</v>
      </c>
      <c r="D204" s="91">
        <v>36618.403140000002</v>
      </c>
      <c r="E204">
        <v>0</v>
      </c>
      <c r="F204">
        <v>0</v>
      </c>
      <c r="G204">
        <v>7171</v>
      </c>
      <c r="H204">
        <v>1750365</v>
      </c>
      <c r="I204">
        <v>1903367</v>
      </c>
      <c r="J204">
        <v>2.7749160000000002</v>
      </c>
      <c r="K204">
        <v>1875.290309</v>
      </c>
      <c r="L204">
        <v>0</v>
      </c>
      <c r="M204">
        <v>156560701</v>
      </c>
      <c r="N204">
        <v>20.149999999999999</v>
      </c>
      <c r="O204">
        <v>726.96055000000001</v>
      </c>
      <c r="P204" t="str">
        <f>LEFT(Tabel1[[#This Row],[idkab]],2)</f>
        <v>71</v>
      </c>
    </row>
    <row r="205" spans="1:16">
      <c r="A205" t="s">
        <v>71</v>
      </c>
      <c r="B205" t="s">
        <v>74</v>
      </c>
      <c r="C205">
        <v>2021</v>
      </c>
      <c r="D205" s="91">
        <v>39531.000800000002</v>
      </c>
      <c r="E205">
        <v>0</v>
      </c>
      <c r="F205">
        <v>0</v>
      </c>
      <c r="G205">
        <v>7171</v>
      </c>
      <c r="H205">
        <v>1505354</v>
      </c>
      <c r="I205">
        <v>1903672</v>
      </c>
      <c r="J205">
        <v>6.9509999999999996</v>
      </c>
      <c r="K205">
        <v>1934.8974171</v>
      </c>
      <c r="L205">
        <v>501</v>
      </c>
      <c r="M205">
        <v>237573401</v>
      </c>
      <c r="N205">
        <v>19.87321</v>
      </c>
      <c r="O205">
        <v>772.05465000000004</v>
      </c>
      <c r="P205" t="str">
        <f>LEFT(Tabel1[[#This Row],[idkab]],2)</f>
        <v>71</v>
      </c>
    </row>
    <row r="206" spans="1:16">
      <c r="A206" t="s">
        <v>71</v>
      </c>
      <c r="B206" t="s">
        <v>73</v>
      </c>
      <c r="C206">
        <v>2005</v>
      </c>
      <c r="D206" s="91">
        <v>2346.5300000000002</v>
      </c>
      <c r="E206">
        <v>0</v>
      </c>
      <c r="F206">
        <v>0</v>
      </c>
      <c r="G206">
        <v>7172</v>
      </c>
      <c r="H206">
        <v>310274.59999999998</v>
      </c>
      <c r="I206">
        <v>169776</v>
      </c>
      <c r="J206">
        <v>0.97742999999999991</v>
      </c>
      <c r="K206">
        <v>173.98400000000001</v>
      </c>
      <c r="L206">
        <v>34301</v>
      </c>
      <c r="M206">
        <v>1924101</v>
      </c>
      <c r="N206" t="s">
        <v>90</v>
      </c>
      <c r="O206" t="s">
        <v>90</v>
      </c>
      <c r="P206" t="str">
        <f>LEFT(Tabel1[[#This Row],[idkab]],2)</f>
        <v>71</v>
      </c>
    </row>
    <row r="207" spans="1:16">
      <c r="A207" t="s">
        <v>71</v>
      </c>
      <c r="B207" t="s">
        <v>73</v>
      </c>
      <c r="C207">
        <v>2006</v>
      </c>
      <c r="D207" s="91">
        <v>2630</v>
      </c>
      <c r="E207">
        <v>0</v>
      </c>
      <c r="F207">
        <v>0</v>
      </c>
      <c r="G207">
        <v>7172</v>
      </c>
      <c r="H207">
        <v>320482.8</v>
      </c>
      <c r="I207">
        <v>169562</v>
      </c>
      <c r="J207">
        <v>0.75302000000000002</v>
      </c>
      <c r="K207">
        <v>278.48314699999997</v>
      </c>
      <c r="L207">
        <v>0</v>
      </c>
      <c r="M207">
        <v>0</v>
      </c>
      <c r="N207">
        <v>9.9499999999999993</v>
      </c>
      <c r="O207">
        <v>563.75</v>
      </c>
      <c r="P207" t="str">
        <f>LEFT(Tabel1[[#This Row],[idkab]],2)</f>
        <v>71</v>
      </c>
    </row>
    <row r="208" spans="1:16">
      <c r="A208" t="s">
        <v>71</v>
      </c>
      <c r="B208" t="s">
        <v>73</v>
      </c>
      <c r="C208">
        <v>2007</v>
      </c>
      <c r="D208" s="91">
        <v>2830.835795</v>
      </c>
      <c r="E208">
        <v>0</v>
      </c>
      <c r="F208">
        <v>0</v>
      </c>
      <c r="G208">
        <v>7172</v>
      </c>
      <c r="H208">
        <v>336434.1</v>
      </c>
      <c r="I208">
        <v>173481</v>
      </c>
      <c r="J208">
        <v>0.73536900000000005</v>
      </c>
      <c r="K208">
        <v>374.44835899999998</v>
      </c>
      <c r="L208">
        <v>833303</v>
      </c>
      <c r="M208">
        <v>62334403</v>
      </c>
      <c r="N208">
        <v>10.32</v>
      </c>
      <c r="O208">
        <v>589.01</v>
      </c>
      <c r="P208" t="str">
        <f>LEFT(Tabel1[[#This Row],[idkab]],2)</f>
        <v>71</v>
      </c>
    </row>
    <row r="209" spans="1:16">
      <c r="A209" t="s">
        <v>71</v>
      </c>
      <c r="B209" t="s">
        <v>73</v>
      </c>
      <c r="C209">
        <v>2008</v>
      </c>
      <c r="D209" s="91">
        <v>3176.3377559999999</v>
      </c>
      <c r="E209">
        <v>0</v>
      </c>
      <c r="F209">
        <v>0</v>
      </c>
      <c r="G209">
        <v>7172</v>
      </c>
      <c r="H209">
        <v>489649.8</v>
      </c>
      <c r="I209">
        <v>197765</v>
      </c>
      <c r="J209">
        <v>0.34830899999999998</v>
      </c>
      <c r="K209">
        <v>369.25787800000001</v>
      </c>
      <c r="L209">
        <v>0</v>
      </c>
      <c r="M209">
        <v>4222909</v>
      </c>
      <c r="N209">
        <v>12.25</v>
      </c>
      <c r="O209">
        <v>624.89</v>
      </c>
      <c r="P209" t="str">
        <f>LEFT(Tabel1[[#This Row],[idkab]],2)</f>
        <v>71</v>
      </c>
    </row>
    <row r="210" spans="1:16">
      <c r="A210" t="s">
        <v>71</v>
      </c>
      <c r="B210" t="s">
        <v>73</v>
      </c>
      <c r="C210">
        <v>2009</v>
      </c>
      <c r="D210" s="91">
        <v>3508.9074329999999</v>
      </c>
      <c r="E210">
        <v>0</v>
      </c>
      <c r="F210">
        <v>0</v>
      </c>
      <c r="G210">
        <v>7172</v>
      </c>
      <c r="H210">
        <v>526140.80000000005</v>
      </c>
      <c r="I210">
        <v>182615</v>
      </c>
      <c r="J210">
        <v>0.196629</v>
      </c>
      <c r="K210">
        <v>515.35542799999996</v>
      </c>
      <c r="L210">
        <v>1000</v>
      </c>
      <c r="M210">
        <v>0</v>
      </c>
      <c r="N210">
        <v>13.17</v>
      </c>
      <c r="O210">
        <v>674.01</v>
      </c>
      <c r="P210" t="str">
        <f>LEFT(Tabel1[[#This Row],[idkab]],2)</f>
        <v>71</v>
      </c>
    </row>
    <row r="211" spans="1:16">
      <c r="A211" t="s">
        <v>71</v>
      </c>
      <c r="B211" t="s">
        <v>73</v>
      </c>
      <c r="C211">
        <v>2010</v>
      </c>
      <c r="D211" s="91">
        <v>6845.77</v>
      </c>
      <c r="E211">
        <v>0</v>
      </c>
      <c r="F211">
        <v>0</v>
      </c>
      <c r="G211">
        <v>7172</v>
      </c>
      <c r="H211">
        <v>614271.19999999995</v>
      </c>
      <c r="I211">
        <v>188625</v>
      </c>
      <c r="J211">
        <v>0.228967</v>
      </c>
      <c r="K211">
        <v>574.15423099999998</v>
      </c>
      <c r="L211">
        <v>13188204</v>
      </c>
      <c r="M211">
        <v>5805306</v>
      </c>
      <c r="N211" t="s">
        <v>90</v>
      </c>
      <c r="O211">
        <v>1215.5999999999999</v>
      </c>
      <c r="P211" t="str">
        <f>LEFT(Tabel1[[#This Row],[idkab]],2)</f>
        <v>71</v>
      </c>
    </row>
    <row r="212" spans="1:16">
      <c r="A212" t="s">
        <v>71</v>
      </c>
      <c r="B212" t="s">
        <v>73</v>
      </c>
      <c r="C212">
        <v>2011</v>
      </c>
      <c r="D212" s="91">
        <v>7516.34</v>
      </c>
      <c r="E212">
        <v>0</v>
      </c>
      <c r="F212">
        <v>0</v>
      </c>
      <c r="G212">
        <v>7172</v>
      </c>
      <c r="H212">
        <v>681502.2</v>
      </c>
      <c r="I212">
        <v>695982</v>
      </c>
      <c r="J212">
        <v>0.35180299999999998</v>
      </c>
      <c r="K212">
        <v>505.28231799999998</v>
      </c>
      <c r="L212">
        <v>17184503</v>
      </c>
      <c r="M212">
        <v>33158903</v>
      </c>
      <c r="N212">
        <v>36.49</v>
      </c>
      <c r="O212">
        <v>1339.74</v>
      </c>
      <c r="P212" t="str">
        <f>LEFT(Tabel1[[#This Row],[idkab]],2)</f>
        <v>71</v>
      </c>
    </row>
    <row r="213" spans="1:16">
      <c r="A213" t="s">
        <v>71</v>
      </c>
      <c r="B213" t="s">
        <v>73</v>
      </c>
      <c r="C213">
        <v>2012</v>
      </c>
      <c r="D213" s="91">
        <v>8426.73</v>
      </c>
      <c r="E213">
        <v>0</v>
      </c>
      <c r="F213">
        <v>0</v>
      </c>
      <c r="G213">
        <v>7172</v>
      </c>
      <c r="H213">
        <v>780682.5</v>
      </c>
      <c r="I213">
        <v>904453</v>
      </c>
      <c r="J213">
        <v>2.1229619999999998</v>
      </c>
      <c r="K213">
        <v>573.79827399999999</v>
      </c>
      <c r="L213">
        <v>375604</v>
      </c>
      <c r="M213">
        <v>13499906</v>
      </c>
      <c r="N213">
        <v>39.26</v>
      </c>
      <c r="O213">
        <v>1549.39</v>
      </c>
      <c r="P213" t="str">
        <f>LEFT(Tabel1[[#This Row],[idkab]],2)</f>
        <v>71</v>
      </c>
    </row>
    <row r="214" spans="1:16">
      <c r="A214" t="s">
        <v>71</v>
      </c>
      <c r="B214" t="s">
        <v>73</v>
      </c>
      <c r="C214">
        <v>2013</v>
      </c>
      <c r="D214" s="91">
        <v>9381.07</v>
      </c>
      <c r="E214">
        <v>0</v>
      </c>
      <c r="F214">
        <v>0</v>
      </c>
      <c r="G214">
        <v>7172</v>
      </c>
      <c r="H214">
        <v>845410.1</v>
      </c>
      <c r="I214">
        <v>925654</v>
      </c>
      <c r="J214">
        <v>2.2398470000000001</v>
      </c>
      <c r="K214">
        <v>683.98526900000002</v>
      </c>
      <c r="L214">
        <v>1364401</v>
      </c>
      <c r="M214">
        <v>5335108</v>
      </c>
      <c r="N214">
        <v>40.99</v>
      </c>
      <c r="O214">
        <v>1866.87</v>
      </c>
      <c r="P214" t="str">
        <f>LEFT(Tabel1[[#This Row],[idkab]],2)</f>
        <v>71</v>
      </c>
    </row>
    <row r="215" spans="1:16">
      <c r="A215" t="s">
        <v>71</v>
      </c>
      <c r="B215" t="s">
        <v>73</v>
      </c>
      <c r="C215">
        <v>2014</v>
      </c>
      <c r="D215" s="91">
        <v>10517.42</v>
      </c>
      <c r="E215">
        <v>0</v>
      </c>
      <c r="F215">
        <v>0</v>
      </c>
      <c r="G215">
        <v>7172</v>
      </c>
      <c r="H215">
        <v>951076.7</v>
      </c>
      <c r="I215">
        <v>935930</v>
      </c>
      <c r="J215">
        <v>4.912712</v>
      </c>
      <c r="K215">
        <v>807.14232000000004</v>
      </c>
      <c r="L215">
        <v>186505</v>
      </c>
      <c r="M215">
        <v>2122304</v>
      </c>
      <c r="N215">
        <v>42.01</v>
      </c>
      <c r="O215">
        <v>2182.1</v>
      </c>
      <c r="P215" t="str">
        <f>LEFT(Tabel1[[#This Row],[idkab]],2)</f>
        <v>71</v>
      </c>
    </row>
    <row r="216" spans="1:16">
      <c r="A216" t="s">
        <v>71</v>
      </c>
      <c r="B216" t="s">
        <v>73</v>
      </c>
      <c r="C216">
        <v>2015</v>
      </c>
      <c r="D216" s="91">
        <v>11634.28</v>
      </c>
      <c r="E216">
        <v>0</v>
      </c>
      <c r="F216">
        <v>0</v>
      </c>
      <c r="G216">
        <v>7172</v>
      </c>
      <c r="H216">
        <v>793096.2</v>
      </c>
      <c r="I216">
        <v>1023655</v>
      </c>
      <c r="J216">
        <v>5.5875599999999999</v>
      </c>
      <c r="K216">
        <v>811.72456099999999</v>
      </c>
      <c r="L216">
        <v>37508</v>
      </c>
      <c r="M216">
        <v>2658506</v>
      </c>
      <c r="N216">
        <v>43.46</v>
      </c>
      <c r="O216">
        <v>2341.33</v>
      </c>
      <c r="P216" t="str">
        <f>LEFT(Tabel1[[#This Row],[idkab]],2)</f>
        <v>71</v>
      </c>
    </row>
    <row r="217" spans="1:16">
      <c r="A217" t="s">
        <v>71</v>
      </c>
      <c r="B217" t="s">
        <v>73</v>
      </c>
      <c r="C217">
        <v>2016</v>
      </c>
      <c r="D217" s="91">
        <v>12682.44</v>
      </c>
      <c r="E217">
        <v>0</v>
      </c>
      <c r="F217">
        <v>0</v>
      </c>
      <c r="G217">
        <v>7172</v>
      </c>
      <c r="H217">
        <v>936036.8</v>
      </c>
      <c r="I217">
        <v>1043289</v>
      </c>
      <c r="J217">
        <v>8.4153540000000007</v>
      </c>
      <c r="K217">
        <v>902.28852099999995</v>
      </c>
      <c r="L217">
        <v>1237903</v>
      </c>
      <c r="M217">
        <v>1236402</v>
      </c>
      <c r="N217">
        <v>44.87</v>
      </c>
      <c r="O217">
        <v>2514.5500000000002</v>
      </c>
      <c r="P217" t="str">
        <f>LEFT(Tabel1[[#This Row],[idkab]],2)</f>
        <v>71</v>
      </c>
    </row>
    <row r="218" spans="1:16">
      <c r="A218" t="s">
        <v>71</v>
      </c>
      <c r="B218" t="s">
        <v>73</v>
      </c>
      <c r="C218">
        <v>2017</v>
      </c>
      <c r="D218" s="91">
        <v>14082.68</v>
      </c>
      <c r="E218">
        <v>0</v>
      </c>
      <c r="F218">
        <v>0</v>
      </c>
      <c r="G218">
        <v>7172</v>
      </c>
      <c r="H218">
        <v>1126534</v>
      </c>
      <c r="I218">
        <v>1064810</v>
      </c>
      <c r="J218">
        <v>45.133209999999998</v>
      </c>
      <c r="K218">
        <v>918.08034699999996</v>
      </c>
      <c r="L218">
        <v>2162202</v>
      </c>
      <c r="M218">
        <v>85685</v>
      </c>
      <c r="N218">
        <v>48.41</v>
      </c>
      <c r="O218">
        <v>2769.19</v>
      </c>
      <c r="P218" t="str">
        <f>LEFT(Tabel1[[#This Row],[idkab]],2)</f>
        <v>71</v>
      </c>
    </row>
    <row r="219" spans="1:16">
      <c r="A219" t="s">
        <v>71</v>
      </c>
      <c r="B219" t="s">
        <v>73</v>
      </c>
      <c r="C219">
        <v>2018</v>
      </c>
      <c r="D219" s="91">
        <v>15163.43</v>
      </c>
      <c r="E219">
        <v>0</v>
      </c>
      <c r="F219">
        <v>0</v>
      </c>
      <c r="G219">
        <v>7172</v>
      </c>
      <c r="H219">
        <v>1132126</v>
      </c>
      <c r="I219">
        <v>1042194</v>
      </c>
      <c r="J219">
        <v>45.804442999999999</v>
      </c>
      <c r="K219">
        <v>980.04815199999996</v>
      </c>
      <c r="L219">
        <v>1611606</v>
      </c>
      <c r="M219">
        <v>82958904</v>
      </c>
      <c r="N219">
        <v>51.92</v>
      </c>
      <c r="O219">
        <v>3054.13</v>
      </c>
      <c r="P219" t="str">
        <f>LEFT(Tabel1[[#This Row],[idkab]],2)</f>
        <v>71</v>
      </c>
    </row>
    <row r="220" spans="1:16">
      <c r="A220" t="s">
        <v>71</v>
      </c>
      <c r="B220" t="s">
        <v>73</v>
      </c>
      <c r="C220">
        <v>2019</v>
      </c>
      <c r="D220" s="91">
        <v>16309.51</v>
      </c>
      <c r="E220">
        <v>0</v>
      </c>
      <c r="F220">
        <v>0</v>
      </c>
      <c r="G220">
        <v>7172</v>
      </c>
      <c r="H220">
        <v>1155629</v>
      </c>
      <c r="I220">
        <v>1046769</v>
      </c>
      <c r="J220">
        <v>64.302126999999999</v>
      </c>
      <c r="K220">
        <v>935.92810399999996</v>
      </c>
      <c r="L220">
        <v>2965005</v>
      </c>
      <c r="M220">
        <v>3353404</v>
      </c>
      <c r="N220">
        <v>55.84</v>
      </c>
      <c r="O220">
        <v>3426.4</v>
      </c>
      <c r="P220" t="str">
        <f>LEFT(Tabel1[[#This Row],[idkab]],2)</f>
        <v>71</v>
      </c>
    </row>
    <row r="221" spans="1:16">
      <c r="A221" t="s">
        <v>71</v>
      </c>
      <c r="B221" t="s">
        <v>73</v>
      </c>
      <c r="C221">
        <v>2020</v>
      </c>
      <c r="D221" s="91">
        <v>17084.995559999999</v>
      </c>
      <c r="E221">
        <v>0</v>
      </c>
      <c r="F221">
        <v>0</v>
      </c>
      <c r="G221">
        <v>7172</v>
      </c>
      <c r="H221">
        <v>1217557</v>
      </c>
      <c r="I221">
        <v>1053141</v>
      </c>
      <c r="J221">
        <v>16.055254999999999</v>
      </c>
      <c r="K221">
        <v>857.26643200000001</v>
      </c>
      <c r="L221">
        <v>98802</v>
      </c>
      <c r="M221">
        <v>14968101</v>
      </c>
      <c r="N221">
        <v>61.12</v>
      </c>
      <c r="O221">
        <v>3473.2234199999998</v>
      </c>
      <c r="P221" t="str">
        <f>LEFT(Tabel1[[#This Row],[idkab]],2)</f>
        <v>71</v>
      </c>
    </row>
    <row r="222" spans="1:16">
      <c r="A222" t="s">
        <v>71</v>
      </c>
      <c r="B222" t="s">
        <v>73</v>
      </c>
      <c r="C222">
        <v>2021</v>
      </c>
      <c r="D222" s="91">
        <v>18677.629809999999</v>
      </c>
      <c r="E222">
        <v>0</v>
      </c>
      <c r="F222">
        <v>0</v>
      </c>
      <c r="G222">
        <v>7172</v>
      </c>
      <c r="H222">
        <v>1273141</v>
      </c>
      <c r="I222">
        <v>1088506</v>
      </c>
      <c r="J222">
        <v>47.982999999999997</v>
      </c>
      <c r="K222">
        <v>716.38787101000003</v>
      </c>
      <c r="L222">
        <v>8859</v>
      </c>
      <c r="M222">
        <v>8029702</v>
      </c>
      <c r="N222">
        <v>61.53781</v>
      </c>
      <c r="O222">
        <v>3602.1718799999999</v>
      </c>
      <c r="P222" t="str">
        <f>LEFT(Tabel1[[#This Row],[idkab]],2)</f>
        <v>71</v>
      </c>
    </row>
    <row r="223" spans="1:16">
      <c r="A223" t="s">
        <v>71</v>
      </c>
      <c r="B223" t="s">
        <v>72</v>
      </c>
      <c r="C223">
        <v>2005</v>
      </c>
      <c r="D223" s="91">
        <v>685.34</v>
      </c>
      <c r="E223">
        <v>0</v>
      </c>
      <c r="F223">
        <v>0</v>
      </c>
      <c r="G223">
        <v>7173</v>
      </c>
      <c r="H223">
        <v>307663.8</v>
      </c>
      <c r="I223">
        <v>83751</v>
      </c>
      <c r="J223">
        <v>1.09579</v>
      </c>
      <c r="K223">
        <v>117.401</v>
      </c>
      <c r="L223">
        <v>295602</v>
      </c>
      <c r="M223">
        <v>0</v>
      </c>
      <c r="N223" t="s">
        <v>90</v>
      </c>
      <c r="O223" t="s">
        <v>90</v>
      </c>
      <c r="P223" t="str">
        <f>LEFT(Tabel1[[#This Row],[idkab]],2)</f>
        <v>71</v>
      </c>
    </row>
    <row r="224" spans="1:16">
      <c r="A224" t="s">
        <v>71</v>
      </c>
      <c r="B224" t="s">
        <v>72</v>
      </c>
      <c r="C224">
        <v>2006</v>
      </c>
      <c r="D224" s="91">
        <v>857</v>
      </c>
      <c r="E224">
        <v>0</v>
      </c>
      <c r="F224">
        <v>0</v>
      </c>
      <c r="G224">
        <v>7173</v>
      </c>
      <c r="H224">
        <v>307870.40000000002</v>
      </c>
      <c r="I224">
        <v>81148</v>
      </c>
      <c r="J224">
        <v>1.42655</v>
      </c>
      <c r="K224">
        <v>235.16346999999999</v>
      </c>
      <c r="L224">
        <v>300</v>
      </c>
      <c r="M224">
        <v>0</v>
      </c>
      <c r="N224">
        <v>39.14</v>
      </c>
      <c r="O224">
        <v>127.86</v>
      </c>
      <c r="P224" t="str">
        <f>LEFT(Tabel1[[#This Row],[idkab]],2)</f>
        <v>71</v>
      </c>
    </row>
    <row r="225" spans="1:16">
      <c r="A225" t="s">
        <v>71</v>
      </c>
      <c r="B225" t="s">
        <v>72</v>
      </c>
      <c r="C225">
        <v>2007</v>
      </c>
      <c r="D225" s="91">
        <v>934.51341524999998</v>
      </c>
      <c r="E225">
        <v>0</v>
      </c>
      <c r="F225">
        <v>0</v>
      </c>
      <c r="G225">
        <v>7173</v>
      </c>
      <c r="H225">
        <v>305979.59999999998</v>
      </c>
      <c r="I225">
        <v>80984</v>
      </c>
      <c r="J225">
        <v>0.82963900000000002</v>
      </c>
      <c r="K225">
        <v>374.44835899999998</v>
      </c>
      <c r="L225">
        <v>0</v>
      </c>
      <c r="M225">
        <v>0</v>
      </c>
      <c r="N225">
        <v>41.41</v>
      </c>
      <c r="O225">
        <v>139.04</v>
      </c>
      <c r="P225" t="str">
        <f>LEFT(Tabel1[[#This Row],[idkab]],2)</f>
        <v>71</v>
      </c>
    </row>
    <row r="226" spans="1:16">
      <c r="A226" t="s">
        <v>71</v>
      </c>
      <c r="B226" t="s">
        <v>72</v>
      </c>
      <c r="C226">
        <v>2008</v>
      </c>
      <c r="D226" s="91">
        <v>1097.83150163</v>
      </c>
      <c r="E226">
        <v>0</v>
      </c>
      <c r="F226">
        <v>0</v>
      </c>
      <c r="G226">
        <v>7173</v>
      </c>
      <c r="H226">
        <v>535413.30000000005</v>
      </c>
      <c r="I226">
        <v>87848</v>
      </c>
      <c r="J226">
        <v>13.613559</v>
      </c>
      <c r="K226">
        <v>344.51075700000001</v>
      </c>
      <c r="L226">
        <v>1644907</v>
      </c>
      <c r="M226">
        <v>0</v>
      </c>
      <c r="N226">
        <v>45.77</v>
      </c>
      <c r="O226">
        <v>163.38</v>
      </c>
      <c r="P226" t="str">
        <f>LEFT(Tabel1[[#This Row],[idkab]],2)</f>
        <v>71</v>
      </c>
    </row>
    <row r="227" spans="1:16">
      <c r="A227" t="s">
        <v>71</v>
      </c>
      <c r="B227" t="s">
        <v>72</v>
      </c>
      <c r="C227">
        <v>2009</v>
      </c>
      <c r="D227" s="91">
        <v>1211.8593217299999</v>
      </c>
      <c r="E227">
        <v>0</v>
      </c>
      <c r="F227">
        <v>0</v>
      </c>
      <c r="G227">
        <v>7173</v>
      </c>
      <c r="H227">
        <v>564762.69999999995</v>
      </c>
      <c r="I227">
        <v>84595</v>
      </c>
      <c r="J227">
        <v>0.25102799999999997</v>
      </c>
      <c r="K227">
        <v>365.10165599999999</v>
      </c>
      <c r="L227">
        <v>5642702</v>
      </c>
      <c r="M227">
        <v>0</v>
      </c>
      <c r="N227">
        <v>52.58</v>
      </c>
      <c r="O227">
        <v>176.49</v>
      </c>
      <c r="P227" t="str">
        <f>LEFT(Tabel1[[#This Row],[idkab]],2)</f>
        <v>71</v>
      </c>
    </row>
    <row r="228" spans="1:16">
      <c r="A228" t="s">
        <v>71</v>
      </c>
      <c r="B228" t="s">
        <v>72</v>
      </c>
      <c r="C228">
        <v>2010</v>
      </c>
      <c r="D228" s="91">
        <v>1804.31</v>
      </c>
      <c r="E228">
        <v>0</v>
      </c>
      <c r="F228">
        <v>0</v>
      </c>
      <c r="G228">
        <v>7173</v>
      </c>
      <c r="H228">
        <v>636329.4</v>
      </c>
      <c r="I228">
        <v>91929</v>
      </c>
      <c r="J228">
        <v>14.153178</v>
      </c>
      <c r="K228">
        <v>345.34029500000003</v>
      </c>
      <c r="L228">
        <v>5518303</v>
      </c>
      <c r="M228">
        <v>0</v>
      </c>
      <c r="N228" t="s">
        <v>90</v>
      </c>
      <c r="O228">
        <v>276.61</v>
      </c>
      <c r="P228" t="str">
        <f>LEFT(Tabel1[[#This Row],[idkab]],2)</f>
        <v>71</v>
      </c>
    </row>
    <row r="229" spans="1:16">
      <c r="A229" t="s">
        <v>71</v>
      </c>
      <c r="B229" t="s">
        <v>72</v>
      </c>
      <c r="C229">
        <v>2011</v>
      </c>
      <c r="D229" s="91">
        <v>2005.62</v>
      </c>
      <c r="E229">
        <v>0</v>
      </c>
      <c r="F229">
        <v>0</v>
      </c>
      <c r="G229">
        <v>7173</v>
      </c>
      <c r="H229">
        <v>1033702</v>
      </c>
      <c r="I229">
        <v>342813</v>
      </c>
      <c r="J229">
        <v>15.063197000000001</v>
      </c>
      <c r="K229">
        <v>435.05963500000001</v>
      </c>
      <c r="L229">
        <v>3619603</v>
      </c>
      <c r="M229">
        <v>0</v>
      </c>
      <c r="N229">
        <v>156.01</v>
      </c>
      <c r="O229">
        <v>291.04000000000002</v>
      </c>
      <c r="P229" t="str">
        <f>LEFT(Tabel1[[#This Row],[idkab]],2)</f>
        <v>71</v>
      </c>
    </row>
    <row r="230" spans="1:16">
      <c r="A230" t="s">
        <v>71</v>
      </c>
      <c r="B230" t="s">
        <v>72</v>
      </c>
      <c r="C230">
        <v>2012</v>
      </c>
      <c r="D230" s="91">
        <v>2222.85</v>
      </c>
      <c r="E230">
        <v>0</v>
      </c>
      <c r="F230">
        <v>0</v>
      </c>
      <c r="G230">
        <v>7173</v>
      </c>
      <c r="H230">
        <v>934671.2</v>
      </c>
      <c r="I230">
        <v>439146</v>
      </c>
      <c r="J230">
        <v>15.114663</v>
      </c>
      <c r="K230">
        <v>416.75630200000001</v>
      </c>
      <c r="L230">
        <v>801505</v>
      </c>
      <c r="M230">
        <v>0</v>
      </c>
      <c r="N230">
        <v>168.44</v>
      </c>
      <c r="O230">
        <v>316.44</v>
      </c>
      <c r="P230" t="str">
        <f>LEFT(Tabel1[[#This Row],[idkab]],2)</f>
        <v>71</v>
      </c>
    </row>
    <row r="231" spans="1:16">
      <c r="A231" t="s">
        <v>71</v>
      </c>
      <c r="B231" t="s">
        <v>72</v>
      </c>
      <c r="C231">
        <v>2013</v>
      </c>
      <c r="D231" s="91">
        <v>2454.9299999999998</v>
      </c>
      <c r="E231">
        <v>0</v>
      </c>
      <c r="F231">
        <v>0</v>
      </c>
      <c r="G231">
        <v>7173</v>
      </c>
      <c r="H231">
        <v>933753.9</v>
      </c>
      <c r="I231">
        <v>459631</v>
      </c>
      <c r="J231">
        <v>1.043795</v>
      </c>
      <c r="K231">
        <v>494.450065</v>
      </c>
      <c r="L231">
        <v>3957505</v>
      </c>
      <c r="M231">
        <v>0</v>
      </c>
      <c r="N231">
        <v>201.61</v>
      </c>
      <c r="O231">
        <v>346.99</v>
      </c>
      <c r="P231" t="str">
        <f>LEFT(Tabel1[[#This Row],[idkab]],2)</f>
        <v>71</v>
      </c>
    </row>
    <row r="232" spans="1:16">
      <c r="A232" t="s">
        <v>71</v>
      </c>
      <c r="B232" t="s">
        <v>72</v>
      </c>
      <c r="C232">
        <v>2014</v>
      </c>
      <c r="D232" s="91">
        <v>2696.53</v>
      </c>
      <c r="E232">
        <v>0</v>
      </c>
      <c r="F232">
        <v>0</v>
      </c>
      <c r="G232">
        <v>7173</v>
      </c>
      <c r="H232">
        <v>864568.6</v>
      </c>
      <c r="I232">
        <v>457727</v>
      </c>
      <c r="J232">
        <v>2.1825739999999998</v>
      </c>
      <c r="K232">
        <v>565.38696000000004</v>
      </c>
      <c r="L232">
        <v>49171</v>
      </c>
      <c r="M232">
        <v>0</v>
      </c>
      <c r="N232">
        <v>199.88</v>
      </c>
      <c r="O232">
        <v>379.94</v>
      </c>
      <c r="P232" t="str">
        <f>LEFT(Tabel1[[#This Row],[idkab]],2)</f>
        <v>71</v>
      </c>
    </row>
    <row r="233" spans="1:16">
      <c r="A233" t="s">
        <v>71</v>
      </c>
      <c r="B233" t="s">
        <v>72</v>
      </c>
      <c r="C233">
        <v>2015</v>
      </c>
      <c r="D233" s="91">
        <v>2990.56</v>
      </c>
      <c r="E233">
        <v>0</v>
      </c>
      <c r="F233">
        <v>0</v>
      </c>
      <c r="G233">
        <v>7173</v>
      </c>
      <c r="H233">
        <v>896430.3</v>
      </c>
      <c r="I233">
        <v>472920</v>
      </c>
      <c r="J233">
        <v>4.7412669999999997</v>
      </c>
      <c r="K233">
        <v>603.08004300000005</v>
      </c>
      <c r="L233">
        <v>1779509</v>
      </c>
      <c r="M233">
        <v>0</v>
      </c>
      <c r="N233">
        <v>215.15</v>
      </c>
      <c r="O233">
        <v>425.44</v>
      </c>
      <c r="P233" t="str">
        <f>LEFT(Tabel1[[#This Row],[idkab]],2)</f>
        <v>71</v>
      </c>
    </row>
    <row r="234" spans="1:16">
      <c r="A234" t="s">
        <v>71</v>
      </c>
      <c r="B234" t="s">
        <v>72</v>
      </c>
      <c r="C234">
        <v>2016</v>
      </c>
      <c r="D234" s="91">
        <v>3222.62</v>
      </c>
      <c r="E234">
        <v>0</v>
      </c>
      <c r="F234">
        <v>0</v>
      </c>
      <c r="G234">
        <v>7173</v>
      </c>
      <c r="H234">
        <v>1017127</v>
      </c>
      <c r="I234">
        <v>458487</v>
      </c>
      <c r="J234">
        <v>5.0442939999999998</v>
      </c>
      <c r="K234">
        <v>656.16704400000003</v>
      </c>
      <c r="L234">
        <v>1890105</v>
      </c>
      <c r="M234">
        <v>0</v>
      </c>
      <c r="N234">
        <v>239.03</v>
      </c>
      <c r="O234">
        <v>473.39</v>
      </c>
      <c r="P234" t="str">
        <f>LEFT(Tabel1[[#This Row],[idkab]],2)</f>
        <v>71</v>
      </c>
    </row>
    <row r="235" spans="1:16">
      <c r="A235" t="s">
        <v>71</v>
      </c>
      <c r="B235" t="s">
        <v>72</v>
      </c>
      <c r="C235">
        <v>2017</v>
      </c>
      <c r="D235" s="91">
        <v>3593.27</v>
      </c>
      <c r="E235">
        <v>0</v>
      </c>
      <c r="F235">
        <v>0</v>
      </c>
      <c r="G235">
        <v>7173</v>
      </c>
      <c r="H235">
        <v>1263948</v>
      </c>
      <c r="I235">
        <v>485365</v>
      </c>
      <c r="J235">
        <v>14.776664</v>
      </c>
      <c r="K235">
        <v>719.33975699999996</v>
      </c>
      <c r="L235">
        <v>8180104</v>
      </c>
      <c r="M235">
        <v>0</v>
      </c>
      <c r="N235">
        <v>169.37</v>
      </c>
      <c r="O235">
        <v>508.89</v>
      </c>
      <c r="P235" t="str">
        <f>LEFT(Tabel1[[#This Row],[idkab]],2)</f>
        <v>71</v>
      </c>
    </row>
    <row r="236" spans="1:16">
      <c r="A236" t="s">
        <v>71</v>
      </c>
      <c r="B236" t="s">
        <v>72</v>
      </c>
      <c r="C236">
        <v>2018</v>
      </c>
      <c r="D236" s="91">
        <v>3921.19</v>
      </c>
      <c r="E236">
        <v>0</v>
      </c>
      <c r="F236">
        <v>0</v>
      </c>
      <c r="G236">
        <v>7173</v>
      </c>
      <c r="H236">
        <v>1463228</v>
      </c>
      <c r="I236">
        <v>470301</v>
      </c>
      <c r="J236">
        <v>8.7574210000000008</v>
      </c>
      <c r="K236">
        <v>693.40198799999996</v>
      </c>
      <c r="L236">
        <v>2752009</v>
      </c>
      <c r="M236">
        <v>118000</v>
      </c>
      <c r="N236">
        <v>271.72000000000003</v>
      </c>
      <c r="O236">
        <v>552.39</v>
      </c>
      <c r="P236" t="str">
        <f>LEFT(Tabel1[[#This Row],[idkab]],2)</f>
        <v>71</v>
      </c>
    </row>
    <row r="237" spans="1:16">
      <c r="A237" t="s">
        <v>71</v>
      </c>
      <c r="B237" t="s">
        <v>72</v>
      </c>
      <c r="C237">
        <v>2019</v>
      </c>
      <c r="D237" s="91">
        <v>4290.12</v>
      </c>
      <c r="E237">
        <v>0</v>
      </c>
      <c r="F237">
        <v>0</v>
      </c>
      <c r="G237">
        <v>7173</v>
      </c>
      <c r="H237">
        <v>1371330</v>
      </c>
      <c r="I237">
        <v>492524</v>
      </c>
      <c r="J237">
        <v>8.0897690000000004</v>
      </c>
      <c r="K237">
        <v>659.70879200000002</v>
      </c>
      <c r="L237">
        <v>2629406</v>
      </c>
      <c r="M237">
        <v>0</v>
      </c>
      <c r="N237">
        <v>254.91</v>
      </c>
      <c r="O237">
        <v>601.36</v>
      </c>
      <c r="P237" t="str">
        <f>LEFT(Tabel1[[#This Row],[idkab]],2)</f>
        <v>71</v>
      </c>
    </row>
    <row r="238" spans="1:16">
      <c r="A238" t="s">
        <v>71</v>
      </c>
      <c r="B238" t="s">
        <v>72</v>
      </c>
      <c r="C238">
        <v>2020</v>
      </c>
      <c r="D238" s="91">
        <v>4371.1778599999998</v>
      </c>
      <c r="E238">
        <v>0</v>
      </c>
      <c r="F238">
        <v>0</v>
      </c>
      <c r="G238">
        <v>7173</v>
      </c>
      <c r="H238">
        <v>1475277</v>
      </c>
      <c r="I238">
        <v>491520</v>
      </c>
      <c r="J238">
        <v>5.7198469999999997</v>
      </c>
      <c r="K238">
        <v>761.79261399999996</v>
      </c>
      <c r="L238">
        <v>320303</v>
      </c>
      <c r="M238">
        <v>434609</v>
      </c>
      <c r="N238">
        <v>302.98</v>
      </c>
      <c r="O238">
        <v>614.52991999999995</v>
      </c>
      <c r="P238" t="str">
        <f>LEFT(Tabel1[[#This Row],[idkab]],2)</f>
        <v>71</v>
      </c>
    </row>
    <row r="239" spans="1:16">
      <c r="A239" t="s">
        <v>71</v>
      </c>
      <c r="B239" t="s">
        <v>72</v>
      </c>
      <c r="C239">
        <v>2021</v>
      </c>
      <c r="D239" s="91">
        <v>4586.6124399999999</v>
      </c>
      <c r="E239">
        <v>0</v>
      </c>
      <c r="F239">
        <v>0</v>
      </c>
      <c r="G239">
        <v>7173</v>
      </c>
      <c r="H239">
        <v>1406127</v>
      </c>
      <c r="I239">
        <v>501621</v>
      </c>
      <c r="J239">
        <v>9.9849999999999994</v>
      </c>
      <c r="K239">
        <v>565.54227612</v>
      </c>
      <c r="L239">
        <v>2887605</v>
      </c>
      <c r="M239">
        <v>8368605</v>
      </c>
      <c r="N239">
        <v>316.04158999999999</v>
      </c>
      <c r="O239">
        <v>635.46496999999999</v>
      </c>
      <c r="P239" t="str">
        <f>LEFT(Tabel1[[#This Row],[idkab]],2)</f>
        <v>71</v>
      </c>
    </row>
    <row r="240" spans="1:16">
      <c r="A240" t="s">
        <v>71</v>
      </c>
      <c r="B240" t="s">
        <v>70</v>
      </c>
      <c r="C240">
        <v>2005</v>
      </c>
      <c r="D240" s="91" t="s">
        <v>90</v>
      </c>
      <c r="E240">
        <v>0</v>
      </c>
      <c r="F240">
        <v>0</v>
      </c>
      <c r="G240">
        <v>7174</v>
      </c>
      <c r="H240" t="s">
        <v>90</v>
      </c>
      <c r="I240" t="s">
        <v>90</v>
      </c>
      <c r="J240">
        <v>0</v>
      </c>
      <c r="K240" t="s">
        <v>90</v>
      </c>
      <c r="L240">
        <v>0</v>
      </c>
      <c r="M240">
        <v>0</v>
      </c>
      <c r="N240" t="s">
        <v>90</v>
      </c>
      <c r="O240" t="s">
        <v>90</v>
      </c>
      <c r="P240" t="str">
        <f>LEFT(Tabel1[[#This Row],[idkab]],2)</f>
        <v>71</v>
      </c>
    </row>
    <row r="241" spans="1:16">
      <c r="A241" t="s">
        <v>71</v>
      </c>
      <c r="B241" t="s">
        <v>70</v>
      </c>
      <c r="C241">
        <v>2006</v>
      </c>
      <c r="D241" s="91">
        <v>529</v>
      </c>
      <c r="E241">
        <v>0</v>
      </c>
      <c r="F241">
        <v>0</v>
      </c>
      <c r="G241">
        <v>7174</v>
      </c>
      <c r="H241" t="s">
        <v>90</v>
      </c>
      <c r="I241" t="s">
        <v>90</v>
      </c>
      <c r="J241" t="s">
        <v>90</v>
      </c>
      <c r="K241" t="s">
        <v>90</v>
      </c>
      <c r="L241">
        <v>0</v>
      </c>
      <c r="M241">
        <v>0</v>
      </c>
      <c r="N241">
        <v>13.87</v>
      </c>
      <c r="O241">
        <v>51.41</v>
      </c>
      <c r="P241" t="str">
        <f>LEFT(Tabel1[[#This Row],[idkab]],2)</f>
        <v>71</v>
      </c>
    </row>
    <row r="242" spans="1:16">
      <c r="A242" t="s">
        <v>71</v>
      </c>
      <c r="B242" t="s">
        <v>70</v>
      </c>
      <c r="C242">
        <v>2007</v>
      </c>
      <c r="D242" s="91">
        <v>628.5607</v>
      </c>
      <c r="E242">
        <v>0</v>
      </c>
      <c r="F242">
        <v>0</v>
      </c>
      <c r="G242">
        <v>7174</v>
      </c>
      <c r="H242">
        <v>311396.3</v>
      </c>
      <c r="I242">
        <v>117420</v>
      </c>
      <c r="J242" t="s">
        <v>90</v>
      </c>
      <c r="K242" t="s">
        <v>90</v>
      </c>
      <c r="L242">
        <v>0</v>
      </c>
      <c r="M242">
        <v>0</v>
      </c>
      <c r="N242">
        <v>14.43</v>
      </c>
      <c r="O242">
        <v>55.6</v>
      </c>
      <c r="P242" t="str">
        <f>LEFT(Tabel1[[#This Row],[idkab]],2)</f>
        <v>71</v>
      </c>
    </row>
    <row r="243" spans="1:16">
      <c r="A243" t="s">
        <v>71</v>
      </c>
      <c r="B243" t="s">
        <v>70</v>
      </c>
      <c r="C243">
        <v>2008</v>
      </c>
      <c r="D243" s="91">
        <v>740.36822199000005</v>
      </c>
      <c r="E243">
        <v>0</v>
      </c>
      <c r="F243">
        <v>0</v>
      </c>
      <c r="G243">
        <v>7174</v>
      </c>
      <c r="H243">
        <v>475729.9</v>
      </c>
      <c r="I243">
        <v>121670</v>
      </c>
      <c r="J243">
        <v>0.309</v>
      </c>
      <c r="K243" t="s">
        <v>90</v>
      </c>
      <c r="L243">
        <v>0</v>
      </c>
      <c r="M243">
        <v>0</v>
      </c>
      <c r="N243">
        <v>14.42</v>
      </c>
      <c r="O243">
        <v>67.56</v>
      </c>
      <c r="P243" t="str">
        <f>LEFT(Tabel1[[#This Row],[idkab]],2)</f>
        <v>71</v>
      </c>
    </row>
    <row r="244" spans="1:16">
      <c r="A244" t="s">
        <v>71</v>
      </c>
      <c r="B244" t="s">
        <v>70</v>
      </c>
      <c r="C244">
        <v>2009</v>
      </c>
      <c r="D244" s="91">
        <v>859.06913414999997</v>
      </c>
      <c r="E244">
        <v>0</v>
      </c>
      <c r="F244">
        <v>0</v>
      </c>
      <c r="G244">
        <v>7174</v>
      </c>
      <c r="H244">
        <v>479109.5</v>
      </c>
      <c r="I244">
        <v>120387</v>
      </c>
      <c r="J244">
        <v>0.251</v>
      </c>
      <c r="K244">
        <v>324.774</v>
      </c>
      <c r="L244">
        <v>0</v>
      </c>
      <c r="M244">
        <v>0</v>
      </c>
      <c r="N244">
        <v>14.81</v>
      </c>
      <c r="O244">
        <v>75.92</v>
      </c>
      <c r="P244" t="str">
        <f>LEFT(Tabel1[[#This Row],[idkab]],2)</f>
        <v>71</v>
      </c>
    </row>
    <row r="245" spans="1:16">
      <c r="A245" t="s">
        <v>71</v>
      </c>
      <c r="B245" t="s">
        <v>70</v>
      </c>
      <c r="C245">
        <v>2010</v>
      </c>
      <c r="D245" s="91">
        <v>1339.17</v>
      </c>
      <c r="E245">
        <v>0</v>
      </c>
      <c r="F245">
        <v>0</v>
      </c>
      <c r="G245">
        <v>7174</v>
      </c>
      <c r="H245">
        <v>480079.2</v>
      </c>
      <c r="I245">
        <v>107173</v>
      </c>
      <c r="J245">
        <v>2.34</v>
      </c>
      <c r="K245">
        <v>326.72899999999998</v>
      </c>
      <c r="L245">
        <v>0</v>
      </c>
      <c r="M245">
        <v>0</v>
      </c>
      <c r="N245" t="s">
        <v>90</v>
      </c>
      <c r="O245">
        <v>121.83</v>
      </c>
      <c r="P245" t="str">
        <f>LEFT(Tabel1[[#This Row],[idkab]],2)</f>
        <v>71</v>
      </c>
    </row>
    <row r="246" spans="1:16">
      <c r="A246" t="s">
        <v>71</v>
      </c>
      <c r="B246" t="s">
        <v>70</v>
      </c>
      <c r="C246">
        <v>2011</v>
      </c>
      <c r="D246" s="91">
        <v>1519.05</v>
      </c>
      <c r="E246">
        <v>0</v>
      </c>
      <c r="F246">
        <v>0</v>
      </c>
      <c r="G246">
        <v>7174</v>
      </c>
      <c r="H246">
        <v>731070.7</v>
      </c>
      <c r="I246">
        <v>414918</v>
      </c>
      <c r="J246">
        <v>0.50800000000000001</v>
      </c>
      <c r="K246">
        <v>448.36200000000002</v>
      </c>
      <c r="L246">
        <v>0</v>
      </c>
      <c r="M246">
        <v>0</v>
      </c>
      <c r="N246">
        <v>45.48</v>
      </c>
      <c r="O246">
        <v>132.22999999999999</v>
      </c>
      <c r="P246" t="str">
        <f>LEFT(Tabel1[[#This Row],[idkab]],2)</f>
        <v>71</v>
      </c>
    </row>
    <row r="247" spans="1:16">
      <c r="A247" t="s">
        <v>71</v>
      </c>
      <c r="B247" t="s">
        <v>70</v>
      </c>
      <c r="C247">
        <v>2012</v>
      </c>
      <c r="D247" s="91">
        <v>1723.32</v>
      </c>
      <c r="E247">
        <v>0</v>
      </c>
      <c r="F247">
        <v>0</v>
      </c>
      <c r="G247">
        <v>7174</v>
      </c>
      <c r="H247">
        <v>761867.4</v>
      </c>
      <c r="I247">
        <v>544215</v>
      </c>
      <c r="J247">
        <v>1.116869863</v>
      </c>
      <c r="K247">
        <v>368.36500000000001</v>
      </c>
      <c r="L247">
        <v>0</v>
      </c>
      <c r="M247">
        <v>0</v>
      </c>
      <c r="N247">
        <v>47.03</v>
      </c>
      <c r="O247">
        <v>144.91</v>
      </c>
      <c r="P247" t="str">
        <f>LEFT(Tabel1[[#This Row],[idkab]],2)</f>
        <v>71</v>
      </c>
    </row>
    <row r="248" spans="1:16">
      <c r="A248" t="s">
        <v>71</v>
      </c>
      <c r="B248" t="s">
        <v>70</v>
      </c>
      <c r="C248">
        <v>2013</v>
      </c>
      <c r="D248" s="91">
        <v>1935.26</v>
      </c>
      <c r="E248">
        <v>0</v>
      </c>
      <c r="F248">
        <v>0</v>
      </c>
      <c r="G248">
        <v>7174</v>
      </c>
      <c r="H248">
        <v>770158</v>
      </c>
      <c r="I248">
        <v>599397</v>
      </c>
      <c r="J248">
        <v>8.0015610000000006</v>
      </c>
      <c r="K248">
        <v>500.32684699999999</v>
      </c>
      <c r="L248">
        <v>0</v>
      </c>
      <c r="M248">
        <v>0</v>
      </c>
      <c r="N248">
        <v>48.97</v>
      </c>
      <c r="O248">
        <v>161.46</v>
      </c>
      <c r="P248" t="str">
        <f>LEFT(Tabel1[[#This Row],[idkab]],2)</f>
        <v>71</v>
      </c>
    </row>
    <row r="249" spans="1:16">
      <c r="A249" t="s">
        <v>71</v>
      </c>
      <c r="B249" t="s">
        <v>70</v>
      </c>
      <c r="C249">
        <v>2014</v>
      </c>
      <c r="D249" s="91">
        <v>2177.14</v>
      </c>
      <c r="E249">
        <v>0</v>
      </c>
      <c r="F249">
        <v>0</v>
      </c>
      <c r="G249">
        <v>7174</v>
      </c>
      <c r="H249">
        <v>778038.8</v>
      </c>
      <c r="I249">
        <v>610223</v>
      </c>
      <c r="J249">
        <v>2.079599</v>
      </c>
      <c r="K249">
        <v>549.09318199999996</v>
      </c>
      <c r="L249">
        <v>0</v>
      </c>
      <c r="M249">
        <v>0</v>
      </c>
      <c r="N249">
        <v>51.13</v>
      </c>
      <c r="O249">
        <v>178.41</v>
      </c>
      <c r="P249" t="str">
        <f>LEFT(Tabel1[[#This Row],[idkab]],2)</f>
        <v>71</v>
      </c>
    </row>
    <row r="250" spans="1:16">
      <c r="A250" t="s">
        <v>71</v>
      </c>
      <c r="B250" t="s">
        <v>70</v>
      </c>
      <c r="C250">
        <v>2015</v>
      </c>
      <c r="D250" s="91">
        <v>2455.61</v>
      </c>
      <c r="E250">
        <v>0</v>
      </c>
      <c r="F250">
        <v>0</v>
      </c>
      <c r="G250">
        <v>7174</v>
      </c>
      <c r="H250">
        <v>886028.7</v>
      </c>
      <c r="I250">
        <v>592388</v>
      </c>
      <c r="J250">
        <v>2.6294439999999999</v>
      </c>
      <c r="K250">
        <v>631.40581999999995</v>
      </c>
      <c r="L250">
        <v>0</v>
      </c>
      <c r="M250">
        <v>0</v>
      </c>
      <c r="N250">
        <v>53.49</v>
      </c>
      <c r="O250">
        <v>201.82</v>
      </c>
      <c r="P250" t="str">
        <f>LEFT(Tabel1[[#This Row],[idkab]],2)</f>
        <v>71</v>
      </c>
    </row>
    <row r="251" spans="1:16">
      <c r="A251" t="s">
        <v>71</v>
      </c>
      <c r="B251" t="s">
        <v>70</v>
      </c>
      <c r="C251">
        <v>2016</v>
      </c>
      <c r="D251" s="91">
        <v>2719.01</v>
      </c>
      <c r="E251">
        <v>0</v>
      </c>
      <c r="F251">
        <v>0</v>
      </c>
      <c r="G251">
        <v>7174</v>
      </c>
      <c r="H251">
        <v>1340232</v>
      </c>
      <c r="I251">
        <v>566443</v>
      </c>
      <c r="J251">
        <v>1.9201980000000001</v>
      </c>
      <c r="K251">
        <v>717.90051400000004</v>
      </c>
      <c r="L251">
        <v>0</v>
      </c>
      <c r="M251">
        <v>0</v>
      </c>
      <c r="N251">
        <v>57.32</v>
      </c>
      <c r="O251">
        <v>231.06</v>
      </c>
      <c r="P251" t="str">
        <f>LEFT(Tabel1[[#This Row],[idkab]],2)</f>
        <v>71</v>
      </c>
    </row>
    <row r="252" spans="1:16">
      <c r="A252" t="s">
        <v>71</v>
      </c>
      <c r="B252" t="s">
        <v>70</v>
      </c>
      <c r="C252">
        <v>2017</v>
      </c>
      <c r="D252" s="91">
        <v>2985.96</v>
      </c>
      <c r="E252">
        <v>0</v>
      </c>
      <c r="F252">
        <v>0</v>
      </c>
      <c r="G252">
        <v>7174</v>
      </c>
      <c r="H252">
        <v>1112533</v>
      </c>
      <c r="I252">
        <v>597326</v>
      </c>
      <c r="J252">
        <v>5.2993329999999998</v>
      </c>
      <c r="K252">
        <v>722.74774400000001</v>
      </c>
      <c r="L252">
        <v>0</v>
      </c>
      <c r="M252">
        <v>0</v>
      </c>
      <c r="N252">
        <v>60.75</v>
      </c>
      <c r="O252">
        <v>257.16000000000003</v>
      </c>
      <c r="P252" t="str">
        <f>LEFT(Tabel1[[#This Row],[idkab]],2)</f>
        <v>71</v>
      </c>
    </row>
    <row r="253" spans="1:16">
      <c r="A253" t="s">
        <v>71</v>
      </c>
      <c r="B253" t="s">
        <v>70</v>
      </c>
      <c r="C253">
        <v>2018</v>
      </c>
      <c r="D253" s="91">
        <v>3334.65</v>
      </c>
      <c r="E253">
        <v>0</v>
      </c>
      <c r="F253">
        <v>0</v>
      </c>
      <c r="G253">
        <v>7174</v>
      </c>
      <c r="H253">
        <v>1105779</v>
      </c>
      <c r="I253">
        <v>639056</v>
      </c>
      <c r="J253">
        <v>6.0915869999999996</v>
      </c>
      <c r="K253">
        <v>735.44164000000001</v>
      </c>
      <c r="L253">
        <v>0</v>
      </c>
      <c r="M253">
        <v>0</v>
      </c>
      <c r="N253">
        <v>64.62</v>
      </c>
      <c r="O253">
        <v>283.76</v>
      </c>
      <c r="P253" t="str">
        <f>LEFT(Tabel1[[#This Row],[idkab]],2)</f>
        <v>71</v>
      </c>
    </row>
    <row r="254" spans="1:16">
      <c r="A254" t="s">
        <v>71</v>
      </c>
      <c r="B254" t="s">
        <v>70</v>
      </c>
      <c r="C254">
        <v>2019</v>
      </c>
      <c r="D254" s="91">
        <v>3694.34</v>
      </c>
      <c r="E254">
        <v>0</v>
      </c>
      <c r="F254">
        <v>0</v>
      </c>
      <c r="G254">
        <v>7174</v>
      </c>
      <c r="H254">
        <v>1412150</v>
      </c>
      <c r="I254">
        <v>653964</v>
      </c>
      <c r="J254">
        <v>7.7428929999999996</v>
      </c>
      <c r="K254">
        <v>717.15456200000006</v>
      </c>
      <c r="L254">
        <v>0</v>
      </c>
      <c r="M254">
        <v>3692</v>
      </c>
      <c r="N254">
        <v>69.48</v>
      </c>
      <c r="O254">
        <v>313.49</v>
      </c>
      <c r="P254" t="str">
        <f>LEFT(Tabel1[[#This Row],[idkab]],2)</f>
        <v>71</v>
      </c>
    </row>
    <row r="255" spans="1:16">
      <c r="A255" t="s">
        <v>71</v>
      </c>
      <c r="B255" t="s">
        <v>70</v>
      </c>
      <c r="C255">
        <v>2020</v>
      </c>
      <c r="D255" s="91">
        <v>3791.2747800000002</v>
      </c>
      <c r="E255">
        <v>0</v>
      </c>
      <c r="F255">
        <v>0</v>
      </c>
      <c r="G255">
        <v>7174</v>
      </c>
      <c r="H255">
        <v>1298509</v>
      </c>
      <c r="I255">
        <v>677637</v>
      </c>
      <c r="J255">
        <v>2.81046</v>
      </c>
      <c r="K255">
        <v>699.885087</v>
      </c>
      <c r="L255">
        <v>0</v>
      </c>
      <c r="M255">
        <v>395</v>
      </c>
      <c r="N255">
        <v>75.42</v>
      </c>
      <c r="O255">
        <v>323.80248999999998</v>
      </c>
      <c r="P255" t="str">
        <f>LEFT(Tabel1[[#This Row],[idkab]],2)</f>
        <v>71</v>
      </c>
    </row>
    <row r="256" spans="1:16">
      <c r="A256" t="s">
        <v>71</v>
      </c>
      <c r="B256" t="s">
        <v>70</v>
      </c>
      <c r="C256">
        <v>2021</v>
      </c>
      <c r="D256" s="91">
        <v>4032.3775000000001</v>
      </c>
      <c r="E256">
        <v>0</v>
      </c>
      <c r="F256">
        <v>0</v>
      </c>
      <c r="G256">
        <v>7174</v>
      </c>
      <c r="H256">
        <v>1381642</v>
      </c>
      <c r="I256">
        <v>627164</v>
      </c>
      <c r="J256">
        <v>7.1550000000000002</v>
      </c>
      <c r="K256">
        <v>622.66073366000001</v>
      </c>
      <c r="L256">
        <v>0</v>
      </c>
      <c r="M256">
        <v>6360607</v>
      </c>
      <c r="N256">
        <v>73.1738</v>
      </c>
      <c r="O256">
        <v>332.39121999999998</v>
      </c>
      <c r="P256" t="str">
        <f>LEFT(Tabel1[[#This Row],[idkab]],2)</f>
        <v>71</v>
      </c>
    </row>
    <row r="257" spans="1:16">
      <c r="A257" t="s">
        <v>57</v>
      </c>
      <c r="B257" t="s">
        <v>69</v>
      </c>
      <c r="C257">
        <v>2005</v>
      </c>
      <c r="D257" s="91">
        <v>708.97</v>
      </c>
      <c r="E257">
        <v>0</v>
      </c>
      <c r="F257">
        <v>0</v>
      </c>
      <c r="G257">
        <v>7201</v>
      </c>
      <c r="H257">
        <v>145469.20000000001</v>
      </c>
      <c r="I257">
        <v>155600</v>
      </c>
      <c r="J257">
        <v>0</v>
      </c>
      <c r="K257">
        <v>229.89500000000001</v>
      </c>
      <c r="L257">
        <v>0</v>
      </c>
      <c r="M257">
        <v>0</v>
      </c>
      <c r="N257" t="s">
        <v>90</v>
      </c>
      <c r="O257" t="s">
        <v>90</v>
      </c>
      <c r="P257" t="str">
        <f>LEFT(Tabel1[[#This Row],[idkab]],2)</f>
        <v>72</v>
      </c>
    </row>
    <row r="258" spans="1:16">
      <c r="A258" t="s">
        <v>57</v>
      </c>
      <c r="B258" t="s">
        <v>69</v>
      </c>
      <c r="C258">
        <v>2006</v>
      </c>
      <c r="D258" s="91">
        <v>819</v>
      </c>
      <c r="E258">
        <v>0</v>
      </c>
      <c r="F258">
        <v>0</v>
      </c>
      <c r="G258">
        <v>7201</v>
      </c>
      <c r="H258">
        <v>178242.4</v>
      </c>
      <c r="I258">
        <v>152822</v>
      </c>
      <c r="J258">
        <v>0</v>
      </c>
      <c r="K258">
        <v>293.28792299999998</v>
      </c>
      <c r="L258">
        <v>0</v>
      </c>
      <c r="M258">
        <v>0</v>
      </c>
      <c r="N258">
        <v>3.19</v>
      </c>
      <c r="O258">
        <v>408.08</v>
      </c>
      <c r="P258" t="str">
        <f>LEFT(Tabel1[[#This Row],[idkab]],2)</f>
        <v>72</v>
      </c>
    </row>
    <row r="259" spans="1:16">
      <c r="A259" t="s">
        <v>57</v>
      </c>
      <c r="B259" t="s">
        <v>69</v>
      </c>
      <c r="C259">
        <v>2007</v>
      </c>
      <c r="D259" s="91">
        <v>943.25451190000001</v>
      </c>
      <c r="E259">
        <v>0</v>
      </c>
      <c r="F259">
        <v>0</v>
      </c>
      <c r="G259">
        <v>7201</v>
      </c>
      <c r="H259">
        <v>204374.8</v>
      </c>
      <c r="I259">
        <v>152414</v>
      </c>
      <c r="J259">
        <v>0</v>
      </c>
      <c r="K259">
        <v>415.23741899999999</v>
      </c>
      <c r="L259">
        <v>0</v>
      </c>
      <c r="M259">
        <v>0</v>
      </c>
      <c r="N259">
        <v>3.34</v>
      </c>
      <c r="O259">
        <v>468.06</v>
      </c>
      <c r="P259" t="str">
        <f>LEFT(Tabel1[[#This Row],[idkab]],2)</f>
        <v>72</v>
      </c>
    </row>
    <row r="260" spans="1:16">
      <c r="A260" t="s">
        <v>57</v>
      </c>
      <c r="B260" t="s">
        <v>69</v>
      </c>
      <c r="C260">
        <v>2008</v>
      </c>
      <c r="D260" s="91">
        <v>1137.8489119999999</v>
      </c>
      <c r="E260">
        <v>0</v>
      </c>
      <c r="F260">
        <v>0</v>
      </c>
      <c r="G260">
        <v>7201</v>
      </c>
      <c r="H260">
        <v>273225.8</v>
      </c>
      <c r="I260">
        <v>161260</v>
      </c>
      <c r="J260">
        <v>0.25877899999999998</v>
      </c>
      <c r="K260">
        <v>469.14944200000002</v>
      </c>
      <c r="L260">
        <v>0</v>
      </c>
      <c r="M260">
        <v>0</v>
      </c>
      <c r="N260">
        <v>3.49</v>
      </c>
      <c r="O260">
        <v>569.36</v>
      </c>
      <c r="P260" t="str">
        <f>LEFT(Tabel1[[#This Row],[idkab]],2)</f>
        <v>72</v>
      </c>
    </row>
    <row r="261" spans="1:16">
      <c r="A261" t="s">
        <v>57</v>
      </c>
      <c r="B261" t="s">
        <v>69</v>
      </c>
      <c r="C261">
        <v>2009</v>
      </c>
      <c r="D261" s="91">
        <v>1302.5840599999999</v>
      </c>
      <c r="E261">
        <v>0</v>
      </c>
      <c r="F261">
        <v>0</v>
      </c>
      <c r="G261">
        <v>7201</v>
      </c>
      <c r="H261">
        <v>287564.3</v>
      </c>
      <c r="I261">
        <v>164127</v>
      </c>
      <c r="J261">
        <v>0.12956699999999999</v>
      </c>
      <c r="K261">
        <v>489.11581899999999</v>
      </c>
      <c r="L261">
        <v>0</v>
      </c>
      <c r="M261">
        <v>0</v>
      </c>
      <c r="N261">
        <v>3.76</v>
      </c>
      <c r="O261">
        <v>646.12</v>
      </c>
      <c r="P261" t="str">
        <f>LEFT(Tabel1[[#This Row],[idkab]],2)</f>
        <v>72</v>
      </c>
    </row>
    <row r="262" spans="1:16">
      <c r="A262" t="s">
        <v>57</v>
      </c>
      <c r="B262" t="s">
        <v>69</v>
      </c>
      <c r="C262">
        <v>2010</v>
      </c>
      <c r="D262" s="91">
        <v>2466.06</v>
      </c>
      <c r="E262">
        <v>0</v>
      </c>
      <c r="F262">
        <v>0</v>
      </c>
      <c r="G262">
        <v>7201</v>
      </c>
      <c r="H262">
        <v>364919.9</v>
      </c>
      <c r="I262">
        <v>171369</v>
      </c>
      <c r="J262">
        <v>0.36397400000000002</v>
      </c>
      <c r="K262">
        <v>435.69335699999999</v>
      </c>
      <c r="L262">
        <v>0</v>
      </c>
      <c r="M262">
        <v>0</v>
      </c>
      <c r="N262">
        <v>18.22</v>
      </c>
      <c r="O262">
        <v>1344.61</v>
      </c>
      <c r="P262" t="str">
        <f>LEFT(Tabel1[[#This Row],[idkab]],2)</f>
        <v>72</v>
      </c>
    </row>
    <row r="263" spans="1:16">
      <c r="A263" t="s">
        <v>57</v>
      </c>
      <c r="B263" t="s">
        <v>69</v>
      </c>
      <c r="C263">
        <v>2011</v>
      </c>
      <c r="D263" s="91">
        <v>2826.05</v>
      </c>
      <c r="E263">
        <v>0</v>
      </c>
      <c r="F263">
        <v>0</v>
      </c>
      <c r="G263">
        <v>7201</v>
      </c>
      <c r="H263">
        <v>475549.5</v>
      </c>
      <c r="I263">
        <v>659953</v>
      </c>
      <c r="J263">
        <v>2.0996589999999999</v>
      </c>
      <c r="K263">
        <v>502.98615799999999</v>
      </c>
      <c r="L263">
        <v>0</v>
      </c>
      <c r="M263">
        <v>0</v>
      </c>
      <c r="N263">
        <v>19.829999999999998</v>
      </c>
      <c r="O263">
        <v>1539.68</v>
      </c>
      <c r="P263" t="str">
        <f>LEFT(Tabel1[[#This Row],[idkab]],2)</f>
        <v>72</v>
      </c>
    </row>
    <row r="264" spans="1:16">
      <c r="A264" t="s">
        <v>57</v>
      </c>
      <c r="B264" t="s">
        <v>69</v>
      </c>
      <c r="C264">
        <v>2012</v>
      </c>
      <c r="D264" s="91">
        <v>3192.09</v>
      </c>
      <c r="E264">
        <v>0</v>
      </c>
      <c r="F264">
        <v>0</v>
      </c>
      <c r="G264">
        <v>7201</v>
      </c>
      <c r="H264">
        <v>486177.8</v>
      </c>
      <c r="I264">
        <v>829485</v>
      </c>
      <c r="J264">
        <v>2.1476630000000001</v>
      </c>
      <c r="K264">
        <v>569.67698299999995</v>
      </c>
      <c r="L264">
        <v>0</v>
      </c>
      <c r="M264">
        <v>0</v>
      </c>
      <c r="N264">
        <v>21.59</v>
      </c>
      <c r="O264">
        <v>1739.8</v>
      </c>
      <c r="P264" t="str">
        <f>LEFT(Tabel1[[#This Row],[idkab]],2)</f>
        <v>72</v>
      </c>
    </row>
    <row r="265" spans="1:16">
      <c r="A265" t="s">
        <v>57</v>
      </c>
      <c r="B265" t="s">
        <v>69</v>
      </c>
      <c r="C265">
        <v>2013</v>
      </c>
      <c r="D265" s="91">
        <v>2222.4499999999998</v>
      </c>
      <c r="E265">
        <v>0</v>
      </c>
      <c r="F265">
        <v>0</v>
      </c>
      <c r="G265">
        <v>7201</v>
      </c>
      <c r="H265">
        <v>503439.6</v>
      </c>
      <c r="I265">
        <v>827797</v>
      </c>
      <c r="J265">
        <v>3.8836810000000002</v>
      </c>
      <c r="K265">
        <v>666.52569700000004</v>
      </c>
      <c r="L265">
        <v>0</v>
      </c>
      <c r="M265">
        <v>0</v>
      </c>
      <c r="N265">
        <v>15.07</v>
      </c>
      <c r="O265">
        <v>1128.56</v>
      </c>
      <c r="P265" t="str">
        <f>LEFT(Tabel1[[#This Row],[idkab]],2)</f>
        <v>72</v>
      </c>
    </row>
    <row r="266" spans="1:16">
      <c r="A266" t="s">
        <v>57</v>
      </c>
      <c r="B266" t="s">
        <v>69</v>
      </c>
      <c r="C266">
        <v>2014</v>
      </c>
      <c r="D266" s="91">
        <v>2479.33</v>
      </c>
      <c r="E266">
        <v>0</v>
      </c>
      <c r="F266">
        <v>0</v>
      </c>
      <c r="G266">
        <v>7201</v>
      </c>
      <c r="H266">
        <v>570919.19999999995</v>
      </c>
      <c r="I266">
        <v>811754</v>
      </c>
      <c r="J266">
        <v>30.333394999999999</v>
      </c>
      <c r="K266">
        <v>754.17438600000003</v>
      </c>
      <c r="L266">
        <v>0</v>
      </c>
      <c r="M266">
        <v>0</v>
      </c>
      <c r="N266">
        <v>16.5</v>
      </c>
      <c r="O266">
        <v>1250.73</v>
      </c>
      <c r="P266" t="str">
        <f>LEFT(Tabel1[[#This Row],[idkab]],2)</f>
        <v>72</v>
      </c>
    </row>
    <row r="267" spans="1:16">
      <c r="A267" t="s">
        <v>57</v>
      </c>
      <c r="B267" t="s">
        <v>69</v>
      </c>
      <c r="C267">
        <v>2015</v>
      </c>
      <c r="D267" s="91">
        <v>2727.66</v>
      </c>
      <c r="E267">
        <v>0</v>
      </c>
      <c r="F267">
        <v>0</v>
      </c>
      <c r="G267">
        <v>7201</v>
      </c>
      <c r="H267">
        <v>666282.6</v>
      </c>
      <c r="I267">
        <v>523092</v>
      </c>
      <c r="J267">
        <v>5.1522639999999997</v>
      </c>
      <c r="K267">
        <v>715.34661800000003</v>
      </c>
      <c r="L267">
        <v>0</v>
      </c>
      <c r="M267">
        <v>591207</v>
      </c>
      <c r="N267">
        <v>18.059999999999999</v>
      </c>
      <c r="O267">
        <v>1365.28</v>
      </c>
      <c r="P267" t="str">
        <f>LEFT(Tabel1[[#This Row],[idkab]],2)</f>
        <v>72</v>
      </c>
    </row>
    <row r="268" spans="1:16">
      <c r="A268" t="s">
        <v>57</v>
      </c>
      <c r="B268" t="s">
        <v>69</v>
      </c>
      <c r="C268">
        <v>2016</v>
      </c>
      <c r="D268" s="91">
        <v>2997.24</v>
      </c>
      <c r="E268">
        <v>0</v>
      </c>
      <c r="F268">
        <v>0</v>
      </c>
      <c r="G268">
        <v>7201</v>
      </c>
      <c r="H268">
        <v>613045.80000000005</v>
      </c>
      <c r="I268">
        <v>505645</v>
      </c>
      <c r="J268">
        <v>5.53226</v>
      </c>
      <c r="K268">
        <v>810.79086099999995</v>
      </c>
      <c r="L268">
        <v>0</v>
      </c>
      <c r="M268">
        <v>2912702</v>
      </c>
      <c r="N268">
        <v>19.37</v>
      </c>
      <c r="O268">
        <v>1475.74</v>
      </c>
      <c r="P268" t="str">
        <f>LEFT(Tabel1[[#This Row],[idkab]],2)</f>
        <v>72</v>
      </c>
    </row>
    <row r="269" spans="1:16">
      <c r="A269" t="s">
        <v>57</v>
      </c>
      <c r="B269" t="s">
        <v>69</v>
      </c>
      <c r="C269">
        <v>2017</v>
      </c>
      <c r="D269" s="91">
        <v>3299.74</v>
      </c>
      <c r="E269">
        <v>0</v>
      </c>
      <c r="F269">
        <v>0</v>
      </c>
      <c r="G269">
        <v>7201</v>
      </c>
      <c r="H269">
        <v>701842.6</v>
      </c>
      <c r="I269">
        <v>525941</v>
      </c>
      <c r="J269">
        <v>13.267523000000001</v>
      </c>
      <c r="K269">
        <v>875.26404700000001</v>
      </c>
      <c r="L269">
        <v>0</v>
      </c>
      <c r="M269">
        <v>170909</v>
      </c>
      <c r="N269">
        <v>21.16</v>
      </c>
      <c r="O269">
        <v>1615.67</v>
      </c>
      <c r="P269" t="str">
        <f>LEFT(Tabel1[[#This Row],[idkab]],2)</f>
        <v>72</v>
      </c>
    </row>
    <row r="270" spans="1:16">
      <c r="A270" t="s">
        <v>57</v>
      </c>
      <c r="B270" t="s">
        <v>69</v>
      </c>
      <c r="C270">
        <v>2018</v>
      </c>
      <c r="D270" s="91">
        <v>3601.97</v>
      </c>
      <c r="E270">
        <v>0</v>
      </c>
      <c r="F270">
        <v>0</v>
      </c>
      <c r="G270">
        <v>7201</v>
      </c>
      <c r="H270">
        <v>771271.1</v>
      </c>
      <c r="I270">
        <v>512769</v>
      </c>
      <c r="J270">
        <v>27.349233000000002</v>
      </c>
      <c r="K270">
        <v>912.98083799999995</v>
      </c>
      <c r="L270">
        <v>0</v>
      </c>
      <c r="M270">
        <v>0</v>
      </c>
      <c r="N270">
        <v>21.4</v>
      </c>
      <c r="O270">
        <v>1767.97</v>
      </c>
      <c r="P270" t="str">
        <f>LEFT(Tabel1[[#This Row],[idkab]],2)</f>
        <v>72</v>
      </c>
    </row>
    <row r="271" spans="1:16">
      <c r="A271" t="s">
        <v>57</v>
      </c>
      <c r="B271" t="s">
        <v>69</v>
      </c>
      <c r="C271">
        <v>2019</v>
      </c>
      <c r="D271" s="91">
        <v>3865.67</v>
      </c>
      <c r="E271">
        <v>0</v>
      </c>
      <c r="F271">
        <v>0</v>
      </c>
      <c r="G271">
        <v>7201</v>
      </c>
      <c r="H271">
        <v>767990</v>
      </c>
      <c r="I271">
        <v>535095</v>
      </c>
      <c r="J271">
        <v>14.358492999999999</v>
      </c>
      <c r="K271">
        <v>947.42319299999997</v>
      </c>
      <c r="L271">
        <v>12709</v>
      </c>
      <c r="M271">
        <v>0</v>
      </c>
      <c r="N271">
        <v>24.23</v>
      </c>
      <c r="O271">
        <v>1843.33</v>
      </c>
      <c r="P271" t="str">
        <f>LEFT(Tabel1[[#This Row],[idkab]],2)</f>
        <v>72</v>
      </c>
    </row>
    <row r="272" spans="1:16">
      <c r="A272" t="s">
        <v>57</v>
      </c>
      <c r="B272" t="s">
        <v>69</v>
      </c>
      <c r="C272">
        <v>2020</v>
      </c>
      <c r="D272" s="91">
        <v>38335.483999999997</v>
      </c>
      <c r="E272">
        <v>0</v>
      </c>
      <c r="F272">
        <v>0</v>
      </c>
      <c r="G272">
        <v>7201</v>
      </c>
      <c r="H272">
        <v>803417.7</v>
      </c>
      <c r="I272">
        <v>522067</v>
      </c>
      <c r="J272">
        <v>30.879390000000001</v>
      </c>
      <c r="K272">
        <v>825.64532699999995</v>
      </c>
      <c r="L272">
        <v>18702</v>
      </c>
      <c r="M272">
        <v>160</v>
      </c>
      <c r="N272">
        <v>20.056999999999999</v>
      </c>
      <c r="O272">
        <v>1836.923</v>
      </c>
      <c r="P272" t="str">
        <f>LEFT(Tabel1[[#This Row],[idkab]],2)</f>
        <v>72</v>
      </c>
    </row>
    <row r="273" spans="1:16">
      <c r="A273" t="s">
        <v>57</v>
      </c>
      <c r="B273" t="s">
        <v>69</v>
      </c>
      <c r="C273">
        <v>2021</v>
      </c>
      <c r="D273" s="91">
        <v>4130.1149999999998</v>
      </c>
      <c r="E273">
        <v>0</v>
      </c>
      <c r="F273">
        <v>0</v>
      </c>
      <c r="G273">
        <v>7201</v>
      </c>
      <c r="H273">
        <v>841675.4</v>
      </c>
      <c r="I273">
        <v>486964</v>
      </c>
      <c r="J273">
        <v>18.591552</v>
      </c>
      <c r="K273">
        <v>868.61221699999999</v>
      </c>
      <c r="L273">
        <v>303</v>
      </c>
      <c r="M273">
        <v>905306</v>
      </c>
      <c r="N273">
        <v>20.751999999999999</v>
      </c>
      <c r="O273">
        <v>1958.2080000000001</v>
      </c>
      <c r="P273" t="str">
        <f>LEFT(Tabel1[[#This Row],[idkab]],2)</f>
        <v>72</v>
      </c>
    </row>
    <row r="274" spans="1:16">
      <c r="A274" t="s">
        <v>57</v>
      </c>
      <c r="B274" t="s">
        <v>68</v>
      </c>
      <c r="C274">
        <v>2005</v>
      </c>
      <c r="D274" s="91">
        <v>1866.08</v>
      </c>
      <c r="E274">
        <v>0</v>
      </c>
      <c r="F274">
        <v>0</v>
      </c>
      <c r="G274">
        <v>7202</v>
      </c>
      <c r="H274">
        <v>205681.8</v>
      </c>
      <c r="I274">
        <v>288668</v>
      </c>
      <c r="J274">
        <v>1.6562300000000001</v>
      </c>
      <c r="K274">
        <v>279.863</v>
      </c>
      <c r="L274">
        <v>0</v>
      </c>
      <c r="M274">
        <v>0</v>
      </c>
      <c r="N274" t="s">
        <v>90</v>
      </c>
      <c r="O274" t="s">
        <v>90</v>
      </c>
      <c r="P274" t="str">
        <f>LEFT(Tabel1[[#This Row],[idkab]],2)</f>
        <v>72</v>
      </c>
    </row>
    <row r="275" spans="1:16">
      <c r="A275" t="s">
        <v>57</v>
      </c>
      <c r="B275" t="s">
        <v>68</v>
      </c>
      <c r="C275">
        <v>2006</v>
      </c>
      <c r="D275" s="91">
        <v>2090</v>
      </c>
      <c r="E275">
        <v>0</v>
      </c>
      <c r="F275">
        <v>0</v>
      </c>
      <c r="G275">
        <v>7202</v>
      </c>
      <c r="H275">
        <v>225089.3</v>
      </c>
      <c r="I275">
        <v>291808</v>
      </c>
      <c r="J275">
        <v>1.2989999999999999</v>
      </c>
      <c r="K275">
        <v>446.87660099999999</v>
      </c>
      <c r="L275">
        <v>0</v>
      </c>
      <c r="M275">
        <v>0</v>
      </c>
      <c r="N275">
        <v>15.94</v>
      </c>
      <c r="O275">
        <v>1118.48</v>
      </c>
      <c r="P275" t="str">
        <f>LEFT(Tabel1[[#This Row],[idkab]],2)</f>
        <v>72</v>
      </c>
    </row>
    <row r="276" spans="1:16">
      <c r="A276" t="s">
        <v>57</v>
      </c>
      <c r="B276" t="s">
        <v>68</v>
      </c>
      <c r="C276">
        <v>2007</v>
      </c>
      <c r="D276" s="91">
        <v>2368.3054499999998</v>
      </c>
      <c r="E276">
        <v>0</v>
      </c>
      <c r="F276">
        <v>0</v>
      </c>
      <c r="G276">
        <v>7202</v>
      </c>
      <c r="H276">
        <v>244279.4</v>
      </c>
      <c r="I276">
        <v>293496</v>
      </c>
      <c r="J276">
        <v>6.3639999999999999</v>
      </c>
      <c r="K276">
        <v>608.33259699999996</v>
      </c>
      <c r="L276">
        <v>0</v>
      </c>
      <c r="M276">
        <v>0</v>
      </c>
      <c r="N276">
        <v>17.309999999999999</v>
      </c>
      <c r="O276">
        <v>1275.92</v>
      </c>
      <c r="P276" t="str">
        <f>LEFT(Tabel1[[#This Row],[idkab]],2)</f>
        <v>72</v>
      </c>
    </row>
    <row r="277" spans="1:16">
      <c r="A277" t="s">
        <v>57</v>
      </c>
      <c r="B277" t="s">
        <v>68</v>
      </c>
      <c r="C277">
        <v>2008</v>
      </c>
      <c r="D277" s="91">
        <v>2848.871795</v>
      </c>
      <c r="E277">
        <v>0</v>
      </c>
      <c r="F277">
        <v>0</v>
      </c>
      <c r="G277">
        <v>7202</v>
      </c>
      <c r="H277">
        <v>360495.9</v>
      </c>
      <c r="I277">
        <v>308817</v>
      </c>
      <c r="J277">
        <v>4.2590180000000002</v>
      </c>
      <c r="K277">
        <v>718.68565899999999</v>
      </c>
      <c r="L277">
        <v>0</v>
      </c>
      <c r="M277">
        <v>0</v>
      </c>
      <c r="N277">
        <v>20.88</v>
      </c>
      <c r="O277">
        <v>1521.52</v>
      </c>
      <c r="P277" t="str">
        <f>LEFT(Tabel1[[#This Row],[idkab]],2)</f>
        <v>72</v>
      </c>
    </row>
    <row r="278" spans="1:16">
      <c r="A278" t="s">
        <v>57</v>
      </c>
      <c r="B278" t="s">
        <v>68</v>
      </c>
      <c r="C278">
        <v>2009</v>
      </c>
      <c r="D278" s="91">
        <v>3414.6385930000001</v>
      </c>
      <c r="E278">
        <v>0</v>
      </c>
      <c r="F278">
        <v>1</v>
      </c>
      <c r="G278">
        <v>7202</v>
      </c>
      <c r="H278">
        <v>398847.5</v>
      </c>
      <c r="I278">
        <v>310470</v>
      </c>
      <c r="J278">
        <v>3.9419629999999999</v>
      </c>
      <c r="K278">
        <v>703.90463199999999</v>
      </c>
      <c r="L278">
        <v>0</v>
      </c>
      <c r="M278">
        <v>0</v>
      </c>
      <c r="N278">
        <v>23.11</v>
      </c>
      <c r="O278">
        <v>1800.69</v>
      </c>
      <c r="P278" t="str">
        <f>LEFT(Tabel1[[#This Row],[idkab]],2)</f>
        <v>72</v>
      </c>
    </row>
    <row r="279" spans="1:16">
      <c r="A279" t="s">
        <v>57</v>
      </c>
      <c r="B279" t="s">
        <v>68</v>
      </c>
      <c r="C279">
        <v>2010</v>
      </c>
      <c r="D279" s="91">
        <v>6061.91</v>
      </c>
      <c r="E279" s="39">
        <v>0</v>
      </c>
      <c r="F279">
        <f ca="1">Tabel1[[#This Row],[tam]]+1</f>
        <v>2</v>
      </c>
      <c r="G279">
        <v>7202</v>
      </c>
      <c r="H279">
        <v>411610.8</v>
      </c>
      <c r="I279">
        <v>324601</v>
      </c>
      <c r="J279">
        <v>4.3463269999999996</v>
      </c>
      <c r="K279">
        <v>725.00692200000003</v>
      </c>
      <c r="L279">
        <v>0</v>
      </c>
      <c r="M279">
        <v>96392</v>
      </c>
      <c r="N279">
        <v>323.14999999999998</v>
      </c>
      <c r="O279">
        <v>2643.63</v>
      </c>
      <c r="P279" t="str">
        <f>LEFT(Tabel1[[#This Row],[idkab]],2)</f>
        <v>72</v>
      </c>
    </row>
    <row r="280" spans="1:16">
      <c r="A280" t="s">
        <v>57</v>
      </c>
      <c r="B280" t="s">
        <v>68</v>
      </c>
      <c r="C280">
        <v>2011</v>
      </c>
      <c r="D280" s="91">
        <v>7255.86</v>
      </c>
      <c r="E280" s="39">
        <v>0</v>
      </c>
      <c r="F280">
        <f ca="1">Tabel1[[#This Row],[tam]]+1</f>
        <v>3</v>
      </c>
      <c r="G280">
        <v>7202</v>
      </c>
      <c r="H280">
        <v>618999</v>
      </c>
      <c r="I280">
        <v>1268986</v>
      </c>
      <c r="J280">
        <v>3.068295</v>
      </c>
      <c r="K280">
        <v>837.88346000000001</v>
      </c>
      <c r="L280">
        <v>0</v>
      </c>
      <c r="M280">
        <v>1207806</v>
      </c>
      <c r="N280">
        <v>477.34</v>
      </c>
      <c r="O280">
        <v>3038.79</v>
      </c>
      <c r="P280" t="str">
        <f>LEFT(Tabel1[[#This Row],[idkab]],2)</f>
        <v>72</v>
      </c>
    </row>
    <row r="281" spans="1:16">
      <c r="A281" t="s">
        <v>57</v>
      </c>
      <c r="B281" t="s">
        <v>68</v>
      </c>
      <c r="C281">
        <v>2012</v>
      </c>
      <c r="D281" s="91">
        <v>8567.1299999999992</v>
      </c>
      <c r="E281" s="39">
        <v>0</v>
      </c>
      <c r="F281">
        <f ca="1">Tabel1[[#This Row],[tam]]+1</f>
        <v>5</v>
      </c>
      <c r="G281">
        <v>7202</v>
      </c>
      <c r="H281">
        <v>621830.69999999995</v>
      </c>
      <c r="I281">
        <v>1663282</v>
      </c>
      <c r="J281">
        <v>7.0719989999999999</v>
      </c>
      <c r="K281">
        <v>949.38936799999999</v>
      </c>
      <c r="L281">
        <v>0</v>
      </c>
      <c r="M281">
        <v>0</v>
      </c>
      <c r="N281">
        <v>636.72</v>
      </c>
      <c r="O281">
        <v>3482.81</v>
      </c>
      <c r="P281" t="str">
        <f>LEFT(Tabel1[[#This Row],[idkab]],2)</f>
        <v>72</v>
      </c>
    </row>
    <row r="282" spans="1:16">
      <c r="A282" t="s">
        <v>57</v>
      </c>
      <c r="B282" t="s">
        <v>68</v>
      </c>
      <c r="C282">
        <v>2013</v>
      </c>
      <c r="D282" s="91">
        <v>9942.07</v>
      </c>
      <c r="E282" s="39">
        <v>0</v>
      </c>
      <c r="F282">
        <f ca="1">Tabel1[[#This Row],[tam]]+1</f>
        <v>5</v>
      </c>
      <c r="G282">
        <v>7202</v>
      </c>
      <c r="H282">
        <v>660345.4</v>
      </c>
      <c r="I282">
        <v>1609236</v>
      </c>
      <c r="J282">
        <v>8.1131849999999996</v>
      </c>
      <c r="K282">
        <v>1104.0581139999999</v>
      </c>
      <c r="L282">
        <v>0</v>
      </c>
      <c r="M282">
        <v>0</v>
      </c>
      <c r="N282">
        <v>799.89</v>
      </c>
      <c r="O282">
        <v>3940.09</v>
      </c>
      <c r="P282" t="str">
        <f>LEFT(Tabel1[[#This Row],[idkab]],2)</f>
        <v>72</v>
      </c>
    </row>
    <row r="283" spans="1:16">
      <c r="A283" t="s">
        <v>57</v>
      </c>
      <c r="B283" t="s">
        <v>68</v>
      </c>
      <c r="C283">
        <v>2014</v>
      </c>
      <c r="D283" s="91">
        <v>11230.56</v>
      </c>
      <c r="E283" s="39">
        <v>0</v>
      </c>
      <c r="F283">
        <f ca="1">Tabel1[[#This Row],[tam]]+1</f>
        <v>5</v>
      </c>
      <c r="G283">
        <v>7202</v>
      </c>
      <c r="H283">
        <v>657319.5</v>
      </c>
      <c r="I283">
        <v>1576496</v>
      </c>
      <c r="J283">
        <v>15.973557</v>
      </c>
      <c r="K283">
        <v>1545.627463</v>
      </c>
      <c r="L283">
        <v>0</v>
      </c>
      <c r="M283">
        <v>71000</v>
      </c>
      <c r="N283">
        <v>624.29</v>
      </c>
      <c r="O283">
        <v>4441.75</v>
      </c>
      <c r="P283" t="str">
        <f>LEFT(Tabel1[[#This Row],[idkab]],2)</f>
        <v>72</v>
      </c>
    </row>
    <row r="284" spans="1:16">
      <c r="A284" t="s">
        <v>57</v>
      </c>
      <c r="B284" t="s">
        <v>68</v>
      </c>
      <c r="C284">
        <v>2015</v>
      </c>
      <c r="D284" s="91">
        <v>15074.13</v>
      </c>
      <c r="E284" s="39">
        <v>0</v>
      </c>
      <c r="F284">
        <f ca="1">Tabel1[[#This Row],[tam]]+1</f>
        <v>10</v>
      </c>
      <c r="G284">
        <v>7202</v>
      </c>
      <c r="H284">
        <v>724672.3</v>
      </c>
      <c r="I284">
        <v>1638359</v>
      </c>
      <c r="J284">
        <v>28.252694999999999</v>
      </c>
      <c r="K284">
        <v>1483.164505</v>
      </c>
      <c r="L284">
        <v>0</v>
      </c>
      <c r="M284">
        <v>0</v>
      </c>
      <c r="N284">
        <v>1666.75</v>
      </c>
      <c r="O284">
        <v>4803.3999999999996</v>
      </c>
      <c r="P284" t="str">
        <f>LEFT(Tabel1[[#This Row],[idkab]],2)</f>
        <v>72</v>
      </c>
    </row>
    <row r="285" spans="1:16">
      <c r="A285" t="s">
        <v>57</v>
      </c>
      <c r="B285" t="s">
        <v>68</v>
      </c>
      <c r="C285">
        <v>2016</v>
      </c>
      <c r="D285" s="91">
        <v>20879.29</v>
      </c>
      <c r="E285" s="39">
        <v>0</v>
      </c>
      <c r="F285">
        <f ca="1">Tabel1[[#This Row],[tam]]+1</f>
        <v>12</v>
      </c>
      <c r="G285">
        <v>7202</v>
      </c>
      <c r="H285">
        <v>787170.8</v>
      </c>
      <c r="I285">
        <v>1670925</v>
      </c>
      <c r="J285">
        <v>60.998125000000002</v>
      </c>
      <c r="K285">
        <v>1773.006167</v>
      </c>
      <c r="L285">
        <v>0</v>
      </c>
      <c r="M285">
        <v>0</v>
      </c>
      <c r="N285">
        <v>3870.25</v>
      </c>
      <c r="O285">
        <v>5010.67</v>
      </c>
      <c r="P285" t="str">
        <f>LEFT(Tabel1[[#This Row],[idkab]],2)</f>
        <v>72</v>
      </c>
    </row>
    <row r="286" spans="1:16">
      <c r="A286" t="s">
        <v>57</v>
      </c>
      <c r="B286" t="s">
        <v>68</v>
      </c>
      <c r="C286">
        <v>2017</v>
      </c>
      <c r="D286" s="91">
        <v>23843.66</v>
      </c>
      <c r="E286" s="39">
        <v>0</v>
      </c>
      <c r="F286">
        <f ca="1">Tabel1[[#This Row],[tam]]+1</f>
        <v>13</v>
      </c>
      <c r="G286">
        <v>7202</v>
      </c>
      <c r="H286">
        <v>1006963</v>
      </c>
      <c r="I286">
        <v>1638205</v>
      </c>
      <c r="J286">
        <v>107.698395</v>
      </c>
      <c r="K286">
        <v>1974.38077</v>
      </c>
      <c r="L286">
        <v>0</v>
      </c>
      <c r="M286">
        <v>0</v>
      </c>
      <c r="N286">
        <v>4398.3599999999997</v>
      </c>
      <c r="O286">
        <v>5475.39</v>
      </c>
      <c r="P286" t="str">
        <f>LEFT(Tabel1[[#This Row],[idkab]],2)</f>
        <v>72</v>
      </c>
    </row>
    <row r="287" spans="1:16">
      <c r="A287" t="s">
        <v>57</v>
      </c>
      <c r="B287" t="s">
        <v>68</v>
      </c>
      <c r="C287">
        <v>2018</v>
      </c>
      <c r="D287" s="91">
        <v>26853.27</v>
      </c>
      <c r="E287" s="39">
        <v>0</v>
      </c>
      <c r="F287">
        <f ca="1">Tabel1[[#This Row],[tam]]+1</f>
        <v>13</v>
      </c>
      <c r="G287">
        <v>7202</v>
      </c>
      <c r="H287">
        <v>1000707</v>
      </c>
      <c r="I287">
        <v>1659382</v>
      </c>
      <c r="J287">
        <v>301.04612100000003</v>
      </c>
      <c r="K287">
        <v>2016.3786689999999</v>
      </c>
      <c r="L287">
        <v>0</v>
      </c>
      <c r="M287">
        <v>197398</v>
      </c>
      <c r="N287">
        <v>4739.57</v>
      </c>
      <c r="O287">
        <v>5901.47</v>
      </c>
      <c r="P287" t="str">
        <f>LEFT(Tabel1[[#This Row],[idkab]],2)</f>
        <v>72</v>
      </c>
    </row>
    <row r="288" spans="1:16">
      <c r="A288" t="s">
        <v>57</v>
      </c>
      <c r="B288" t="s">
        <v>68</v>
      </c>
      <c r="C288">
        <v>2019</v>
      </c>
      <c r="D288" s="91">
        <v>29527.93</v>
      </c>
      <c r="E288" s="39">
        <v>0</v>
      </c>
      <c r="F288">
        <f ca="1">Tabel1[[#This Row],[tam]]+1</f>
        <v>14</v>
      </c>
      <c r="G288">
        <v>7202</v>
      </c>
      <c r="H288">
        <v>1036272</v>
      </c>
      <c r="I288">
        <v>1714581</v>
      </c>
      <c r="J288">
        <v>116.806197</v>
      </c>
      <c r="K288">
        <v>1908.349168</v>
      </c>
      <c r="L288">
        <v>0</v>
      </c>
      <c r="M288">
        <v>33344203</v>
      </c>
      <c r="N288">
        <v>5220.87</v>
      </c>
      <c r="O288">
        <v>6501.01</v>
      </c>
      <c r="P288" t="str">
        <f>LEFT(Tabel1[[#This Row],[idkab]],2)</f>
        <v>72</v>
      </c>
    </row>
    <row r="289" spans="1:16">
      <c r="A289" t="s">
        <v>57</v>
      </c>
      <c r="B289" t="s">
        <v>68</v>
      </c>
      <c r="C289">
        <v>2020</v>
      </c>
      <c r="D289" s="91">
        <v>27360.880099999998</v>
      </c>
      <c r="E289" s="39">
        <v>0</v>
      </c>
      <c r="F289">
        <f ca="1">Tabel1[[#This Row],[tam]]+1</f>
        <v>16</v>
      </c>
      <c r="G289">
        <v>7202</v>
      </c>
      <c r="H289">
        <v>1097811</v>
      </c>
      <c r="I289">
        <v>1721987</v>
      </c>
      <c r="J289">
        <v>291.54320300000001</v>
      </c>
      <c r="K289">
        <v>1991.56114</v>
      </c>
      <c r="L289">
        <v>0</v>
      </c>
      <c r="M289">
        <v>6240901</v>
      </c>
      <c r="N289">
        <v>5291.9768000000004</v>
      </c>
      <c r="O289">
        <v>6395.9454999999998</v>
      </c>
      <c r="P289" t="str">
        <f>LEFT(Tabel1[[#This Row],[idkab]],2)</f>
        <v>72</v>
      </c>
    </row>
    <row r="290" spans="1:16">
      <c r="A290" t="s">
        <v>57</v>
      </c>
      <c r="B290" t="s">
        <v>68</v>
      </c>
      <c r="C290">
        <v>2021</v>
      </c>
      <c r="D290" s="91">
        <v>30845.7055</v>
      </c>
      <c r="E290" s="39">
        <v>0</v>
      </c>
      <c r="F290">
        <f ca="1">Tabel1[[#This Row],[tam]]+1</f>
        <v>17</v>
      </c>
      <c r="G290">
        <v>7202</v>
      </c>
      <c r="H290">
        <v>964180.1</v>
      </c>
      <c r="I290">
        <v>1775421</v>
      </c>
      <c r="J290">
        <v>102.38797099999999</v>
      </c>
      <c r="K290">
        <v>2016.1566419999999</v>
      </c>
      <c r="L290">
        <v>0</v>
      </c>
      <c r="M290">
        <v>142580</v>
      </c>
      <c r="N290">
        <v>5268.5137000000004</v>
      </c>
      <c r="O290">
        <v>6945.6072000000004</v>
      </c>
      <c r="P290" t="str">
        <f>LEFT(Tabel1[[#This Row],[idkab]],2)</f>
        <v>72</v>
      </c>
    </row>
    <row r="291" spans="1:16">
      <c r="A291" t="s">
        <v>57</v>
      </c>
      <c r="B291" t="s">
        <v>67</v>
      </c>
      <c r="C291">
        <v>2005</v>
      </c>
      <c r="D291" s="91">
        <v>1382.64</v>
      </c>
      <c r="E291" s="39">
        <v>0</v>
      </c>
      <c r="F291">
        <v>0</v>
      </c>
      <c r="G291">
        <v>7203</v>
      </c>
      <c r="H291">
        <v>176561.9</v>
      </c>
      <c r="I291">
        <v>169556</v>
      </c>
      <c r="J291">
        <v>0.24099999999999999</v>
      </c>
      <c r="K291">
        <v>234.459</v>
      </c>
      <c r="L291">
        <v>0</v>
      </c>
      <c r="M291">
        <v>0</v>
      </c>
      <c r="N291" t="s">
        <v>90</v>
      </c>
      <c r="O291" t="s">
        <v>90</v>
      </c>
      <c r="P291" t="str">
        <f>LEFT(Tabel1[[#This Row],[idkab]],2)</f>
        <v>72</v>
      </c>
    </row>
    <row r="292" spans="1:16">
      <c r="A292" t="s">
        <v>57</v>
      </c>
      <c r="B292" t="s">
        <v>67</v>
      </c>
      <c r="C292">
        <v>2006</v>
      </c>
      <c r="D292" s="91">
        <v>1731</v>
      </c>
      <c r="E292" s="39">
        <v>0</v>
      </c>
      <c r="F292">
        <v>0</v>
      </c>
      <c r="G292">
        <v>7203</v>
      </c>
      <c r="H292">
        <v>220826.8</v>
      </c>
      <c r="I292">
        <v>173237</v>
      </c>
      <c r="J292">
        <v>12.324</v>
      </c>
      <c r="K292">
        <v>407.34253699999999</v>
      </c>
      <c r="L292">
        <v>0</v>
      </c>
      <c r="M292">
        <v>0</v>
      </c>
      <c r="N292">
        <v>120.67</v>
      </c>
      <c r="O292">
        <v>878.85</v>
      </c>
      <c r="P292" t="str">
        <f>LEFT(Tabel1[[#This Row],[idkab]],2)</f>
        <v>72</v>
      </c>
    </row>
    <row r="293" spans="1:16">
      <c r="A293" t="s">
        <v>57</v>
      </c>
      <c r="B293" t="s">
        <v>67</v>
      </c>
      <c r="C293">
        <v>2007</v>
      </c>
      <c r="D293" s="91">
        <v>2146.8102979999999</v>
      </c>
      <c r="E293" s="39">
        <v>0</v>
      </c>
      <c r="F293">
        <v>0</v>
      </c>
      <c r="G293">
        <v>7203</v>
      </c>
      <c r="H293">
        <v>250078</v>
      </c>
      <c r="I293">
        <v>173340</v>
      </c>
      <c r="J293">
        <v>5.72</v>
      </c>
      <c r="K293">
        <v>561.51462800000002</v>
      </c>
      <c r="L293">
        <v>0</v>
      </c>
      <c r="M293">
        <v>0</v>
      </c>
      <c r="N293">
        <v>222.64</v>
      </c>
      <c r="O293">
        <v>994.28</v>
      </c>
      <c r="P293" t="str">
        <f>LEFT(Tabel1[[#This Row],[idkab]],2)</f>
        <v>72</v>
      </c>
    </row>
    <row r="294" spans="1:16">
      <c r="A294" t="s">
        <v>57</v>
      </c>
      <c r="B294" t="s">
        <v>67</v>
      </c>
      <c r="C294">
        <v>2008</v>
      </c>
      <c r="D294" s="91">
        <v>2696.1278390000002</v>
      </c>
      <c r="E294" s="39">
        <v>0</v>
      </c>
      <c r="F294">
        <v>0</v>
      </c>
      <c r="G294">
        <v>7203</v>
      </c>
      <c r="H294">
        <v>450239.5</v>
      </c>
      <c r="I294">
        <v>184237</v>
      </c>
      <c r="J294">
        <v>8.7553640000000001</v>
      </c>
      <c r="K294">
        <v>576.53063599999996</v>
      </c>
      <c r="L294">
        <v>1517</v>
      </c>
      <c r="M294">
        <v>0</v>
      </c>
      <c r="N294">
        <v>286.44</v>
      </c>
      <c r="O294">
        <v>1205.77</v>
      </c>
      <c r="P294" t="str">
        <f>LEFT(Tabel1[[#This Row],[idkab]],2)</f>
        <v>72</v>
      </c>
    </row>
    <row r="295" spans="1:16">
      <c r="A295" t="s">
        <v>57</v>
      </c>
      <c r="B295" t="s">
        <v>67</v>
      </c>
      <c r="C295">
        <v>2009</v>
      </c>
      <c r="D295" s="91">
        <v>2981.8380459999998</v>
      </c>
      <c r="E295" s="39">
        <v>0</v>
      </c>
      <c r="F295">
        <v>0</v>
      </c>
      <c r="G295">
        <v>7203</v>
      </c>
      <c r="H295">
        <v>465761.6</v>
      </c>
      <c r="I295">
        <v>187960</v>
      </c>
      <c r="J295">
        <v>2.405751</v>
      </c>
      <c r="K295">
        <v>562.94471899999996</v>
      </c>
      <c r="L295">
        <v>0</v>
      </c>
      <c r="M295">
        <v>0</v>
      </c>
      <c r="N295">
        <v>302.38</v>
      </c>
      <c r="O295">
        <v>1330.36</v>
      </c>
      <c r="P295" t="str">
        <f>LEFT(Tabel1[[#This Row],[idkab]],2)</f>
        <v>72</v>
      </c>
    </row>
    <row r="296" spans="1:16">
      <c r="A296" t="s">
        <v>57</v>
      </c>
      <c r="B296" t="s">
        <v>67</v>
      </c>
      <c r="C296">
        <v>2010</v>
      </c>
      <c r="D296" s="91">
        <v>6583.74</v>
      </c>
      <c r="E296" s="39">
        <v>0</v>
      </c>
      <c r="F296" s="39">
        <v>3</v>
      </c>
      <c r="G296">
        <v>7203</v>
      </c>
      <c r="H296">
        <v>444956.6</v>
      </c>
      <c r="I296">
        <v>206273</v>
      </c>
      <c r="J296">
        <v>0.65460300000000005</v>
      </c>
      <c r="K296">
        <v>600.73217599999998</v>
      </c>
      <c r="L296">
        <v>13523207</v>
      </c>
      <c r="M296">
        <v>5379002</v>
      </c>
      <c r="N296">
        <v>2404.0100000000002</v>
      </c>
      <c r="O296">
        <v>2072.36</v>
      </c>
      <c r="P296" t="str">
        <f>LEFT(Tabel1[[#This Row],[idkab]],2)</f>
        <v>72</v>
      </c>
    </row>
    <row r="297" spans="1:16">
      <c r="A297" t="s">
        <v>57</v>
      </c>
      <c r="B297" t="s">
        <v>67</v>
      </c>
      <c r="C297">
        <v>2011</v>
      </c>
      <c r="D297" s="91">
        <v>8367.81</v>
      </c>
      <c r="E297" s="39">
        <v>0</v>
      </c>
      <c r="F297" s="39">
        <v>12</v>
      </c>
      <c r="G297">
        <v>7203</v>
      </c>
      <c r="H297">
        <v>722615.6</v>
      </c>
      <c r="I297">
        <v>805241</v>
      </c>
      <c r="J297">
        <v>18.262938999999999</v>
      </c>
      <c r="K297">
        <v>665.10278200000005</v>
      </c>
      <c r="L297">
        <v>31412006</v>
      </c>
      <c r="M297">
        <v>10538906</v>
      </c>
      <c r="N297">
        <v>3546.14</v>
      </c>
      <c r="O297">
        <v>2336.66</v>
      </c>
      <c r="P297" t="str">
        <f>LEFT(Tabel1[[#This Row],[idkab]],2)</f>
        <v>72</v>
      </c>
    </row>
    <row r="298" spans="1:16">
      <c r="A298" t="s">
        <v>57</v>
      </c>
      <c r="B298" t="s">
        <v>67</v>
      </c>
      <c r="C298">
        <v>2012</v>
      </c>
      <c r="D298" s="91">
        <v>10578.87</v>
      </c>
      <c r="E298" s="39">
        <v>1</v>
      </c>
      <c r="F298" s="39">
        <v>19</v>
      </c>
      <c r="G298">
        <v>7203</v>
      </c>
      <c r="H298">
        <v>733353.6</v>
      </c>
      <c r="I298">
        <v>1054307</v>
      </c>
      <c r="J298">
        <v>26.556906000000001</v>
      </c>
      <c r="K298">
        <v>790.62547099999995</v>
      </c>
      <c r="L298">
        <v>80043407</v>
      </c>
      <c r="M298">
        <v>0</v>
      </c>
      <c r="N298">
        <v>4880.92</v>
      </c>
      <c r="O298">
        <v>2656.15</v>
      </c>
      <c r="P298" t="str">
        <f>LEFT(Tabel1[[#This Row],[idkab]],2)</f>
        <v>72</v>
      </c>
    </row>
    <row r="299" spans="1:16">
      <c r="A299" t="s">
        <v>57</v>
      </c>
      <c r="B299" t="s">
        <v>67</v>
      </c>
      <c r="C299">
        <v>2013</v>
      </c>
      <c r="D299" s="91">
        <v>6900.29</v>
      </c>
      <c r="E299" s="39">
        <v>1</v>
      </c>
      <c r="F299" s="39">
        <v>16</v>
      </c>
      <c r="G299">
        <v>7203</v>
      </c>
      <c r="H299">
        <v>829002.7</v>
      </c>
      <c r="I299">
        <v>1108072</v>
      </c>
      <c r="J299">
        <v>47.771248999999997</v>
      </c>
      <c r="K299">
        <v>910.14455099999998</v>
      </c>
      <c r="L299">
        <v>85058601</v>
      </c>
      <c r="M299">
        <v>0</v>
      </c>
      <c r="N299">
        <v>3334.69</v>
      </c>
      <c r="O299">
        <v>1281.25</v>
      </c>
      <c r="P299" t="str">
        <f>LEFT(Tabel1[[#This Row],[idkab]],2)</f>
        <v>72</v>
      </c>
    </row>
    <row r="300" spans="1:16">
      <c r="A300" t="s">
        <v>57</v>
      </c>
      <c r="B300" t="s">
        <v>67</v>
      </c>
      <c r="C300">
        <v>2014</v>
      </c>
      <c r="D300" s="91">
        <v>7552.65</v>
      </c>
      <c r="E300" s="39">
        <v>1</v>
      </c>
      <c r="F300" s="39">
        <v>16</v>
      </c>
      <c r="G300">
        <v>7203</v>
      </c>
      <c r="H300">
        <v>789584.6</v>
      </c>
      <c r="I300">
        <v>1017783</v>
      </c>
      <c r="J300">
        <v>30.26727</v>
      </c>
      <c r="K300">
        <v>502.59970399999997</v>
      </c>
      <c r="L300">
        <v>90437709</v>
      </c>
      <c r="M300">
        <v>0</v>
      </c>
      <c r="N300">
        <v>1494.68</v>
      </c>
      <c r="O300">
        <v>1507.24</v>
      </c>
      <c r="P300" t="str">
        <f>LEFT(Tabel1[[#This Row],[idkab]],2)</f>
        <v>72</v>
      </c>
    </row>
    <row r="301" spans="1:16">
      <c r="A301" t="s">
        <v>57</v>
      </c>
      <c r="B301" t="s">
        <v>67</v>
      </c>
      <c r="C301">
        <v>2015</v>
      </c>
      <c r="D301" s="91">
        <v>12818.24</v>
      </c>
      <c r="E301" s="39">
        <v>2</v>
      </c>
      <c r="F301" s="39">
        <v>16</v>
      </c>
      <c r="G301">
        <v>7203</v>
      </c>
      <c r="H301">
        <v>869018.6</v>
      </c>
      <c r="I301">
        <v>532611</v>
      </c>
      <c r="J301">
        <v>47.157158000000003</v>
      </c>
      <c r="K301">
        <v>851.58626200000003</v>
      </c>
      <c r="L301">
        <v>14810106</v>
      </c>
      <c r="M301">
        <v>34449107</v>
      </c>
      <c r="N301">
        <v>3153.03</v>
      </c>
      <c r="O301">
        <v>1735.41</v>
      </c>
      <c r="P301" t="str">
        <f>LEFT(Tabel1[[#This Row],[idkab]],2)</f>
        <v>72</v>
      </c>
    </row>
    <row r="302" spans="1:16">
      <c r="A302" t="s">
        <v>57</v>
      </c>
      <c r="B302" t="s">
        <v>67</v>
      </c>
      <c r="C302">
        <v>2016</v>
      </c>
      <c r="D302" s="91">
        <v>14533.44</v>
      </c>
      <c r="E302">
        <v>3</v>
      </c>
      <c r="F302" s="39">
        <v>18</v>
      </c>
      <c r="G302">
        <v>7203</v>
      </c>
      <c r="H302">
        <v>1146078</v>
      </c>
      <c r="I302">
        <v>534203</v>
      </c>
      <c r="J302">
        <v>12.247961999999999</v>
      </c>
      <c r="K302">
        <v>952.86814200000003</v>
      </c>
      <c r="L302">
        <v>30636903</v>
      </c>
      <c r="M302">
        <v>54954704</v>
      </c>
      <c r="N302">
        <v>3655.29</v>
      </c>
      <c r="O302">
        <v>1843.28</v>
      </c>
      <c r="P302" t="str">
        <f>LEFT(Tabel1[[#This Row],[idkab]],2)</f>
        <v>72</v>
      </c>
    </row>
    <row r="303" spans="1:16">
      <c r="A303" t="s">
        <v>57</v>
      </c>
      <c r="B303" t="s">
        <v>67</v>
      </c>
      <c r="C303">
        <v>2017</v>
      </c>
      <c r="D303" s="91">
        <v>17035.849999999999</v>
      </c>
      <c r="E303">
        <v>5</v>
      </c>
      <c r="F303" s="39">
        <v>18</v>
      </c>
      <c r="G303">
        <v>7203</v>
      </c>
      <c r="H303">
        <v>1242189</v>
      </c>
      <c r="I303">
        <v>562885</v>
      </c>
      <c r="J303">
        <v>35.546995000000003</v>
      </c>
      <c r="K303">
        <v>1174.3031980000001</v>
      </c>
      <c r="L303">
        <v>20337603</v>
      </c>
      <c r="M303">
        <v>115457</v>
      </c>
      <c r="N303">
        <v>4237.42</v>
      </c>
      <c r="O303">
        <v>1971.25</v>
      </c>
      <c r="P303" t="str">
        <f>LEFT(Tabel1[[#This Row],[idkab]],2)</f>
        <v>72</v>
      </c>
    </row>
    <row r="304" spans="1:16">
      <c r="A304" t="s">
        <v>57</v>
      </c>
      <c r="B304" t="s">
        <v>67</v>
      </c>
      <c r="C304">
        <v>2018</v>
      </c>
      <c r="D304" s="91">
        <v>37356.480000000003</v>
      </c>
      <c r="E304">
        <v>7</v>
      </c>
      <c r="F304" s="39">
        <v>21</v>
      </c>
      <c r="G304">
        <v>7203</v>
      </c>
      <c r="H304">
        <v>1368796</v>
      </c>
      <c r="I304">
        <v>550540</v>
      </c>
      <c r="J304">
        <v>58.800823000000001</v>
      </c>
      <c r="K304">
        <v>1623.815372</v>
      </c>
      <c r="L304">
        <v>3403301</v>
      </c>
      <c r="M304">
        <v>180328707</v>
      </c>
      <c r="N304">
        <v>6408.96</v>
      </c>
      <c r="O304">
        <v>2049</v>
      </c>
      <c r="P304" t="str">
        <f>LEFT(Tabel1[[#This Row],[idkab]],2)</f>
        <v>72</v>
      </c>
    </row>
    <row r="305" spans="1:16">
      <c r="A305" t="s">
        <v>57</v>
      </c>
      <c r="B305" t="s">
        <v>67</v>
      </c>
      <c r="C305">
        <v>2019</v>
      </c>
      <c r="D305" s="91">
        <v>45349.58</v>
      </c>
      <c r="E305">
        <v>8</v>
      </c>
      <c r="F305" s="39">
        <v>21</v>
      </c>
      <c r="G305">
        <v>7203</v>
      </c>
      <c r="H305">
        <v>1314222</v>
      </c>
      <c r="I305">
        <v>556959</v>
      </c>
      <c r="J305">
        <v>67.437912999999995</v>
      </c>
      <c r="K305">
        <v>1172.0326319999999</v>
      </c>
      <c r="L305">
        <v>4945805</v>
      </c>
      <c r="M305">
        <v>142172</v>
      </c>
      <c r="N305">
        <v>7676.33</v>
      </c>
      <c r="O305">
        <v>2063.37</v>
      </c>
      <c r="P305" t="str">
        <f>LEFT(Tabel1[[#This Row],[idkab]],2)</f>
        <v>72</v>
      </c>
    </row>
    <row r="306" spans="1:16">
      <c r="A306" t="s">
        <v>57</v>
      </c>
      <c r="B306" t="s">
        <v>67</v>
      </c>
      <c r="C306">
        <v>2020</v>
      </c>
      <c r="D306" s="91">
        <v>62148.344299999997</v>
      </c>
      <c r="E306">
        <v>11</v>
      </c>
      <c r="F306" s="39">
        <v>24</v>
      </c>
      <c r="G306">
        <v>7203</v>
      </c>
      <c r="H306">
        <v>1394721</v>
      </c>
      <c r="I306">
        <v>543590</v>
      </c>
      <c r="J306">
        <v>26.726338999999999</v>
      </c>
      <c r="K306">
        <v>1303.3877669999999</v>
      </c>
      <c r="L306">
        <v>466807</v>
      </c>
      <c r="M306">
        <v>223537</v>
      </c>
      <c r="N306">
        <v>10315.559600000001</v>
      </c>
      <c r="O306">
        <v>2023.9440999999999</v>
      </c>
      <c r="P306" t="str">
        <f>LEFT(Tabel1[[#This Row],[idkab]],2)</f>
        <v>72</v>
      </c>
    </row>
    <row r="307" spans="1:16">
      <c r="A307" t="s">
        <v>57</v>
      </c>
      <c r="B307" t="s">
        <v>67</v>
      </c>
      <c r="C307">
        <v>2021</v>
      </c>
      <c r="D307" s="91">
        <v>98916.807400000005</v>
      </c>
      <c r="E307">
        <v>11</v>
      </c>
      <c r="F307" s="39">
        <v>31</v>
      </c>
      <c r="G307">
        <v>7203</v>
      </c>
      <c r="H307">
        <v>1403463</v>
      </c>
      <c r="I307">
        <v>535534</v>
      </c>
      <c r="J307">
        <v>124.455786</v>
      </c>
      <c r="K307">
        <v>1386.2930409999999</v>
      </c>
      <c r="L307">
        <v>458505</v>
      </c>
      <c r="M307">
        <v>18718504</v>
      </c>
      <c r="N307">
        <v>12701.490400000001</v>
      </c>
      <c r="O307">
        <v>2147.4996000000001</v>
      </c>
      <c r="P307" t="str">
        <f>LEFT(Tabel1[[#This Row],[idkab]],2)</f>
        <v>72</v>
      </c>
    </row>
    <row r="308" spans="1:16">
      <c r="A308" t="s">
        <v>57</v>
      </c>
      <c r="B308" t="s">
        <v>66</v>
      </c>
      <c r="C308">
        <v>2005</v>
      </c>
      <c r="D308" s="91">
        <v>1099.6199999999999</v>
      </c>
      <c r="E308">
        <v>0</v>
      </c>
      <c r="F308">
        <v>0</v>
      </c>
      <c r="G308">
        <v>7204</v>
      </c>
      <c r="H308">
        <v>196611.20000000001</v>
      </c>
      <c r="I308">
        <v>129648</v>
      </c>
      <c r="J308">
        <v>1.2270000000000001</v>
      </c>
      <c r="K308">
        <v>225.31100000000001</v>
      </c>
      <c r="L308">
        <v>0</v>
      </c>
      <c r="M308">
        <v>0</v>
      </c>
      <c r="N308" t="s">
        <v>90</v>
      </c>
      <c r="O308" t="s">
        <v>90</v>
      </c>
      <c r="P308" t="str">
        <f>LEFT(Tabel1[[#This Row],[idkab]],2)</f>
        <v>72</v>
      </c>
    </row>
    <row r="309" spans="1:16">
      <c r="A309" t="s">
        <v>57</v>
      </c>
      <c r="B309" t="s">
        <v>66</v>
      </c>
      <c r="C309">
        <v>2006</v>
      </c>
      <c r="D309" s="91">
        <v>1239</v>
      </c>
      <c r="E309">
        <v>0</v>
      </c>
      <c r="F309">
        <v>0</v>
      </c>
      <c r="G309">
        <v>7204</v>
      </c>
      <c r="H309">
        <v>246065.7</v>
      </c>
      <c r="I309">
        <v>143428</v>
      </c>
      <c r="J309">
        <v>0.188</v>
      </c>
      <c r="K309">
        <v>439.92550899999998</v>
      </c>
      <c r="L309">
        <v>0</v>
      </c>
      <c r="M309">
        <v>0</v>
      </c>
      <c r="N309">
        <v>6.94</v>
      </c>
      <c r="O309">
        <v>531.53</v>
      </c>
      <c r="P309" t="str">
        <f>LEFT(Tabel1[[#This Row],[idkab]],2)</f>
        <v>72</v>
      </c>
    </row>
    <row r="310" spans="1:16">
      <c r="A310" t="s">
        <v>57</v>
      </c>
      <c r="B310" t="s">
        <v>66</v>
      </c>
      <c r="C310">
        <v>2007</v>
      </c>
      <c r="D310" s="91">
        <v>1400.933014</v>
      </c>
      <c r="E310">
        <v>0</v>
      </c>
      <c r="F310">
        <v>0</v>
      </c>
      <c r="G310">
        <v>7204</v>
      </c>
      <c r="H310">
        <v>259600.6</v>
      </c>
      <c r="I310">
        <v>150780</v>
      </c>
      <c r="J310">
        <v>1.7589999999999999</v>
      </c>
      <c r="K310">
        <v>464.85841900000003</v>
      </c>
      <c r="L310">
        <v>0</v>
      </c>
      <c r="M310">
        <v>0</v>
      </c>
      <c r="N310">
        <v>7.29</v>
      </c>
      <c r="O310">
        <v>602.96</v>
      </c>
      <c r="P310" t="str">
        <f>LEFT(Tabel1[[#This Row],[idkab]],2)</f>
        <v>72</v>
      </c>
    </row>
    <row r="311" spans="1:16">
      <c r="A311" t="s">
        <v>57</v>
      </c>
      <c r="B311" t="s">
        <v>66</v>
      </c>
      <c r="C311">
        <v>2008</v>
      </c>
      <c r="D311" s="91">
        <v>1632.011227</v>
      </c>
      <c r="E311">
        <v>0</v>
      </c>
      <c r="F311">
        <v>0</v>
      </c>
      <c r="G311">
        <v>7204</v>
      </c>
      <c r="H311">
        <v>431538</v>
      </c>
      <c r="I311">
        <v>168663</v>
      </c>
      <c r="J311">
        <v>1.4565870000000001</v>
      </c>
      <c r="K311">
        <v>553.68044299999997</v>
      </c>
      <c r="L311">
        <v>0</v>
      </c>
      <c r="M311">
        <v>0</v>
      </c>
      <c r="N311">
        <v>7.87</v>
      </c>
      <c r="O311">
        <v>704.7</v>
      </c>
      <c r="P311" t="str">
        <f>LEFT(Tabel1[[#This Row],[idkab]],2)</f>
        <v>72</v>
      </c>
    </row>
    <row r="312" spans="1:16">
      <c r="A312" t="s">
        <v>57</v>
      </c>
      <c r="B312" t="s">
        <v>66</v>
      </c>
      <c r="C312">
        <v>2009</v>
      </c>
      <c r="D312" s="91">
        <v>1861.8058309999999</v>
      </c>
      <c r="E312">
        <v>0</v>
      </c>
      <c r="F312">
        <v>0</v>
      </c>
      <c r="G312">
        <v>7204</v>
      </c>
      <c r="H312">
        <v>425590.7</v>
      </c>
      <c r="I312">
        <v>178545</v>
      </c>
      <c r="J312">
        <v>0.35844199999999998</v>
      </c>
      <c r="K312">
        <v>660.92826500000001</v>
      </c>
      <c r="L312">
        <v>800</v>
      </c>
      <c r="M312">
        <v>0</v>
      </c>
      <c r="N312">
        <v>8.52</v>
      </c>
      <c r="O312">
        <v>815.15</v>
      </c>
      <c r="P312" t="str">
        <f>LEFT(Tabel1[[#This Row],[idkab]],2)</f>
        <v>72</v>
      </c>
    </row>
    <row r="313" spans="1:16">
      <c r="A313" t="s">
        <v>57</v>
      </c>
      <c r="B313" t="s">
        <v>66</v>
      </c>
      <c r="C313">
        <v>2010</v>
      </c>
      <c r="D313" s="91">
        <v>3575.04</v>
      </c>
      <c r="E313">
        <v>0</v>
      </c>
      <c r="F313">
        <v>0</v>
      </c>
      <c r="G313">
        <v>7204</v>
      </c>
      <c r="H313">
        <v>436963.9</v>
      </c>
      <c r="I313">
        <v>212450</v>
      </c>
      <c r="J313">
        <v>1.063388</v>
      </c>
      <c r="K313">
        <v>603.08071800000005</v>
      </c>
      <c r="L313">
        <v>39907</v>
      </c>
      <c r="M313">
        <v>0</v>
      </c>
      <c r="N313">
        <v>51.12</v>
      </c>
      <c r="O313">
        <v>1548.51</v>
      </c>
      <c r="P313" t="str">
        <f>LEFT(Tabel1[[#This Row],[idkab]],2)</f>
        <v>72</v>
      </c>
    </row>
    <row r="314" spans="1:16">
      <c r="A314" t="s">
        <v>57</v>
      </c>
      <c r="B314" t="s">
        <v>66</v>
      </c>
      <c r="C314">
        <v>2011</v>
      </c>
      <c r="D314" s="91">
        <v>4084.63</v>
      </c>
      <c r="E314">
        <v>0</v>
      </c>
      <c r="F314">
        <v>0</v>
      </c>
      <c r="G314">
        <v>7204</v>
      </c>
      <c r="H314">
        <v>537526.19999999995</v>
      </c>
      <c r="I314">
        <v>917534</v>
      </c>
      <c r="J314">
        <v>2.5339779999999998</v>
      </c>
      <c r="K314">
        <v>710.008961</v>
      </c>
      <c r="L314">
        <v>4523508</v>
      </c>
      <c r="M314">
        <v>250270604</v>
      </c>
      <c r="N314">
        <v>53.61</v>
      </c>
      <c r="O314">
        <v>1776.7</v>
      </c>
      <c r="P314" t="str">
        <f>LEFT(Tabel1[[#This Row],[idkab]],2)</f>
        <v>72</v>
      </c>
    </row>
    <row r="315" spans="1:16">
      <c r="A315" t="s">
        <v>57</v>
      </c>
      <c r="B315" t="s">
        <v>66</v>
      </c>
      <c r="C315">
        <v>2012</v>
      </c>
      <c r="D315" s="91">
        <v>4672.26</v>
      </c>
      <c r="E315">
        <v>0</v>
      </c>
      <c r="F315">
        <v>0</v>
      </c>
      <c r="G315">
        <v>7204</v>
      </c>
      <c r="H315">
        <v>589594.5</v>
      </c>
      <c r="I315">
        <v>1090760</v>
      </c>
      <c r="J315">
        <v>3.7678790000000002</v>
      </c>
      <c r="K315">
        <v>759.16253300000005</v>
      </c>
      <c r="L315">
        <v>261409</v>
      </c>
      <c r="M315">
        <v>59231502</v>
      </c>
      <c r="N315">
        <v>58.24</v>
      </c>
      <c r="O315">
        <v>2034.47</v>
      </c>
      <c r="P315" t="str">
        <f>LEFT(Tabel1[[#This Row],[idkab]],2)</f>
        <v>72</v>
      </c>
    </row>
    <row r="316" spans="1:16">
      <c r="A316" t="s">
        <v>57</v>
      </c>
      <c r="B316" t="s">
        <v>66</v>
      </c>
      <c r="C316">
        <v>2013</v>
      </c>
      <c r="D316" s="91">
        <v>5282.82</v>
      </c>
      <c r="E316">
        <v>0</v>
      </c>
      <c r="F316">
        <v>0</v>
      </c>
      <c r="G316">
        <v>7204</v>
      </c>
      <c r="H316">
        <v>625941.6</v>
      </c>
      <c r="I316">
        <v>1117170</v>
      </c>
      <c r="J316">
        <v>3.9534500000000001</v>
      </c>
      <c r="K316">
        <v>840.34976200000006</v>
      </c>
      <c r="L316">
        <v>218305</v>
      </c>
      <c r="M316">
        <v>55402503</v>
      </c>
      <c r="N316">
        <v>63.96</v>
      </c>
      <c r="O316">
        <v>2278.9</v>
      </c>
      <c r="P316" t="str">
        <f>LEFT(Tabel1[[#This Row],[idkab]],2)</f>
        <v>72</v>
      </c>
    </row>
    <row r="317" spans="1:16">
      <c r="A317" t="s">
        <v>57</v>
      </c>
      <c r="B317" t="s">
        <v>66</v>
      </c>
      <c r="C317">
        <v>2014</v>
      </c>
      <c r="D317" s="91">
        <v>6022.26</v>
      </c>
      <c r="E317">
        <v>0</v>
      </c>
      <c r="F317">
        <v>0</v>
      </c>
      <c r="G317">
        <v>7204</v>
      </c>
      <c r="H317">
        <v>715099</v>
      </c>
      <c r="I317">
        <v>1115701</v>
      </c>
      <c r="J317">
        <v>8.9105589999999992</v>
      </c>
      <c r="K317">
        <v>1012.821037</v>
      </c>
      <c r="L317">
        <v>5763007</v>
      </c>
      <c r="M317">
        <v>2483307</v>
      </c>
      <c r="N317">
        <v>71.349999999999994</v>
      </c>
      <c r="O317">
        <v>2562.35</v>
      </c>
      <c r="P317" t="str">
        <f>LEFT(Tabel1[[#This Row],[idkab]],2)</f>
        <v>72</v>
      </c>
    </row>
    <row r="318" spans="1:16">
      <c r="A318" t="s">
        <v>57</v>
      </c>
      <c r="B318" t="s">
        <v>66</v>
      </c>
      <c r="C318">
        <v>2015</v>
      </c>
      <c r="D318" s="91">
        <v>6688.58</v>
      </c>
      <c r="E318">
        <v>0</v>
      </c>
      <c r="F318">
        <v>0</v>
      </c>
      <c r="G318">
        <v>7204</v>
      </c>
      <c r="H318">
        <v>837512.6</v>
      </c>
      <c r="I318">
        <v>1071416</v>
      </c>
      <c r="J318">
        <v>9.5254069999999995</v>
      </c>
      <c r="K318">
        <v>1196.787437</v>
      </c>
      <c r="L318">
        <v>12334701</v>
      </c>
      <c r="M318">
        <v>345462</v>
      </c>
      <c r="N318">
        <v>77.849999999999994</v>
      </c>
      <c r="O318">
        <v>2759.97</v>
      </c>
      <c r="P318" t="str">
        <f>LEFT(Tabel1[[#This Row],[idkab]],2)</f>
        <v>72</v>
      </c>
    </row>
    <row r="319" spans="1:16">
      <c r="A319" t="s">
        <v>57</v>
      </c>
      <c r="B319" t="s">
        <v>66</v>
      </c>
      <c r="C319">
        <v>2016</v>
      </c>
      <c r="D319" s="91">
        <v>7285.05</v>
      </c>
      <c r="E319">
        <v>0</v>
      </c>
      <c r="F319">
        <v>0</v>
      </c>
      <c r="G319">
        <v>7204</v>
      </c>
      <c r="H319">
        <v>989427.1</v>
      </c>
      <c r="I319">
        <v>1124042</v>
      </c>
      <c r="J319">
        <v>7.6647819999999998</v>
      </c>
      <c r="K319">
        <v>1331.0052989999999</v>
      </c>
      <c r="L319">
        <v>4451009</v>
      </c>
      <c r="M319">
        <v>44088909</v>
      </c>
      <c r="N319">
        <v>85.04</v>
      </c>
      <c r="O319">
        <v>2890.23</v>
      </c>
      <c r="P319" t="str">
        <f>LEFT(Tabel1[[#This Row],[idkab]],2)</f>
        <v>72</v>
      </c>
    </row>
    <row r="320" spans="1:16">
      <c r="A320" t="s">
        <v>57</v>
      </c>
      <c r="B320" t="s">
        <v>66</v>
      </c>
      <c r="C320">
        <v>2017</v>
      </c>
      <c r="D320" s="91">
        <v>8021.44</v>
      </c>
      <c r="E320">
        <v>0</v>
      </c>
      <c r="F320">
        <v>0</v>
      </c>
      <c r="G320">
        <v>7204</v>
      </c>
      <c r="H320">
        <v>951837.6</v>
      </c>
      <c r="I320">
        <v>1137072</v>
      </c>
      <c r="J320">
        <v>10.280773</v>
      </c>
      <c r="K320">
        <v>1300.450773</v>
      </c>
      <c r="L320">
        <v>27312903</v>
      </c>
      <c r="M320">
        <v>146281001</v>
      </c>
      <c r="N320">
        <v>91.99</v>
      </c>
      <c r="O320">
        <v>3165.5</v>
      </c>
      <c r="P320" t="str">
        <f>LEFT(Tabel1[[#This Row],[idkab]],2)</f>
        <v>72</v>
      </c>
    </row>
    <row r="321" spans="1:16">
      <c r="A321" t="s">
        <v>57</v>
      </c>
      <c r="B321" t="s">
        <v>66</v>
      </c>
      <c r="C321">
        <v>2018</v>
      </c>
      <c r="D321" s="91">
        <v>8687.02</v>
      </c>
      <c r="E321">
        <v>0</v>
      </c>
      <c r="F321">
        <v>0</v>
      </c>
      <c r="G321">
        <v>7204</v>
      </c>
      <c r="H321">
        <v>1020499</v>
      </c>
      <c r="I321">
        <v>1124369</v>
      </c>
      <c r="J321">
        <v>31.045594000000001</v>
      </c>
      <c r="K321">
        <v>1310.3524259999999</v>
      </c>
      <c r="L321">
        <v>16208603</v>
      </c>
      <c r="M321">
        <v>272042205</v>
      </c>
      <c r="N321">
        <v>96.96</v>
      </c>
      <c r="O321">
        <v>3364.56</v>
      </c>
      <c r="P321" t="str">
        <f>LEFT(Tabel1[[#This Row],[idkab]],2)</f>
        <v>72</v>
      </c>
    </row>
    <row r="322" spans="1:16">
      <c r="A322" t="s">
        <v>57</v>
      </c>
      <c r="B322" t="s">
        <v>66</v>
      </c>
      <c r="C322">
        <v>2019</v>
      </c>
      <c r="D322" s="91">
        <v>9471.86</v>
      </c>
      <c r="E322">
        <v>0</v>
      </c>
      <c r="F322">
        <v>0</v>
      </c>
      <c r="G322">
        <v>7204</v>
      </c>
      <c r="H322">
        <v>1089161</v>
      </c>
      <c r="I322">
        <v>1196388</v>
      </c>
      <c r="J322">
        <v>15.175502</v>
      </c>
      <c r="K322">
        <v>1405.6699799999999</v>
      </c>
      <c r="L322">
        <v>41348509</v>
      </c>
      <c r="M322">
        <v>177105907</v>
      </c>
      <c r="N322">
        <v>107.44</v>
      </c>
      <c r="O322">
        <v>3594.05</v>
      </c>
      <c r="P322" t="str">
        <f>LEFT(Tabel1[[#This Row],[idkab]],2)</f>
        <v>72</v>
      </c>
    </row>
    <row r="323" spans="1:16">
      <c r="A323" t="s">
        <v>57</v>
      </c>
      <c r="B323" t="s">
        <v>66</v>
      </c>
      <c r="C323">
        <v>2020</v>
      </c>
      <c r="D323" s="91">
        <v>9214.4741200000008</v>
      </c>
      <c r="E323">
        <v>0</v>
      </c>
      <c r="F323">
        <v>0</v>
      </c>
      <c r="G323">
        <v>7204</v>
      </c>
      <c r="H323">
        <v>1197993</v>
      </c>
      <c r="I323">
        <v>1175292</v>
      </c>
      <c r="J323">
        <v>30.421240000000001</v>
      </c>
      <c r="K323">
        <v>1424.4701299999999</v>
      </c>
      <c r="L323">
        <v>17671709</v>
      </c>
      <c r="M323">
        <v>324664405</v>
      </c>
      <c r="N323">
        <v>86.637500000000003</v>
      </c>
      <c r="O323">
        <v>3590.4582999999998</v>
      </c>
      <c r="P323" t="str">
        <f>LEFT(Tabel1[[#This Row],[idkab]],2)</f>
        <v>72</v>
      </c>
    </row>
    <row r="324" spans="1:16">
      <c r="A324" t="s">
        <v>57</v>
      </c>
      <c r="B324" t="s">
        <v>66</v>
      </c>
      <c r="C324">
        <v>2021</v>
      </c>
      <c r="D324" s="91">
        <v>9932.0906099999993</v>
      </c>
      <c r="E324">
        <v>0</v>
      </c>
      <c r="F324">
        <v>0</v>
      </c>
      <c r="G324">
        <v>7204</v>
      </c>
      <c r="H324">
        <v>1089482</v>
      </c>
      <c r="I324">
        <v>1181770</v>
      </c>
      <c r="J324">
        <v>20.386799</v>
      </c>
      <c r="K324">
        <v>1358.065959</v>
      </c>
      <c r="L324">
        <v>38450604</v>
      </c>
      <c r="M324">
        <v>1685738</v>
      </c>
      <c r="N324">
        <v>87.755260000000007</v>
      </c>
      <c r="O324">
        <v>3830.1150899999998</v>
      </c>
      <c r="P324" t="str">
        <f>LEFT(Tabel1[[#This Row],[idkab]],2)</f>
        <v>72</v>
      </c>
    </row>
    <row r="325" spans="1:16">
      <c r="A325" t="s">
        <v>57</v>
      </c>
      <c r="B325" t="s">
        <v>65</v>
      </c>
      <c r="C325">
        <v>2005</v>
      </c>
      <c r="D325" s="91">
        <v>3224.04</v>
      </c>
      <c r="E325">
        <v>0</v>
      </c>
      <c r="F325">
        <v>0</v>
      </c>
      <c r="G325">
        <v>7205</v>
      </c>
      <c r="H325">
        <v>174153.5</v>
      </c>
      <c r="I325">
        <v>443415</v>
      </c>
      <c r="J325">
        <v>1.649</v>
      </c>
      <c r="K325">
        <v>509.44726000000003</v>
      </c>
      <c r="L325">
        <v>0</v>
      </c>
      <c r="M325">
        <v>0</v>
      </c>
      <c r="N325" t="s">
        <v>90</v>
      </c>
      <c r="O325" t="s">
        <v>90</v>
      </c>
      <c r="P325" t="str">
        <f>LEFT(Tabel1[[#This Row],[idkab]],2)</f>
        <v>72</v>
      </c>
    </row>
    <row r="326" spans="1:16">
      <c r="A326" t="s">
        <v>57</v>
      </c>
      <c r="B326" t="s">
        <v>65</v>
      </c>
      <c r="C326">
        <v>2006</v>
      </c>
      <c r="D326" s="91">
        <v>3741</v>
      </c>
      <c r="E326">
        <v>0</v>
      </c>
      <c r="F326">
        <v>0</v>
      </c>
      <c r="G326">
        <v>7205</v>
      </c>
      <c r="H326">
        <v>203660.5</v>
      </c>
      <c r="I326">
        <v>459144</v>
      </c>
      <c r="J326">
        <v>0.68799999999999994</v>
      </c>
      <c r="K326">
        <v>659.60307</v>
      </c>
      <c r="L326">
        <v>0</v>
      </c>
      <c r="M326">
        <v>0</v>
      </c>
      <c r="N326">
        <v>71.52</v>
      </c>
      <c r="O326">
        <v>1880.25</v>
      </c>
      <c r="P326" t="str">
        <f>LEFT(Tabel1[[#This Row],[idkab]],2)</f>
        <v>72</v>
      </c>
    </row>
    <row r="327" spans="1:16">
      <c r="A327" t="s">
        <v>57</v>
      </c>
      <c r="B327" t="s">
        <v>65</v>
      </c>
      <c r="C327">
        <v>2007</v>
      </c>
      <c r="D327" s="91">
        <v>4338.6643899999999</v>
      </c>
      <c r="E327">
        <v>0</v>
      </c>
      <c r="F327">
        <v>0</v>
      </c>
      <c r="G327">
        <v>7205</v>
      </c>
      <c r="H327">
        <v>214894.4</v>
      </c>
      <c r="I327">
        <v>465098</v>
      </c>
      <c r="J327">
        <v>1.2070000000000001</v>
      </c>
      <c r="K327">
        <v>695.91051900000002</v>
      </c>
      <c r="L327">
        <v>0</v>
      </c>
      <c r="M327">
        <v>2368801</v>
      </c>
      <c r="N327">
        <v>78.05</v>
      </c>
      <c r="O327">
        <v>2168.69</v>
      </c>
      <c r="P327" t="str">
        <f>LEFT(Tabel1[[#This Row],[idkab]],2)</f>
        <v>72</v>
      </c>
    </row>
    <row r="328" spans="1:16">
      <c r="A328" t="s">
        <v>57</v>
      </c>
      <c r="B328" t="s">
        <v>65</v>
      </c>
      <c r="C328">
        <v>2008</v>
      </c>
      <c r="D328" s="91">
        <v>5214.5887480000001</v>
      </c>
      <c r="E328">
        <v>0</v>
      </c>
      <c r="F328">
        <v>0</v>
      </c>
      <c r="G328">
        <v>7205</v>
      </c>
      <c r="H328">
        <v>308951.7</v>
      </c>
      <c r="I328">
        <v>488309</v>
      </c>
      <c r="J328">
        <v>1.609351</v>
      </c>
      <c r="K328">
        <v>493.78440699999999</v>
      </c>
      <c r="L328">
        <v>0</v>
      </c>
      <c r="M328">
        <v>0</v>
      </c>
      <c r="N328">
        <v>84.82</v>
      </c>
      <c r="O328">
        <v>2554.48</v>
      </c>
      <c r="P328" t="str">
        <f>LEFT(Tabel1[[#This Row],[idkab]],2)</f>
        <v>72</v>
      </c>
    </row>
    <row r="329" spans="1:16">
      <c r="A329" t="s">
        <v>57</v>
      </c>
      <c r="B329" t="s">
        <v>65</v>
      </c>
      <c r="C329">
        <v>2009</v>
      </c>
      <c r="D329" s="91">
        <v>3224.9680619999999</v>
      </c>
      <c r="E329">
        <v>0</v>
      </c>
      <c r="F329">
        <v>0</v>
      </c>
      <c r="G329">
        <v>7205</v>
      </c>
      <c r="H329">
        <v>280304.7</v>
      </c>
      <c r="I329">
        <v>498942</v>
      </c>
      <c r="J329">
        <v>0.647841</v>
      </c>
      <c r="K329">
        <v>601.379006</v>
      </c>
      <c r="L329">
        <v>0</v>
      </c>
      <c r="M329">
        <v>0</v>
      </c>
      <c r="N329">
        <v>63.96</v>
      </c>
      <c r="O329">
        <v>1405.95</v>
      </c>
      <c r="P329" t="str">
        <f>LEFT(Tabel1[[#This Row],[idkab]],2)</f>
        <v>72</v>
      </c>
    </row>
    <row r="330" spans="1:16">
      <c r="A330" t="s">
        <v>57</v>
      </c>
      <c r="B330" t="s">
        <v>65</v>
      </c>
      <c r="C330">
        <v>2010</v>
      </c>
      <c r="D330" s="91">
        <v>5305.18</v>
      </c>
      <c r="E330">
        <v>0</v>
      </c>
      <c r="F330">
        <v>0</v>
      </c>
      <c r="G330">
        <v>7205</v>
      </c>
      <c r="H330">
        <v>309485</v>
      </c>
      <c r="I330">
        <v>277585</v>
      </c>
      <c r="J330">
        <v>1.8350089999999999</v>
      </c>
      <c r="K330">
        <v>735.16371300000003</v>
      </c>
      <c r="L330">
        <v>0</v>
      </c>
      <c r="M330">
        <v>339004</v>
      </c>
      <c r="N330">
        <v>588.12</v>
      </c>
      <c r="O330">
        <v>2393.21</v>
      </c>
      <c r="P330" t="str">
        <f>LEFT(Tabel1[[#This Row],[idkab]],2)</f>
        <v>72</v>
      </c>
    </row>
    <row r="331" spans="1:16">
      <c r="A331" t="s">
        <v>57</v>
      </c>
      <c r="B331" t="s">
        <v>65</v>
      </c>
      <c r="C331">
        <v>2011</v>
      </c>
      <c r="D331" s="91">
        <v>5915.2</v>
      </c>
      <c r="E331">
        <v>0</v>
      </c>
      <c r="F331">
        <v>0</v>
      </c>
      <c r="G331">
        <v>7205</v>
      </c>
      <c r="H331">
        <v>434230.4</v>
      </c>
      <c r="I331">
        <v>1252599</v>
      </c>
      <c r="J331">
        <v>2.9719799999999998</v>
      </c>
      <c r="K331">
        <v>727.01907200000005</v>
      </c>
      <c r="L331">
        <v>247202</v>
      </c>
      <c r="M331">
        <v>0</v>
      </c>
      <c r="N331">
        <v>638.29</v>
      </c>
      <c r="O331">
        <v>2577.8000000000002</v>
      </c>
      <c r="P331" t="str">
        <f>LEFT(Tabel1[[#This Row],[idkab]],2)</f>
        <v>72</v>
      </c>
    </row>
    <row r="332" spans="1:16">
      <c r="A332" t="s">
        <v>57</v>
      </c>
      <c r="B332" t="s">
        <v>65</v>
      </c>
      <c r="C332">
        <v>2012</v>
      </c>
      <c r="D332" s="91">
        <v>6637.57</v>
      </c>
      <c r="E332">
        <v>0</v>
      </c>
      <c r="F332">
        <v>0</v>
      </c>
      <c r="G332">
        <v>7205</v>
      </c>
      <c r="H332">
        <v>405648.2</v>
      </c>
      <c r="I332">
        <v>1534549</v>
      </c>
      <c r="J332">
        <v>3.4928659999999998</v>
      </c>
      <c r="K332">
        <v>840.53152999999998</v>
      </c>
      <c r="L332">
        <v>434</v>
      </c>
      <c r="M332">
        <v>1049305</v>
      </c>
      <c r="N332">
        <v>686.18</v>
      </c>
      <c r="O332">
        <v>2835.57</v>
      </c>
      <c r="P332" t="str">
        <f>LEFT(Tabel1[[#This Row],[idkab]],2)</f>
        <v>72</v>
      </c>
    </row>
    <row r="333" spans="1:16">
      <c r="A333" t="s">
        <v>57</v>
      </c>
      <c r="B333" t="s">
        <v>65</v>
      </c>
      <c r="C333">
        <v>2013</v>
      </c>
      <c r="D333" s="91">
        <v>7452.13</v>
      </c>
      <c r="E333">
        <v>0</v>
      </c>
      <c r="F333">
        <v>0</v>
      </c>
      <c r="G333">
        <v>7205</v>
      </c>
      <c r="H333">
        <v>407108</v>
      </c>
      <c r="I333">
        <v>1505522</v>
      </c>
      <c r="J333">
        <v>6.1811819999999997</v>
      </c>
      <c r="K333">
        <v>901.89334799999995</v>
      </c>
      <c r="L333">
        <v>120</v>
      </c>
      <c r="M333">
        <v>2465</v>
      </c>
      <c r="N333">
        <v>761.14</v>
      </c>
      <c r="O333">
        <v>3096.63</v>
      </c>
      <c r="P333" t="str">
        <f>LEFT(Tabel1[[#This Row],[idkab]],2)</f>
        <v>72</v>
      </c>
    </row>
    <row r="334" spans="1:16">
      <c r="A334" t="s">
        <v>57</v>
      </c>
      <c r="B334" t="s">
        <v>65</v>
      </c>
      <c r="C334">
        <v>2014</v>
      </c>
      <c r="D334" s="91">
        <v>8381.2199999999993</v>
      </c>
      <c r="E334">
        <v>0</v>
      </c>
      <c r="F334">
        <v>0</v>
      </c>
      <c r="G334">
        <v>7205</v>
      </c>
      <c r="H334">
        <v>473911.4</v>
      </c>
      <c r="I334">
        <v>1452880</v>
      </c>
      <c r="J334">
        <v>6.7456389999999997</v>
      </c>
      <c r="K334">
        <v>1146.231143</v>
      </c>
      <c r="L334">
        <v>688107</v>
      </c>
      <c r="M334">
        <v>0</v>
      </c>
      <c r="N334">
        <v>847.74</v>
      </c>
      <c r="O334">
        <v>3362.59</v>
      </c>
      <c r="P334" t="str">
        <f>LEFT(Tabel1[[#This Row],[idkab]],2)</f>
        <v>72</v>
      </c>
    </row>
    <row r="335" spans="1:16">
      <c r="A335" t="s">
        <v>57</v>
      </c>
      <c r="B335" t="s">
        <v>65</v>
      </c>
      <c r="C335">
        <v>2015</v>
      </c>
      <c r="D335" s="91">
        <v>9344.51</v>
      </c>
      <c r="E335">
        <v>0</v>
      </c>
      <c r="F335">
        <v>0</v>
      </c>
      <c r="G335">
        <v>7205</v>
      </c>
      <c r="H335">
        <v>551981.80000000005</v>
      </c>
      <c r="I335">
        <v>1514175</v>
      </c>
      <c r="J335">
        <v>6.3088179999999996</v>
      </c>
      <c r="K335">
        <v>1358.8903519999999</v>
      </c>
      <c r="L335">
        <v>19202</v>
      </c>
      <c r="M335">
        <v>15046907</v>
      </c>
      <c r="N335">
        <v>979.56</v>
      </c>
      <c r="O335">
        <v>3529.4</v>
      </c>
      <c r="P335" t="str">
        <f>LEFT(Tabel1[[#This Row],[idkab]],2)</f>
        <v>72</v>
      </c>
    </row>
    <row r="336" spans="1:16">
      <c r="A336" t="s">
        <v>57</v>
      </c>
      <c r="B336" t="s">
        <v>65</v>
      </c>
      <c r="C336">
        <v>2016</v>
      </c>
      <c r="D336" s="91">
        <v>9983.6299999999992</v>
      </c>
      <c r="E336">
        <v>0</v>
      </c>
      <c r="F336">
        <v>0</v>
      </c>
      <c r="G336">
        <v>7205</v>
      </c>
      <c r="H336">
        <v>590653.30000000005</v>
      </c>
      <c r="I336">
        <v>1528159</v>
      </c>
      <c r="J336">
        <v>11.008576</v>
      </c>
      <c r="K336">
        <v>1160.940781</v>
      </c>
      <c r="L336">
        <v>4005</v>
      </c>
      <c r="M336">
        <v>784504</v>
      </c>
      <c r="N336">
        <v>1069.3599999999999</v>
      </c>
      <c r="O336">
        <v>3663.75</v>
      </c>
      <c r="P336" t="str">
        <f>LEFT(Tabel1[[#This Row],[idkab]],2)</f>
        <v>72</v>
      </c>
    </row>
    <row r="337" spans="1:16">
      <c r="A337" t="s">
        <v>57</v>
      </c>
      <c r="B337" t="s">
        <v>65</v>
      </c>
      <c r="C337">
        <v>2017</v>
      </c>
      <c r="D337" s="91">
        <v>10765.79</v>
      </c>
      <c r="E337">
        <v>0</v>
      </c>
      <c r="F337">
        <v>0</v>
      </c>
      <c r="G337">
        <v>7205</v>
      </c>
      <c r="H337">
        <v>685447.2</v>
      </c>
      <c r="I337">
        <v>1479417</v>
      </c>
      <c r="J337">
        <v>14.726723</v>
      </c>
      <c r="K337">
        <v>1211.9941650000001</v>
      </c>
      <c r="L337">
        <v>123</v>
      </c>
      <c r="M337">
        <v>10923903</v>
      </c>
      <c r="N337">
        <v>1206.58</v>
      </c>
      <c r="O337">
        <v>3815.19</v>
      </c>
      <c r="P337" t="str">
        <f>LEFT(Tabel1[[#This Row],[idkab]],2)</f>
        <v>72</v>
      </c>
    </row>
    <row r="338" spans="1:16">
      <c r="A338" t="s">
        <v>57</v>
      </c>
      <c r="B338" t="s">
        <v>65</v>
      </c>
      <c r="C338">
        <v>2018</v>
      </c>
      <c r="D338" s="91">
        <v>11260.13</v>
      </c>
      <c r="E338">
        <v>0</v>
      </c>
      <c r="F338">
        <v>0</v>
      </c>
      <c r="G338">
        <v>7205</v>
      </c>
      <c r="H338">
        <v>661727.5</v>
      </c>
      <c r="I338">
        <v>1515056</v>
      </c>
      <c r="J338">
        <v>24.270793000000001</v>
      </c>
      <c r="K338">
        <v>1892.9881419999999</v>
      </c>
      <c r="L338">
        <v>148</v>
      </c>
      <c r="M338">
        <v>244208</v>
      </c>
      <c r="N338">
        <v>1191.51</v>
      </c>
      <c r="O338">
        <v>4027.47</v>
      </c>
      <c r="P338" t="str">
        <f>LEFT(Tabel1[[#This Row],[idkab]],2)</f>
        <v>72</v>
      </c>
    </row>
    <row r="339" spans="1:16">
      <c r="A339" t="s">
        <v>57</v>
      </c>
      <c r="B339" t="s">
        <v>65</v>
      </c>
      <c r="C339">
        <v>2019</v>
      </c>
      <c r="D339" s="91">
        <v>12040.47</v>
      </c>
      <c r="E339">
        <v>0</v>
      </c>
      <c r="F339">
        <v>0</v>
      </c>
      <c r="G339">
        <v>7205</v>
      </c>
      <c r="H339">
        <v>764667.3</v>
      </c>
      <c r="I339">
        <v>1576993</v>
      </c>
      <c r="J339">
        <v>17.198125999999998</v>
      </c>
      <c r="K339">
        <v>1808.319301</v>
      </c>
      <c r="L339">
        <v>21</v>
      </c>
      <c r="M339">
        <v>452307</v>
      </c>
      <c r="N339">
        <v>1390.6</v>
      </c>
      <c r="O339">
        <v>4030.88</v>
      </c>
      <c r="P339" t="str">
        <f>LEFT(Tabel1[[#This Row],[idkab]],2)</f>
        <v>72</v>
      </c>
    </row>
    <row r="340" spans="1:16">
      <c r="A340" t="s">
        <v>57</v>
      </c>
      <c r="B340" t="s">
        <v>65</v>
      </c>
      <c r="C340">
        <v>2020</v>
      </c>
      <c r="D340" s="91">
        <v>11737.41149</v>
      </c>
      <c r="E340">
        <v>0</v>
      </c>
      <c r="F340">
        <v>0</v>
      </c>
      <c r="G340">
        <v>7205</v>
      </c>
      <c r="H340">
        <v>819083.3</v>
      </c>
      <c r="I340">
        <v>1502995</v>
      </c>
      <c r="J340">
        <v>6.762594</v>
      </c>
      <c r="K340">
        <v>1287.625644</v>
      </c>
      <c r="L340">
        <v>0</v>
      </c>
      <c r="M340">
        <v>6542902</v>
      </c>
      <c r="N340">
        <v>1151.47892</v>
      </c>
      <c r="O340">
        <v>4132.1661199999999</v>
      </c>
      <c r="P340" t="str">
        <f>LEFT(Tabel1[[#This Row],[idkab]],2)</f>
        <v>72</v>
      </c>
    </row>
    <row r="341" spans="1:16">
      <c r="A341" t="s">
        <v>57</v>
      </c>
      <c r="B341" t="s">
        <v>65</v>
      </c>
      <c r="C341">
        <v>2021</v>
      </c>
      <c r="D341" s="91">
        <v>12558.316489999999</v>
      </c>
      <c r="E341">
        <v>0</v>
      </c>
      <c r="F341">
        <v>0</v>
      </c>
      <c r="G341">
        <v>7205</v>
      </c>
      <c r="H341">
        <v>867773.6</v>
      </c>
      <c r="I341">
        <v>1517503</v>
      </c>
      <c r="J341">
        <v>18.81908</v>
      </c>
      <c r="K341">
        <v>1287.625644</v>
      </c>
      <c r="L341">
        <v>0</v>
      </c>
      <c r="M341">
        <v>20781707</v>
      </c>
      <c r="N341">
        <v>1187.4794899999999</v>
      </c>
      <c r="O341">
        <v>4521.0152500000004</v>
      </c>
      <c r="P341" t="str">
        <f>LEFT(Tabel1[[#This Row],[idkab]],2)</f>
        <v>72</v>
      </c>
    </row>
    <row r="342" spans="1:16">
      <c r="A342" t="s">
        <v>57</v>
      </c>
      <c r="B342" t="s">
        <v>64</v>
      </c>
      <c r="C342">
        <v>2005</v>
      </c>
      <c r="D342" s="91">
        <v>1314.77</v>
      </c>
      <c r="E342">
        <v>0</v>
      </c>
      <c r="F342">
        <v>0</v>
      </c>
      <c r="G342">
        <v>7206</v>
      </c>
      <c r="H342">
        <v>173167.1</v>
      </c>
      <c r="I342">
        <v>196299</v>
      </c>
      <c r="J342">
        <v>0.78700000000000003</v>
      </c>
      <c r="K342">
        <v>332.90643899999998</v>
      </c>
      <c r="L342">
        <v>0</v>
      </c>
      <c r="M342">
        <v>0</v>
      </c>
      <c r="N342" t="s">
        <v>90</v>
      </c>
      <c r="O342" t="s">
        <v>90</v>
      </c>
      <c r="P342" t="str">
        <f>LEFT(Tabel1[[#This Row],[idkab]],2)</f>
        <v>72</v>
      </c>
    </row>
    <row r="343" spans="1:16">
      <c r="A343" t="s">
        <v>57</v>
      </c>
      <c r="B343" t="s">
        <v>64</v>
      </c>
      <c r="C343">
        <v>2006</v>
      </c>
      <c r="D343" s="91">
        <v>1473</v>
      </c>
      <c r="E343">
        <v>0</v>
      </c>
      <c r="F343">
        <v>0</v>
      </c>
      <c r="G343">
        <v>7206</v>
      </c>
      <c r="H343">
        <v>187870.9</v>
      </c>
      <c r="I343">
        <v>193503</v>
      </c>
      <c r="J343">
        <v>0.53500000000000003</v>
      </c>
      <c r="K343">
        <v>452.99411199999997</v>
      </c>
      <c r="L343">
        <v>0</v>
      </c>
      <c r="M343">
        <v>0</v>
      </c>
      <c r="N343">
        <v>15.48</v>
      </c>
      <c r="O343">
        <v>721.24</v>
      </c>
      <c r="P343" t="str">
        <f>LEFT(Tabel1[[#This Row],[idkab]],2)</f>
        <v>72</v>
      </c>
    </row>
    <row r="344" spans="1:16">
      <c r="A344" t="s">
        <v>57</v>
      </c>
      <c r="B344" t="s">
        <v>64</v>
      </c>
      <c r="C344">
        <v>2007</v>
      </c>
      <c r="D344" s="91">
        <v>1686.1246799999999</v>
      </c>
      <c r="E344">
        <v>0</v>
      </c>
      <c r="F344">
        <v>0</v>
      </c>
      <c r="G344">
        <v>7206</v>
      </c>
      <c r="H344">
        <v>208714.2</v>
      </c>
      <c r="I344">
        <v>195445</v>
      </c>
      <c r="J344">
        <v>2.5590000000000002</v>
      </c>
      <c r="K344">
        <v>437.73515300000003</v>
      </c>
      <c r="L344">
        <v>0</v>
      </c>
      <c r="M344">
        <v>0</v>
      </c>
      <c r="N344">
        <v>16.37</v>
      </c>
      <c r="O344">
        <v>823.69</v>
      </c>
      <c r="P344" t="str">
        <f>LEFT(Tabel1[[#This Row],[idkab]],2)</f>
        <v>72</v>
      </c>
    </row>
    <row r="345" spans="1:16">
      <c r="A345" t="s">
        <v>57</v>
      </c>
      <c r="B345" t="s">
        <v>64</v>
      </c>
      <c r="C345">
        <v>2008</v>
      </c>
      <c r="D345" s="91">
        <v>2024.197639</v>
      </c>
      <c r="E345">
        <v>0</v>
      </c>
      <c r="F345">
        <v>0</v>
      </c>
      <c r="G345">
        <v>7206</v>
      </c>
      <c r="H345">
        <v>352822.1</v>
      </c>
      <c r="I345">
        <v>207050</v>
      </c>
      <c r="J345">
        <v>1.924812</v>
      </c>
      <c r="K345">
        <v>424.85566699999998</v>
      </c>
      <c r="L345">
        <v>0</v>
      </c>
      <c r="M345">
        <v>0</v>
      </c>
      <c r="N345">
        <v>17.54</v>
      </c>
      <c r="O345">
        <v>975.05</v>
      </c>
      <c r="P345" t="str">
        <f>LEFT(Tabel1[[#This Row],[idkab]],2)</f>
        <v>72</v>
      </c>
    </row>
    <row r="346" spans="1:16">
      <c r="A346" t="s">
        <v>57</v>
      </c>
      <c r="B346" t="s">
        <v>64</v>
      </c>
      <c r="C346">
        <v>2009</v>
      </c>
      <c r="D346" s="91">
        <v>2341.1913850000001</v>
      </c>
      <c r="E346">
        <v>0</v>
      </c>
      <c r="F346">
        <v>0</v>
      </c>
      <c r="G346">
        <v>7206</v>
      </c>
      <c r="H346">
        <v>306292</v>
      </c>
      <c r="I346">
        <v>209816</v>
      </c>
      <c r="J346">
        <v>1.0478019999999999</v>
      </c>
      <c r="K346">
        <v>441.83719300000001</v>
      </c>
      <c r="L346">
        <v>0</v>
      </c>
      <c r="M346">
        <v>0</v>
      </c>
      <c r="N346">
        <v>18.73</v>
      </c>
      <c r="O346">
        <v>1112.18</v>
      </c>
      <c r="P346" t="str">
        <f>LEFT(Tabel1[[#This Row],[idkab]],2)</f>
        <v>72</v>
      </c>
    </row>
    <row r="347" spans="1:16">
      <c r="A347" t="s">
        <v>57</v>
      </c>
      <c r="B347" t="s">
        <v>64</v>
      </c>
      <c r="C347">
        <v>2010</v>
      </c>
      <c r="D347" s="91">
        <v>3330.65</v>
      </c>
      <c r="E347">
        <v>0</v>
      </c>
      <c r="F347">
        <v>0</v>
      </c>
      <c r="G347">
        <v>7206</v>
      </c>
      <c r="H347">
        <v>354047.7</v>
      </c>
      <c r="I347">
        <v>211555</v>
      </c>
      <c r="J347">
        <v>0.42602200000000001</v>
      </c>
      <c r="K347">
        <v>556.85798399999999</v>
      </c>
      <c r="L347">
        <v>207</v>
      </c>
      <c r="M347">
        <v>0</v>
      </c>
      <c r="N347">
        <v>54.19</v>
      </c>
      <c r="O347">
        <v>1556.46</v>
      </c>
      <c r="P347" t="str">
        <f>LEFT(Tabel1[[#This Row],[idkab]],2)</f>
        <v>72</v>
      </c>
    </row>
    <row r="348" spans="1:16">
      <c r="A348" t="s">
        <v>57</v>
      </c>
      <c r="B348" t="s">
        <v>64</v>
      </c>
      <c r="C348">
        <v>2011</v>
      </c>
      <c r="D348" s="91">
        <v>3772.04</v>
      </c>
      <c r="E348">
        <v>0</v>
      </c>
      <c r="F348">
        <v>0</v>
      </c>
      <c r="G348">
        <v>7206</v>
      </c>
      <c r="H348">
        <v>516553.1</v>
      </c>
      <c r="I348">
        <v>907602</v>
      </c>
      <c r="J348">
        <v>2.559021</v>
      </c>
      <c r="K348">
        <v>592.05162800000005</v>
      </c>
      <c r="L348">
        <v>19409</v>
      </c>
      <c r="M348">
        <v>0</v>
      </c>
      <c r="N348">
        <v>58.51</v>
      </c>
      <c r="O348">
        <v>1735.95</v>
      </c>
      <c r="P348" t="str">
        <f>LEFT(Tabel1[[#This Row],[idkab]],2)</f>
        <v>72</v>
      </c>
    </row>
    <row r="349" spans="1:16">
      <c r="A349" t="s">
        <v>57</v>
      </c>
      <c r="B349" t="s">
        <v>64</v>
      </c>
      <c r="C349">
        <v>2012</v>
      </c>
      <c r="D349" s="91">
        <v>4309.58</v>
      </c>
      <c r="E349">
        <v>0</v>
      </c>
      <c r="F349">
        <v>0</v>
      </c>
      <c r="G349">
        <v>7206</v>
      </c>
      <c r="H349">
        <v>535567.4</v>
      </c>
      <c r="I349">
        <v>1141420</v>
      </c>
      <c r="J349">
        <v>15.713264000000001</v>
      </c>
      <c r="K349">
        <v>703.51092900000003</v>
      </c>
      <c r="L349">
        <v>0</v>
      </c>
      <c r="M349">
        <v>0</v>
      </c>
      <c r="N349">
        <v>63.39</v>
      </c>
      <c r="O349">
        <v>1964.45</v>
      </c>
      <c r="P349" t="str">
        <f>LEFT(Tabel1[[#This Row],[idkab]],2)</f>
        <v>72</v>
      </c>
    </row>
    <row r="350" spans="1:16">
      <c r="A350" t="s">
        <v>57</v>
      </c>
      <c r="B350" t="s">
        <v>64</v>
      </c>
      <c r="C350">
        <v>2013</v>
      </c>
      <c r="D350" s="91">
        <v>4890.5600000000004</v>
      </c>
      <c r="E350">
        <v>0</v>
      </c>
      <c r="F350">
        <v>0</v>
      </c>
      <c r="G350">
        <v>7206</v>
      </c>
      <c r="H350">
        <v>516447.3</v>
      </c>
      <c r="I350">
        <v>1138309</v>
      </c>
      <c r="J350">
        <v>6.0875209999999997</v>
      </c>
      <c r="K350">
        <v>791.32806100000005</v>
      </c>
      <c r="L350">
        <v>0</v>
      </c>
      <c r="M350">
        <v>0</v>
      </c>
      <c r="N350">
        <v>72.180000000000007</v>
      </c>
      <c r="O350">
        <v>2185.77</v>
      </c>
      <c r="P350" t="str">
        <f>LEFT(Tabel1[[#This Row],[idkab]],2)</f>
        <v>72</v>
      </c>
    </row>
    <row r="351" spans="1:16">
      <c r="A351" t="s">
        <v>57</v>
      </c>
      <c r="B351" t="s">
        <v>64</v>
      </c>
      <c r="C351">
        <v>2014</v>
      </c>
      <c r="D351" s="91">
        <v>5489.82</v>
      </c>
      <c r="E351">
        <v>0</v>
      </c>
      <c r="F351">
        <v>0</v>
      </c>
      <c r="G351">
        <v>7206</v>
      </c>
      <c r="H351">
        <v>608517.5</v>
      </c>
      <c r="I351">
        <v>1094257</v>
      </c>
      <c r="J351">
        <v>7.6308699999999998</v>
      </c>
      <c r="K351">
        <v>920.72639100000004</v>
      </c>
      <c r="L351">
        <v>6207</v>
      </c>
      <c r="M351">
        <v>0</v>
      </c>
      <c r="N351">
        <v>80.48</v>
      </c>
      <c r="O351">
        <v>2392.19</v>
      </c>
      <c r="P351" t="str">
        <f>LEFT(Tabel1[[#This Row],[idkab]],2)</f>
        <v>72</v>
      </c>
    </row>
    <row r="352" spans="1:16">
      <c r="A352" t="s">
        <v>57</v>
      </c>
      <c r="B352" t="s">
        <v>64</v>
      </c>
      <c r="C352">
        <v>2015</v>
      </c>
      <c r="D352" s="91">
        <v>6081.11</v>
      </c>
      <c r="E352">
        <v>0</v>
      </c>
      <c r="F352">
        <v>0</v>
      </c>
      <c r="G352">
        <v>7206</v>
      </c>
      <c r="H352">
        <v>589909</v>
      </c>
      <c r="I352">
        <v>1134530</v>
      </c>
      <c r="J352">
        <v>7.0320600000000004</v>
      </c>
      <c r="K352">
        <v>961.11947799999996</v>
      </c>
      <c r="L352">
        <v>0</v>
      </c>
      <c r="M352">
        <v>0</v>
      </c>
      <c r="N352">
        <v>91.09</v>
      </c>
      <c r="O352">
        <v>2574.1</v>
      </c>
      <c r="P352" t="str">
        <f>LEFT(Tabel1[[#This Row],[idkab]],2)</f>
        <v>72</v>
      </c>
    </row>
    <row r="353" spans="1:16">
      <c r="A353" t="s">
        <v>57</v>
      </c>
      <c r="B353" t="s">
        <v>64</v>
      </c>
      <c r="C353">
        <v>2016</v>
      </c>
      <c r="D353" s="91">
        <v>6564.89</v>
      </c>
      <c r="E353">
        <v>0</v>
      </c>
      <c r="F353">
        <v>0</v>
      </c>
      <c r="G353">
        <v>7206</v>
      </c>
      <c r="H353">
        <v>759649.3</v>
      </c>
      <c r="I353">
        <v>1089782</v>
      </c>
      <c r="J353">
        <v>18.742515000000001</v>
      </c>
      <c r="K353">
        <v>1115.4344329999999</v>
      </c>
      <c r="L353">
        <v>118803</v>
      </c>
      <c r="M353">
        <v>0</v>
      </c>
      <c r="N353">
        <v>98.04</v>
      </c>
      <c r="O353">
        <v>2713.86</v>
      </c>
      <c r="P353" t="str">
        <f>LEFT(Tabel1[[#This Row],[idkab]],2)</f>
        <v>72</v>
      </c>
    </row>
    <row r="354" spans="1:16">
      <c r="A354" t="s">
        <v>57</v>
      </c>
      <c r="B354" t="s">
        <v>64</v>
      </c>
      <c r="C354">
        <v>2017</v>
      </c>
      <c r="D354" s="91">
        <v>7137.85</v>
      </c>
      <c r="E354">
        <v>0</v>
      </c>
      <c r="F354">
        <v>0</v>
      </c>
      <c r="G354">
        <v>7206</v>
      </c>
      <c r="H354">
        <v>898944.3</v>
      </c>
      <c r="I354">
        <v>1099922</v>
      </c>
      <c r="J354">
        <v>11.361387000000001</v>
      </c>
      <c r="K354">
        <v>1054.919052</v>
      </c>
      <c r="L354">
        <v>108</v>
      </c>
      <c r="M354">
        <v>0</v>
      </c>
      <c r="N354">
        <v>104.97</v>
      </c>
      <c r="O354">
        <v>2904.39</v>
      </c>
      <c r="P354" t="str">
        <f>LEFT(Tabel1[[#This Row],[idkab]],2)</f>
        <v>72</v>
      </c>
    </row>
    <row r="355" spans="1:16">
      <c r="A355" t="s">
        <v>57</v>
      </c>
      <c r="B355" t="s">
        <v>64</v>
      </c>
      <c r="C355">
        <v>2018</v>
      </c>
      <c r="D355" s="91">
        <v>7866.88</v>
      </c>
      <c r="E355">
        <v>0</v>
      </c>
      <c r="F355">
        <v>0</v>
      </c>
      <c r="G355">
        <v>7206</v>
      </c>
      <c r="H355">
        <v>901572.3</v>
      </c>
      <c r="I355">
        <v>1122265</v>
      </c>
      <c r="J355">
        <v>5.5368510000000004</v>
      </c>
      <c r="K355">
        <v>1166.9340790000001</v>
      </c>
      <c r="L355">
        <v>98</v>
      </c>
      <c r="M355">
        <v>44761101</v>
      </c>
      <c r="N355">
        <v>106.15</v>
      </c>
      <c r="O355">
        <v>3151.05</v>
      </c>
      <c r="P355" t="str">
        <f>LEFT(Tabel1[[#This Row],[idkab]],2)</f>
        <v>72</v>
      </c>
    </row>
    <row r="356" spans="1:16">
      <c r="A356" t="s">
        <v>57</v>
      </c>
      <c r="B356" t="s">
        <v>64</v>
      </c>
      <c r="C356">
        <v>2019</v>
      </c>
      <c r="D356" s="91">
        <v>8452.6</v>
      </c>
      <c r="E356">
        <v>0</v>
      </c>
      <c r="F356">
        <v>0</v>
      </c>
      <c r="G356">
        <v>7206</v>
      </c>
      <c r="H356">
        <v>889341</v>
      </c>
      <c r="I356">
        <v>1138377</v>
      </c>
      <c r="J356">
        <v>14.529016</v>
      </c>
      <c r="K356">
        <v>1111.248818</v>
      </c>
      <c r="L356">
        <v>523203</v>
      </c>
      <c r="M356">
        <v>982102</v>
      </c>
      <c r="N356">
        <v>119.2</v>
      </c>
      <c r="O356">
        <v>3275.06</v>
      </c>
      <c r="P356" t="str">
        <f>LEFT(Tabel1[[#This Row],[idkab]],2)</f>
        <v>72</v>
      </c>
    </row>
    <row r="357" spans="1:16">
      <c r="A357" t="s">
        <v>57</v>
      </c>
      <c r="B357" t="s">
        <v>64</v>
      </c>
      <c r="C357">
        <v>2020</v>
      </c>
      <c r="D357" s="91">
        <v>8320.8230999999996</v>
      </c>
      <c r="E357">
        <v>0</v>
      </c>
      <c r="F357">
        <v>0</v>
      </c>
      <c r="G357">
        <v>7206</v>
      </c>
      <c r="H357">
        <v>957552.8</v>
      </c>
      <c r="I357">
        <v>1183467</v>
      </c>
      <c r="J357">
        <v>29.924219000000001</v>
      </c>
      <c r="K357">
        <v>1195.610316</v>
      </c>
      <c r="L357">
        <v>0</v>
      </c>
      <c r="M357">
        <v>3579909</v>
      </c>
      <c r="N357">
        <v>95.345600000000005</v>
      </c>
      <c r="O357">
        <v>3304.6012000000001</v>
      </c>
      <c r="P357" t="str">
        <f>LEFT(Tabel1[[#This Row],[idkab]],2)</f>
        <v>72</v>
      </c>
    </row>
    <row r="358" spans="1:16">
      <c r="A358" t="s">
        <v>57</v>
      </c>
      <c r="B358" t="s">
        <v>64</v>
      </c>
      <c r="C358">
        <v>2021</v>
      </c>
      <c r="D358" s="91">
        <v>8901.2137999999995</v>
      </c>
      <c r="E358">
        <v>0</v>
      </c>
      <c r="F358">
        <v>0</v>
      </c>
      <c r="G358">
        <v>7206</v>
      </c>
      <c r="H358">
        <v>896737</v>
      </c>
      <c r="I358">
        <v>1129787</v>
      </c>
      <c r="J358">
        <v>18.844460999999999</v>
      </c>
      <c r="K358">
        <v>1195.610316</v>
      </c>
      <c r="L358">
        <v>227802</v>
      </c>
      <c r="M358">
        <v>8213906</v>
      </c>
      <c r="N358">
        <v>99.594700000000003</v>
      </c>
      <c r="O358">
        <v>3520.9447</v>
      </c>
      <c r="P358" t="str">
        <f>LEFT(Tabel1[[#This Row],[idkab]],2)</f>
        <v>72</v>
      </c>
    </row>
    <row r="359" spans="1:16">
      <c r="A359" t="s">
        <v>57</v>
      </c>
      <c r="B359" t="s">
        <v>63</v>
      </c>
      <c r="C359">
        <v>2005</v>
      </c>
      <c r="D359" s="91">
        <v>633.38</v>
      </c>
      <c r="E359">
        <v>0</v>
      </c>
      <c r="F359">
        <v>0</v>
      </c>
      <c r="G359">
        <v>7207</v>
      </c>
      <c r="H359">
        <v>150515.5</v>
      </c>
      <c r="I359">
        <v>112491</v>
      </c>
      <c r="J359">
        <v>0.85874000000000006</v>
      </c>
      <c r="K359">
        <v>259.92255</v>
      </c>
      <c r="L359">
        <v>0</v>
      </c>
      <c r="M359">
        <v>0</v>
      </c>
      <c r="N359" t="s">
        <v>90</v>
      </c>
      <c r="O359" t="s">
        <v>90</v>
      </c>
      <c r="P359" t="str">
        <f>LEFT(Tabel1[[#This Row],[idkab]],2)</f>
        <v>72</v>
      </c>
    </row>
    <row r="360" spans="1:16">
      <c r="A360" t="s">
        <v>57</v>
      </c>
      <c r="B360" t="s">
        <v>63</v>
      </c>
      <c r="C360">
        <v>2006</v>
      </c>
      <c r="D360" s="91">
        <v>721</v>
      </c>
      <c r="E360">
        <v>0</v>
      </c>
      <c r="F360">
        <v>0</v>
      </c>
      <c r="G360">
        <v>7207</v>
      </c>
      <c r="H360">
        <v>199152</v>
      </c>
      <c r="I360">
        <v>113044</v>
      </c>
      <c r="J360">
        <v>0.93200000000000005</v>
      </c>
      <c r="K360">
        <v>303.90844099999998</v>
      </c>
      <c r="L360">
        <v>0</v>
      </c>
      <c r="M360">
        <v>0</v>
      </c>
      <c r="N360">
        <v>4.3600000000000003</v>
      </c>
      <c r="O360">
        <v>390.84</v>
      </c>
      <c r="P360" t="str">
        <f>LEFT(Tabel1[[#This Row],[idkab]],2)</f>
        <v>72</v>
      </c>
    </row>
    <row r="361" spans="1:16">
      <c r="A361" t="s">
        <v>57</v>
      </c>
      <c r="B361" t="s">
        <v>63</v>
      </c>
      <c r="C361">
        <v>2007</v>
      </c>
      <c r="D361" s="91">
        <v>829.67184999999995</v>
      </c>
      <c r="E361">
        <v>0</v>
      </c>
      <c r="F361">
        <v>0</v>
      </c>
      <c r="G361">
        <v>7207</v>
      </c>
      <c r="H361">
        <v>199388.2</v>
      </c>
      <c r="I361">
        <v>114732</v>
      </c>
      <c r="J361">
        <v>1.0680000000000001</v>
      </c>
      <c r="K361">
        <v>388.81958800000001</v>
      </c>
      <c r="L361">
        <v>0</v>
      </c>
      <c r="M361">
        <v>18282005</v>
      </c>
      <c r="N361">
        <v>4.62</v>
      </c>
      <c r="O361">
        <v>452.59</v>
      </c>
      <c r="P361" t="str">
        <f>LEFT(Tabel1[[#This Row],[idkab]],2)</f>
        <v>72</v>
      </c>
    </row>
    <row r="362" spans="1:16">
      <c r="A362" t="s">
        <v>57</v>
      </c>
      <c r="B362" t="s">
        <v>63</v>
      </c>
      <c r="C362">
        <v>2008</v>
      </c>
      <c r="D362" s="91">
        <v>999.7750436</v>
      </c>
      <c r="E362">
        <v>0</v>
      </c>
      <c r="F362">
        <v>0</v>
      </c>
      <c r="G362">
        <v>7207</v>
      </c>
      <c r="H362">
        <v>311400.7</v>
      </c>
      <c r="I362">
        <v>121349</v>
      </c>
      <c r="J362">
        <v>0.60035499999999997</v>
      </c>
      <c r="K362">
        <v>429.61567000000002</v>
      </c>
      <c r="L362">
        <v>0</v>
      </c>
      <c r="M362">
        <v>0</v>
      </c>
      <c r="N362">
        <v>4.84</v>
      </c>
      <c r="O362">
        <v>553.17999999999995</v>
      </c>
      <c r="P362" t="str">
        <f>LEFT(Tabel1[[#This Row],[idkab]],2)</f>
        <v>72</v>
      </c>
    </row>
    <row r="363" spans="1:16">
      <c r="A363" t="s">
        <v>57</v>
      </c>
      <c r="B363" t="s">
        <v>63</v>
      </c>
      <c r="C363">
        <v>2009</v>
      </c>
      <c r="D363" s="91">
        <v>1139.672609</v>
      </c>
      <c r="E363">
        <v>0</v>
      </c>
      <c r="F363">
        <v>0</v>
      </c>
      <c r="G363">
        <v>7207</v>
      </c>
      <c r="H363">
        <v>288503.3</v>
      </c>
      <c r="I363">
        <v>124444</v>
      </c>
      <c r="J363">
        <v>0.24474699999999999</v>
      </c>
      <c r="K363">
        <v>440.03546699999998</v>
      </c>
      <c r="L363">
        <v>0</v>
      </c>
      <c r="M363">
        <v>0</v>
      </c>
      <c r="N363">
        <v>5.13</v>
      </c>
      <c r="O363">
        <v>632.29999999999995</v>
      </c>
      <c r="P363" t="str">
        <f>LEFT(Tabel1[[#This Row],[idkab]],2)</f>
        <v>72</v>
      </c>
    </row>
    <row r="364" spans="1:16">
      <c r="A364" t="s">
        <v>57</v>
      </c>
      <c r="B364" t="s">
        <v>63</v>
      </c>
      <c r="C364">
        <v>2010</v>
      </c>
      <c r="D364" s="91">
        <v>2528.85</v>
      </c>
      <c r="E364">
        <v>0</v>
      </c>
      <c r="F364">
        <v>0</v>
      </c>
      <c r="G364">
        <v>7207</v>
      </c>
      <c r="H364">
        <v>343928</v>
      </c>
      <c r="I364">
        <v>132903</v>
      </c>
      <c r="J364">
        <v>1.6756249999999999</v>
      </c>
      <c r="K364">
        <v>521.93670399999996</v>
      </c>
      <c r="L364">
        <v>2813</v>
      </c>
      <c r="M364">
        <v>0</v>
      </c>
      <c r="N364">
        <v>40.97</v>
      </c>
      <c r="O364">
        <v>1309.53</v>
      </c>
      <c r="P364" t="str">
        <f>LEFT(Tabel1[[#This Row],[idkab]],2)</f>
        <v>72</v>
      </c>
    </row>
    <row r="365" spans="1:16">
      <c r="A365" t="s">
        <v>57</v>
      </c>
      <c r="B365" t="s">
        <v>63</v>
      </c>
      <c r="C365">
        <v>2011</v>
      </c>
      <c r="D365" s="91">
        <v>2887.38</v>
      </c>
      <c r="E365">
        <v>0</v>
      </c>
      <c r="F365">
        <v>0</v>
      </c>
      <c r="G365">
        <v>7207</v>
      </c>
      <c r="H365">
        <v>407752.8</v>
      </c>
      <c r="I365">
        <v>591634</v>
      </c>
      <c r="J365">
        <v>5.7833880000000004</v>
      </c>
      <c r="K365">
        <v>481.52596599999998</v>
      </c>
      <c r="L365">
        <v>2</v>
      </c>
      <c r="M365">
        <v>0</v>
      </c>
      <c r="N365">
        <v>42.46</v>
      </c>
      <c r="O365">
        <v>1491.65</v>
      </c>
      <c r="P365" t="str">
        <f>LEFT(Tabel1[[#This Row],[idkab]],2)</f>
        <v>72</v>
      </c>
    </row>
    <row r="366" spans="1:16">
      <c r="A366" t="s">
        <v>57</v>
      </c>
      <c r="B366" t="s">
        <v>63</v>
      </c>
      <c r="C366">
        <v>2012</v>
      </c>
      <c r="D366" s="91">
        <v>3276.93</v>
      </c>
      <c r="E366">
        <v>0</v>
      </c>
      <c r="F366">
        <v>0</v>
      </c>
      <c r="G366">
        <v>7207</v>
      </c>
      <c r="H366">
        <v>503396.5</v>
      </c>
      <c r="I366">
        <v>707916</v>
      </c>
      <c r="J366">
        <v>3.5477780000000001</v>
      </c>
      <c r="K366">
        <v>567.73565399999995</v>
      </c>
      <c r="L366">
        <v>34506</v>
      </c>
      <c r="M366">
        <v>0</v>
      </c>
      <c r="N366">
        <v>44.37</v>
      </c>
      <c r="O366">
        <v>1705.84</v>
      </c>
      <c r="P366" t="str">
        <f>LEFT(Tabel1[[#This Row],[idkab]],2)</f>
        <v>72</v>
      </c>
    </row>
    <row r="367" spans="1:16">
      <c r="A367" t="s">
        <v>57</v>
      </c>
      <c r="B367" t="s">
        <v>63</v>
      </c>
      <c r="C367">
        <v>2013</v>
      </c>
      <c r="D367" s="91">
        <v>3711.33</v>
      </c>
      <c r="E367">
        <v>0</v>
      </c>
      <c r="F367">
        <v>0</v>
      </c>
      <c r="G367">
        <v>7207</v>
      </c>
      <c r="H367">
        <v>510126</v>
      </c>
      <c r="I367">
        <v>751257</v>
      </c>
      <c r="J367">
        <v>7.0355439999999998</v>
      </c>
      <c r="K367">
        <v>663.99946699999998</v>
      </c>
      <c r="L367">
        <v>527</v>
      </c>
      <c r="M367">
        <v>0</v>
      </c>
      <c r="N367">
        <v>46.12</v>
      </c>
      <c r="O367">
        <v>1921.21</v>
      </c>
      <c r="P367" t="str">
        <f>LEFT(Tabel1[[#This Row],[idkab]],2)</f>
        <v>72</v>
      </c>
    </row>
    <row r="368" spans="1:16">
      <c r="A368" t="s">
        <v>57</v>
      </c>
      <c r="B368" t="s">
        <v>63</v>
      </c>
      <c r="C368">
        <v>2014</v>
      </c>
      <c r="D368" s="91">
        <v>4175.57</v>
      </c>
      <c r="E368">
        <v>0</v>
      </c>
      <c r="F368">
        <v>0</v>
      </c>
      <c r="G368">
        <v>7207</v>
      </c>
      <c r="H368">
        <v>610346.5</v>
      </c>
      <c r="I368">
        <v>733207</v>
      </c>
      <c r="J368">
        <v>8.6915309999999995</v>
      </c>
      <c r="K368">
        <v>887.07431199999996</v>
      </c>
      <c r="L368">
        <v>0</v>
      </c>
      <c r="M368">
        <v>0</v>
      </c>
      <c r="N368">
        <v>49.04</v>
      </c>
      <c r="O368">
        <v>2136.16</v>
      </c>
      <c r="P368" t="str">
        <f>LEFT(Tabel1[[#This Row],[idkab]],2)</f>
        <v>72</v>
      </c>
    </row>
    <row r="369" spans="1:16">
      <c r="A369" t="s">
        <v>57</v>
      </c>
      <c r="B369" t="s">
        <v>63</v>
      </c>
      <c r="C369">
        <v>2015</v>
      </c>
      <c r="D369" s="91">
        <v>4577.49</v>
      </c>
      <c r="E369">
        <v>0</v>
      </c>
      <c r="F369">
        <v>0</v>
      </c>
      <c r="G369">
        <v>7207</v>
      </c>
      <c r="H369">
        <v>618176.19999999995</v>
      </c>
      <c r="I369">
        <v>750756</v>
      </c>
      <c r="J369">
        <v>7.0860510000000003</v>
      </c>
      <c r="K369">
        <v>976.16724999999997</v>
      </c>
      <c r="L369">
        <v>960</v>
      </c>
      <c r="M369">
        <v>0</v>
      </c>
      <c r="N369">
        <v>52.28</v>
      </c>
      <c r="O369">
        <v>2273.9899999999998</v>
      </c>
      <c r="P369" t="str">
        <f>LEFT(Tabel1[[#This Row],[idkab]],2)</f>
        <v>72</v>
      </c>
    </row>
    <row r="370" spans="1:16">
      <c r="A370" t="s">
        <v>57</v>
      </c>
      <c r="B370" t="s">
        <v>63</v>
      </c>
      <c r="C370">
        <v>2016</v>
      </c>
      <c r="D370" s="91">
        <v>4808.9799999999996</v>
      </c>
      <c r="E370">
        <v>0</v>
      </c>
      <c r="F370">
        <v>0</v>
      </c>
      <c r="G370">
        <v>7207</v>
      </c>
      <c r="H370">
        <v>695963.6</v>
      </c>
      <c r="I370">
        <v>753215</v>
      </c>
      <c r="J370">
        <v>6.8562709999999996</v>
      </c>
      <c r="K370">
        <v>956.51304100000004</v>
      </c>
      <c r="L370">
        <v>0</v>
      </c>
      <c r="M370">
        <v>0</v>
      </c>
      <c r="N370">
        <v>55.34</v>
      </c>
      <c r="O370">
        <v>2312.85</v>
      </c>
      <c r="P370" t="str">
        <f>LEFT(Tabel1[[#This Row],[idkab]],2)</f>
        <v>72</v>
      </c>
    </row>
    <row r="371" spans="1:16">
      <c r="A371" t="s">
        <v>57</v>
      </c>
      <c r="B371" t="s">
        <v>63</v>
      </c>
      <c r="C371">
        <v>2017</v>
      </c>
      <c r="D371" s="91">
        <v>5146.51</v>
      </c>
      <c r="E371">
        <v>0</v>
      </c>
      <c r="F371">
        <v>0</v>
      </c>
      <c r="G371">
        <v>7207</v>
      </c>
      <c r="H371">
        <v>699570.6</v>
      </c>
      <c r="I371">
        <v>822201</v>
      </c>
      <c r="J371">
        <v>11.711093</v>
      </c>
      <c r="K371">
        <v>1001.295466</v>
      </c>
      <c r="L371">
        <v>11205</v>
      </c>
      <c r="M371">
        <v>0</v>
      </c>
      <c r="N371">
        <v>58.65</v>
      </c>
      <c r="O371">
        <v>2455.23</v>
      </c>
      <c r="P371" t="str">
        <f>LEFT(Tabel1[[#This Row],[idkab]],2)</f>
        <v>72</v>
      </c>
    </row>
    <row r="372" spans="1:16">
      <c r="A372" t="s">
        <v>57</v>
      </c>
      <c r="B372" t="s">
        <v>63</v>
      </c>
      <c r="C372">
        <v>2018</v>
      </c>
      <c r="D372" s="91">
        <v>5521.97</v>
      </c>
      <c r="E372">
        <v>0</v>
      </c>
      <c r="F372">
        <v>0</v>
      </c>
      <c r="G372">
        <v>7207</v>
      </c>
      <c r="H372">
        <v>779774.3</v>
      </c>
      <c r="I372">
        <v>821463</v>
      </c>
      <c r="J372">
        <v>5.354832</v>
      </c>
      <c r="K372">
        <v>999.73945600000002</v>
      </c>
      <c r="L372">
        <v>0</v>
      </c>
      <c r="M372">
        <v>167600</v>
      </c>
      <c r="N372">
        <v>59.27</v>
      </c>
      <c r="O372">
        <v>2586.35</v>
      </c>
      <c r="P372" t="str">
        <f>LEFT(Tabel1[[#This Row],[idkab]],2)</f>
        <v>72</v>
      </c>
    </row>
    <row r="373" spans="1:16">
      <c r="A373" t="s">
        <v>57</v>
      </c>
      <c r="B373" t="s">
        <v>63</v>
      </c>
      <c r="C373">
        <v>2019</v>
      </c>
      <c r="D373" s="91">
        <v>5716.68</v>
      </c>
      <c r="E373">
        <v>0</v>
      </c>
      <c r="F373">
        <v>0</v>
      </c>
      <c r="G373">
        <v>7207</v>
      </c>
      <c r="H373">
        <v>777489</v>
      </c>
      <c r="I373">
        <v>875899</v>
      </c>
      <c r="J373">
        <v>14.740053</v>
      </c>
      <c r="K373">
        <v>1005.110322</v>
      </c>
      <c r="L373">
        <v>10</v>
      </c>
      <c r="M373">
        <v>2848</v>
      </c>
      <c r="N373">
        <v>67.33</v>
      </c>
      <c r="O373">
        <v>2593.5</v>
      </c>
      <c r="P373" t="str">
        <f>LEFT(Tabel1[[#This Row],[idkab]],2)</f>
        <v>72</v>
      </c>
    </row>
    <row r="374" spans="1:16">
      <c r="A374" t="s">
        <v>57</v>
      </c>
      <c r="B374" t="s">
        <v>63</v>
      </c>
      <c r="C374">
        <v>2020</v>
      </c>
      <c r="D374" s="91">
        <v>5637.53</v>
      </c>
      <c r="E374">
        <v>0</v>
      </c>
      <c r="F374">
        <v>0</v>
      </c>
      <c r="G374">
        <v>7207</v>
      </c>
      <c r="H374">
        <v>827280.5</v>
      </c>
      <c r="I374">
        <v>878880</v>
      </c>
      <c r="J374">
        <v>27.466847000000001</v>
      </c>
      <c r="K374">
        <v>943.12278800000001</v>
      </c>
      <c r="L374">
        <v>81905</v>
      </c>
      <c r="M374">
        <v>162307</v>
      </c>
      <c r="N374">
        <v>56.91</v>
      </c>
      <c r="O374">
        <v>2606.16</v>
      </c>
      <c r="P374" t="str">
        <f>LEFT(Tabel1[[#This Row],[idkab]],2)</f>
        <v>72</v>
      </c>
    </row>
    <row r="375" spans="1:16">
      <c r="A375" t="s">
        <v>57</v>
      </c>
      <c r="B375" t="s">
        <v>63</v>
      </c>
      <c r="C375">
        <v>2021</v>
      </c>
      <c r="D375" s="91">
        <v>6133.1</v>
      </c>
      <c r="E375">
        <v>0</v>
      </c>
      <c r="F375">
        <v>0</v>
      </c>
      <c r="G375">
        <v>7207</v>
      </c>
      <c r="H375">
        <v>893950.4</v>
      </c>
      <c r="I375">
        <v>856246</v>
      </c>
      <c r="J375">
        <v>120.832988</v>
      </c>
      <c r="K375">
        <v>943.12278800000001</v>
      </c>
      <c r="L375">
        <v>1305</v>
      </c>
      <c r="M375">
        <v>1229504</v>
      </c>
      <c r="N375">
        <v>59.17</v>
      </c>
      <c r="O375">
        <v>2916.53</v>
      </c>
      <c r="P375" t="str">
        <f>LEFT(Tabel1[[#This Row],[idkab]],2)</f>
        <v>72</v>
      </c>
    </row>
    <row r="376" spans="1:16">
      <c r="A376" t="s">
        <v>57</v>
      </c>
      <c r="B376" t="s">
        <v>62</v>
      </c>
      <c r="C376">
        <v>2005</v>
      </c>
      <c r="D376" s="91">
        <v>2974.7</v>
      </c>
      <c r="E376">
        <v>0</v>
      </c>
      <c r="F376">
        <v>0</v>
      </c>
      <c r="G376">
        <v>7208</v>
      </c>
      <c r="H376">
        <v>220199.3</v>
      </c>
      <c r="I376">
        <v>351564</v>
      </c>
      <c r="J376">
        <v>0.91637000000000002</v>
      </c>
      <c r="K376">
        <v>365.07695899999999</v>
      </c>
      <c r="L376">
        <v>0</v>
      </c>
      <c r="M376">
        <v>0</v>
      </c>
      <c r="N376" t="s">
        <v>90</v>
      </c>
      <c r="O376" t="s">
        <v>90</v>
      </c>
      <c r="P376" t="str">
        <f>LEFT(Tabel1[[#This Row],[idkab]],2)</f>
        <v>72</v>
      </c>
    </row>
    <row r="377" spans="1:16">
      <c r="A377" t="s">
        <v>57</v>
      </c>
      <c r="B377" t="s">
        <v>62</v>
      </c>
      <c r="C377">
        <v>2006</v>
      </c>
      <c r="D377" s="91">
        <v>3468</v>
      </c>
      <c r="E377">
        <v>0</v>
      </c>
      <c r="F377">
        <v>0</v>
      </c>
      <c r="G377">
        <v>7208</v>
      </c>
      <c r="H377">
        <v>237374.2</v>
      </c>
      <c r="I377">
        <v>360853</v>
      </c>
      <c r="J377">
        <v>1.014</v>
      </c>
      <c r="K377">
        <v>435.44682299999999</v>
      </c>
      <c r="L377">
        <v>0</v>
      </c>
      <c r="M377">
        <v>0</v>
      </c>
      <c r="N377">
        <v>27.49</v>
      </c>
      <c r="O377">
        <v>1926.01</v>
      </c>
      <c r="P377" t="str">
        <f>LEFT(Tabel1[[#This Row],[idkab]],2)</f>
        <v>72</v>
      </c>
    </row>
    <row r="378" spans="1:16">
      <c r="A378" t="s">
        <v>57</v>
      </c>
      <c r="B378" t="s">
        <v>62</v>
      </c>
      <c r="C378">
        <v>2007</v>
      </c>
      <c r="D378" s="91">
        <v>4034.7522429999999</v>
      </c>
      <c r="E378">
        <v>0</v>
      </c>
      <c r="F378">
        <v>0</v>
      </c>
      <c r="G378">
        <v>7208</v>
      </c>
      <c r="H378">
        <v>254203</v>
      </c>
      <c r="I378">
        <v>364839</v>
      </c>
      <c r="J378">
        <v>1.26</v>
      </c>
      <c r="K378">
        <v>519.51469599999996</v>
      </c>
      <c r="L378">
        <v>0</v>
      </c>
      <c r="M378">
        <v>0</v>
      </c>
      <c r="N378">
        <v>30.2</v>
      </c>
      <c r="O378">
        <v>2197.61</v>
      </c>
      <c r="P378" t="str">
        <f>LEFT(Tabel1[[#This Row],[idkab]],2)</f>
        <v>72</v>
      </c>
    </row>
    <row r="379" spans="1:16">
      <c r="A379" t="s">
        <v>57</v>
      </c>
      <c r="B379" t="s">
        <v>62</v>
      </c>
      <c r="C379">
        <v>2008</v>
      </c>
      <c r="D379" s="91">
        <v>4851.0135579999996</v>
      </c>
      <c r="E379">
        <v>0</v>
      </c>
      <c r="F379">
        <v>0</v>
      </c>
      <c r="G379">
        <v>7208</v>
      </c>
      <c r="H379">
        <v>366145.2</v>
      </c>
      <c r="I379">
        <v>385902</v>
      </c>
      <c r="J379">
        <v>2.0048080000000001</v>
      </c>
      <c r="K379">
        <v>568.60349599999995</v>
      </c>
      <c r="L379">
        <v>0</v>
      </c>
      <c r="M379">
        <v>0</v>
      </c>
      <c r="N379">
        <v>33.82</v>
      </c>
      <c r="O379">
        <v>2616.6999999999998</v>
      </c>
      <c r="P379" t="str">
        <f>LEFT(Tabel1[[#This Row],[idkab]],2)</f>
        <v>72</v>
      </c>
    </row>
    <row r="380" spans="1:16">
      <c r="A380" t="s">
        <v>57</v>
      </c>
      <c r="B380" t="s">
        <v>62</v>
      </c>
      <c r="C380">
        <v>2009</v>
      </c>
      <c r="D380" s="91">
        <v>5514.608988</v>
      </c>
      <c r="E380">
        <v>0</v>
      </c>
      <c r="F380">
        <v>0</v>
      </c>
      <c r="G380">
        <v>7208</v>
      </c>
      <c r="H380">
        <v>347683.9</v>
      </c>
      <c r="I380">
        <v>394957</v>
      </c>
      <c r="J380">
        <v>0.93357000000000001</v>
      </c>
      <c r="K380">
        <v>565.97075500000005</v>
      </c>
      <c r="L380">
        <v>0</v>
      </c>
      <c r="M380">
        <v>0</v>
      </c>
      <c r="N380">
        <v>36.25</v>
      </c>
      <c r="O380">
        <v>2921.7</v>
      </c>
      <c r="P380" t="str">
        <f>LEFT(Tabel1[[#This Row],[idkab]],2)</f>
        <v>72</v>
      </c>
    </row>
    <row r="381" spans="1:16">
      <c r="A381" t="s">
        <v>57</v>
      </c>
      <c r="B381" t="s">
        <v>62</v>
      </c>
      <c r="C381">
        <v>2010</v>
      </c>
      <c r="D381" s="91">
        <v>7188.26</v>
      </c>
      <c r="E381">
        <v>0</v>
      </c>
      <c r="F381">
        <v>0</v>
      </c>
      <c r="G381">
        <v>7208</v>
      </c>
      <c r="H381">
        <v>374483.7</v>
      </c>
      <c r="I381">
        <v>415536</v>
      </c>
      <c r="J381">
        <v>4.1333570000000002</v>
      </c>
      <c r="K381">
        <v>684.46318199999996</v>
      </c>
      <c r="L381">
        <v>0</v>
      </c>
      <c r="M381">
        <v>0</v>
      </c>
      <c r="N381">
        <v>287.52999999999997</v>
      </c>
      <c r="O381">
        <v>3392.85</v>
      </c>
      <c r="P381" t="str">
        <f>LEFT(Tabel1[[#This Row],[idkab]],2)</f>
        <v>72</v>
      </c>
    </row>
    <row r="382" spans="1:16">
      <c r="A382" t="s">
        <v>57</v>
      </c>
      <c r="B382" t="s">
        <v>62</v>
      </c>
      <c r="C382">
        <v>2011</v>
      </c>
      <c r="D382" s="91">
        <v>8160.25</v>
      </c>
      <c r="E382">
        <v>0</v>
      </c>
      <c r="F382">
        <v>0</v>
      </c>
      <c r="G382">
        <v>7208</v>
      </c>
      <c r="H382">
        <v>551240</v>
      </c>
      <c r="I382">
        <v>1810537</v>
      </c>
      <c r="J382">
        <v>3.3538030000000001</v>
      </c>
      <c r="K382">
        <v>796.69664599999999</v>
      </c>
      <c r="L382">
        <v>0</v>
      </c>
      <c r="M382">
        <v>0</v>
      </c>
      <c r="N382">
        <v>309.29000000000002</v>
      </c>
      <c r="O382">
        <v>3790.22</v>
      </c>
      <c r="P382" t="str">
        <f>LEFT(Tabel1[[#This Row],[idkab]],2)</f>
        <v>72</v>
      </c>
    </row>
    <row r="383" spans="1:16">
      <c r="A383" t="s">
        <v>57</v>
      </c>
      <c r="B383" t="s">
        <v>62</v>
      </c>
      <c r="C383">
        <v>2012</v>
      </c>
      <c r="D383" s="91">
        <v>9241.9500000000007</v>
      </c>
      <c r="E383">
        <v>0</v>
      </c>
      <c r="F383">
        <v>0</v>
      </c>
      <c r="G383">
        <v>7208</v>
      </c>
      <c r="H383">
        <v>524948.19999999995</v>
      </c>
      <c r="I383">
        <v>2294173</v>
      </c>
      <c r="J383">
        <v>3.756589</v>
      </c>
      <c r="K383">
        <v>895.87307599999997</v>
      </c>
      <c r="L383">
        <v>0</v>
      </c>
      <c r="M383">
        <v>0</v>
      </c>
      <c r="N383">
        <v>332.02</v>
      </c>
      <c r="O383">
        <v>4245.38</v>
      </c>
      <c r="P383" t="str">
        <f>LEFT(Tabel1[[#This Row],[idkab]],2)</f>
        <v>72</v>
      </c>
    </row>
    <row r="384" spans="1:16">
      <c r="A384" t="s">
        <v>57</v>
      </c>
      <c r="B384" t="s">
        <v>62</v>
      </c>
      <c r="C384">
        <v>2013</v>
      </c>
      <c r="D384" s="91">
        <v>10438.870000000001</v>
      </c>
      <c r="E384">
        <v>0</v>
      </c>
      <c r="F384">
        <v>0</v>
      </c>
      <c r="G384">
        <v>7208</v>
      </c>
      <c r="H384">
        <v>596202.9</v>
      </c>
      <c r="I384">
        <v>2200321</v>
      </c>
      <c r="J384">
        <v>5.5562379999999996</v>
      </c>
      <c r="K384">
        <v>1004.224431</v>
      </c>
      <c r="L384">
        <v>0</v>
      </c>
      <c r="M384">
        <v>468104</v>
      </c>
      <c r="N384">
        <v>368.29</v>
      </c>
      <c r="O384">
        <v>4716.21</v>
      </c>
      <c r="P384" t="str">
        <f>LEFT(Tabel1[[#This Row],[idkab]],2)</f>
        <v>72</v>
      </c>
    </row>
    <row r="385" spans="1:16">
      <c r="A385" t="s">
        <v>57</v>
      </c>
      <c r="B385" t="s">
        <v>62</v>
      </c>
      <c r="C385">
        <v>2014</v>
      </c>
      <c r="D385" s="91">
        <v>11767.49</v>
      </c>
      <c r="E385">
        <v>0</v>
      </c>
      <c r="F385">
        <v>0</v>
      </c>
      <c r="G385">
        <v>7208</v>
      </c>
      <c r="H385">
        <v>626951.5</v>
      </c>
      <c r="I385">
        <v>2213521</v>
      </c>
      <c r="J385">
        <v>10.247232</v>
      </c>
      <c r="K385">
        <v>1247.2866590000001</v>
      </c>
      <c r="L385">
        <v>0</v>
      </c>
      <c r="M385">
        <v>0</v>
      </c>
      <c r="N385">
        <v>416.93</v>
      </c>
      <c r="O385">
        <v>5202.18</v>
      </c>
      <c r="P385" t="str">
        <f>LEFT(Tabel1[[#This Row],[idkab]],2)</f>
        <v>72</v>
      </c>
    </row>
    <row r="386" spans="1:16">
      <c r="A386" t="s">
        <v>57</v>
      </c>
      <c r="B386" t="s">
        <v>62</v>
      </c>
      <c r="C386">
        <v>2015</v>
      </c>
      <c r="D386" s="91">
        <v>13261.2</v>
      </c>
      <c r="E386">
        <v>0</v>
      </c>
      <c r="F386">
        <v>0</v>
      </c>
      <c r="G386">
        <v>7208</v>
      </c>
      <c r="H386">
        <v>711829.1</v>
      </c>
      <c r="I386">
        <v>2219829</v>
      </c>
      <c r="J386">
        <v>19.287856999999999</v>
      </c>
      <c r="K386">
        <v>1526.4010020000001</v>
      </c>
      <c r="L386">
        <v>0</v>
      </c>
      <c r="M386">
        <v>0</v>
      </c>
      <c r="N386">
        <v>449.46</v>
      </c>
      <c r="O386">
        <v>5706.2</v>
      </c>
      <c r="P386" t="str">
        <f>LEFT(Tabel1[[#This Row],[idkab]],2)</f>
        <v>72</v>
      </c>
    </row>
    <row r="387" spans="1:16">
      <c r="A387" t="s">
        <v>57</v>
      </c>
      <c r="B387" t="s">
        <v>62</v>
      </c>
      <c r="C387">
        <v>2016</v>
      </c>
      <c r="D387" s="91">
        <v>14245.75</v>
      </c>
      <c r="E387">
        <v>0</v>
      </c>
      <c r="F387">
        <v>0</v>
      </c>
      <c r="G387">
        <v>7208</v>
      </c>
      <c r="H387">
        <v>760320.8</v>
      </c>
      <c r="I387">
        <v>2201743</v>
      </c>
      <c r="J387">
        <v>7.2347650000000003</v>
      </c>
      <c r="K387">
        <v>1512.3096169999999</v>
      </c>
      <c r="L387">
        <v>0</v>
      </c>
      <c r="M387">
        <v>0</v>
      </c>
      <c r="N387">
        <v>481.3</v>
      </c>
      <c r="O387">
        <v>6146.32</v>
      </c>
      <c r="P387" t="str">
        <f>LEFT(Tabel1[[#This Row],[idkab]],2)</f>
        <v>72</v>
      </c>
    </row>
    <row r="388" spans="1:16">
      <c r="A388" t="s">
        <v>57</v>
      </c>
      <c r="B388" t="s">
        <v>62</v>
      </c>
      <c r="C388">
        <v>2017</v>
      </c>
      <c r="D388" s="91">
        <v>15802.17</v>
      </c>
      <c r="E388">
        <v>0</v>
      </c>
      <c r="F388">
        <v>0</v>
      </c>
      <c r="G388">
        <v>7208</v>
      </c>
      <c r="H388">
        <v>696793.3</v>
      </c>
      <c r="I388">
        <v>2315553</v>
      </c>
      <c r="J388">
        <v>11.555230999999999</v>
      </c>
      <c r="K388">
        <v>1466.724379</v>
      </c>
      <c r="L388">
        <v>0</v>
      </c>
      <c r="M388">
        <v>0</v>
      </c>
      <c r="N388">
        <v>523.61</v>
      </c>
      <c r="O388">
        <v>6747.77</v>
      </c>
      <c r="P388" t="str">
        <f>LEFT(Tabel1[[#This Row],[idkab]],2)</f>
        <v>72</v>
      </c>
    </row>
    <row r="389" spans="1:16">
      <c r="A389" t="s">
        <v>57</v>
      </c>
      <c r="B389" t="s">
        <v>62</v>
      </c>
      <c r="C389">
        <v>2018</v>
      </c>
      <c r="D389" s="91">
        <v>16971.88</v>
      </c>
      <c r="E389">
        <v>0</v>
      </c>
      <c r="F389">
        <v>0</v>
      </c>
      <c r="G389">
        <v>7208</v>
      </c>
      <c r="H389">
        <v>763465.5</v>
      </c>
      <c r="I389">
        <v>2336555</v>
      </c>
      <c r="J389">
        <v>23.334952000000001</v>
      </c>
      <c r="K389">
        <v>1817.532641</v>
      </c>
      <c r="L389">
        <v>2</v>
      </c>
      <c r="M389">
        <v>383</v>
      </c>
      <c r="N389">
        <v>576.26</v>
      </c>
      <c r="O389">
        <v>7307.99</v>
      </c>
      <c r="P389" t="str">
        <f>LEFT(Tabel1[[#This Row],[idkab]],2)</f>
        <v>72</v>
      </c>
    </row>
    <row r="390" spans="1:16">
      <c r="A390" t="s">
        <v>57</v>
      </c>
      <c r="B390" t="s">
        <v>62</v>
      </c>
      <c r="C390">
        <v>2019</v>
      </c>
      <c r="D390" s="91">
        <v>17844.98</v>
      </c>
      <c r="E390">
        <v>0</v>
      </c>
      <c r="F390">
        <v>0</v>
      </c>
      <c r="G390">
        <v>7208</v>
      </c>
      <c r="H390">
        <v>764652</v>
      </c>
      <c r="I390">
        <v>2431279</v>
      </c>
      <c r="J390">
        <v>19.401495000000001</v>
      </c>
      <c r="K390">
        <v>1781.3370050000001</v>
      </c>
      <c r="L390">
        <v>306607</v>
      </c>
      <c r="M390">
        <v>737901</v>
      </c>
      <c r="N390">
        <v>631.69000000000005</v>
      </c>
      <c r="O390">
        <v>7329.43</v>
      </c>
      <c r="P390" t="str">
        <f>LEFT(Tabel1[[#This Row],[idkab]],2)</f>
        <v>72</v>
      </c>
    </row>
    <row r="391" spans="1:16">
      <c r="A391" t="s">
        <v>57</v>
      </c>
      <c r="B391" t="s">
        <v>62</v>
      </c>
      <c r="C391">
        <v>2020</v>
      </c>
      <c r="D391" s="91">
        <v>17197.6839</v>
      </c>
      <c r="E391">
        <v>0</v>
      </c>
      <c r="F391">
        <v>0</v>
      </c>
      <c r="G391">
        <v>7208</v>
      </c>
      <c r="H391">
        <v>817475.1</v>
      </c>
      <c r="I391">
        <v>2334602</v>
      </c>
      <c r="J391">
        <v>27.974671000000001</v>
      </c>
      <c r="K391">
        <v>1528.456762</v>
      </c>
      <c r="L391">
        <v>20209</v>
      </c>
      <c r="M391">
        <v>2604209</v>
      </c>
      <c r="N391">
        <v>554.50891999999999</v>
      </c>
      <c r="O391">
        <v>7321.2532000000001</v>
      </c>
      <c r="P391" t="str">
        <f>LEFT(Tabel1[[#This Row],[idkab]],2)</f>
        <v>72</v>
      </c>
    </row>
    <row r="392" spans="1:16">
      <c r="A392" t="s">
        <v>57</v>
      </c>
      <c r="B392" t="s">
        <v>62</v>
      </c>
      <c r="C392">
        <v>2021</v>
      </c>
      <c r="D392" s="91">
        <v>18438.952099999999</v>
      </c>
      <c r="E392">
        <v>0</v>
      </c>
      <c r="F392">
        <v>0</v>
      </c>
      <c r="G392">
        <v>7208</v>
      </c>
      <c r="H392">
        <v>934170.5</v>
      </c>
      <c r="I392">
        <v>2422565</v>
      </c>
      <c r="J392">
        <v>19.056038999999998</v>
      </c>
      <c r="K392">
        <v>1528.456762</v>
      </c>
      <c r="L392">
        <v>0</v>
      </c>
      <c r="M392">
        <v>11629201</v>
      </c>
      <c r="N392">
        <v>579.83924000000002</v>
      </c>
      <c r="O392">
        <v>7833.5280000000002</v>
      </c>
      <c r="P392" t="str">
        <f>LEFT(Tabel1[[#This Row],[idkab]],2)</f>
        <v>72</v>
      </c>
    </row>
    <row r="393" spans="1:16">
      <c r="A393" t="s">
        <v>57</v>
      </c>
      <c r="B393" t="s">
        <v>61</v>
      </c>
      <c r="C393">
        <v>2005</v>
      </c>
      <c r="D393" s="91">
        <v>486.57</v>
      </c>
      <c r="E393">
        <v>0</v>
      </c>
      <c r="F393">
        <v>0</v>
      </c>
      <c r="G393">
        <v>7209</v>
      </c>
      <c r="H393">
        <v>173327.8</v>
      </c>
      <c r="I393">
        <v>149842</v>
      </c>
      <c r="J393">
        <v>0.93700000000000006</v>
      </c>
      <c r="K393">
        <v>245.96798699999999</v>
      </c>
      <c r="L393">
        <v>0</v>
      </c>
      <c r="M393">
        <v>0</v>
      </c>
      <c r="N393" t="s">
        <v>90</v>
      </c>
      <c r="O393" t="s">
        <v>90</v>
      </c>
      <c r="P393" t="str">
        <f>LEFT(Tabel1[[#This Row],[idkab]],2)</f>
        <v>72</v>
      </c>
    </row>
    <row r="394" spans="1:16">
      <c r="A394" t="s">
        <v>57</v>
      </c>
      <c r="B394" t="s">
        <v>61</v>
      </c>
      <c r="C394">
        <v>2006</v>
      </c>
      <c r="D394" s="91">
        <v>563</v>
      </c>
      <c r="E394">
        <v>0</v>
      </c>
      <c r="F394">
        <v>0</v>
      </c>
      <c r="G394">
        <v>7209</v>
      </c>
      <c r="H394">
        <v>204066.3</v>
      </c>
      <c r="I394">
        <v>161809</v>
      </c>
      <c r="J394">
        <v>0.94699999999999995</v>
      </c>
      <c r="K394">
        <v>504.48759200000001</v>
      </c>
      <c r="L394">
        <v>315</v>
      </c>
      <c r="M394">
        <v>0</v>
      </c>
      <c r="N394">
        <v>4.8899999999999997</v>
      </c>
      <c r="O394">
        <v>240.88</v>
      </c>
      <c r="P394" t="str">
        <f>LEFT(Tabel1[[#This Row],[idkab]],2)</f>
        <v>72</v>
      </c>
    </row>
    <row r="395" spans="1:16">
      <c r="A395" t="s">
        <v>57</v>
      </c>
      <c r="B395" t="s">
        <v>61</v>
      </c>
      <c r="C395">
        <v>2007</v>
      </c>
      <c r="D395" s="91">
        <v>659.64</v>
      </c>
      <c r="E395">
        <v>0</v>
      </c>
      <c r="F395">
        <v>0</v>
      </c>
      <c r="G395">
        <v>7209</v>
      </c>
      <c r="H395">
        <v>230761.5</v>
      </c>
      <c r="I395">
        <v>171303</v>
      </c>
      <c r="J395">
        <v>0.94699999999999995</v>
      </c>
      <c r="K395">
        <v>431.89884699999999</v>
      </c>
      <c r="L395">
        <v>0</v>
      </c>
      <c r="M395">
        <v>0</v>
      </c>
      <c r="N395">
        <v>5.13</v>
      </c>
      <c r="O395">
        <v>284.2</v>
      </c>
      <c r="P395" t="str">
        <f>LEFT(Tabel1[[#This Row],[idkab]],2)</f>
        <v>72</v>
      </c>
    </row>
    <row r="396" spans="1:16">
      <c r="A396" t="s">
        <v>57</v>
      </c>
      <c r="B396" t="s">
        <v>61</v>
      </c>
      <c r="C396">
        <v>2008</v>
      </c>
      <c r="D396" s="91">
        <v>893.27953409999998</v>
      </c>
      <c r="E396">
        <v>0</v>
      </c>
      <c r="F396">
        <v>0</v>
      </c>
      <c r="G396">
        <v>7209</v>
      </c>
      <c r="H396">
        <v>348625.8</v>
      </c>
      <c r="I396">
        <v>187638</v>
      </c>
      <c r="J396">
        <v>1.3843810000000001</v>
      </c>
      <c r="K396">
        <v>478.83304800000002</v>
      </c>
      <c r="L396">
        <v>0</v>
      </c>
      <c r="M396">
        <v>0</v>
      </c>
      <c r="N396">
        <v>5.71</v>
      </c>
      <c r="O396">
        <v>368.41</v>
      </c>
      <c r="P396" t="str">
        <f>LEFT(Tabel1[[#This Row],[idkab]],2)</f>
        <v>72</v>
      </c>
    </row>
    <row r="397" spans="1:16">
      <c r="A397" t="s">
        <v>57</v>
      </c>
      <c r="B397" t="s">
        <v>61</v>
      </c>
      <c r="C397">
        <v>2009</v>
      </c>
      <c r="D397" s="91">
        <v>1052.8276559999999</v>
      </c>
      <c r="E397">
        <v>0</v>
      </c>
      <c r="F397">
        <v>0</v>
      </c>
      <c r="G397">
        <v>7209</v>
      </c>
      <c r="H397">
        <v>357452.6</v>
      </c>
      <c r="I397">
        <v>199384</v>
      </c>
      <c r="J397">
        <v>0.28359800000000002</v>
      </c>
      <c r="K397">
        <v>451.01797199999999</v>
      </c>
      <c r="L397">
        <v>250104</v>
      </c>
      <c r="M397">
        <v>0</v>
      </c>
      <c r="N397">
        <v>6.23</v>
      </c>
      <c r="O397">
        <v>417.84</v>
      </c>
      <c r="P397" t="str">
        <f>LEFT(Tabel1[[#This Row],[idkab]],2)</f>
        <v>72</v>
      </c>
    </row>
    <row r="398" spans="1:16">
      <c r="A398" t="s">
        <v>57</v>
      </c>
      <c r="B398" t="s">
        <v>61</v>
      </c>
      <c r="C398">
        <v>2010</v>
      </c>
      <c r="D398" s="91">
        <v>2279.7800000000002</v>
      </c>
      <c r="E398">
        <v>0</v>
      </c>
      <c r="F398">
        <v>0</v>
      </c>
      <c r="G398">
        <v>7209</v>
      </c>
      <c r="H398">
        <v>450043.2</v>
      </c>
      <c r="I398">
        <v>138336</v>
      </c>
      <c r="J398">
        <v>0.17967</v>
      </c>
      <c r="K398">
        <v>514.94544399999995</v>
      </c>
      <c r="L398">
        <v>0</v>
      </c>
      <c r="M398">
        <v>0</v>
      </c>
      <c r="N398">
        <v>51.4</v>
      </c>
      <c r="O398">
        <v>913.75</v>
      </c>
      <c r="P398" t="str">
        <f>LEFT(Tabel1[[#This Row],[idkab]],2)</f>
        <v>72</v>
      </c>
    </row>
    <row r="399" spans="1:16">
      <c r="A399" t="s">
        <v>57</v>
      </c>
      <c r="B399" t="s">
        <v>61</v>
      </c>
      <c r="C399">
        <v>2011</v>
      </c>
      <c r="D399" s="91">
        <v>2605.04</v>
      </c>
      <c r="E399">
        <v>0</v>
      </c>
      <c r="F399" s="39">
        <v>1</v>
      </c>
      <c r="G399">
        <v>7209</v>
      </c>
      <c r="H399">
        <v>514856.5</v>
      </c>
      <c r="I399">
        <v>605256</v>
      </c>
      <c r="J399">
        <v>2.4451960000000001</v>
      </c>
      <c r="K399">
        <v>581.20668799999999</v>
      </c>
      <c r="L399">
        <v>373902</v>
      </c>
      <c r="M399">
        <v>0</v>
      </c>
      <c r="N399">
        <v>62.82</v>
      </c>
      <c r="O399">
        <v>1035.31</v>
      </c>
      <c r="P399" t="str">
        <f>LEFT(Tabel1[[#This Row],[idkab]],2)</f>
        <v>72</v>
      </c>
    </row>
    <row r="400" spans="1:16">
      <c r="A400" t="s">
        <v>57</v>
      </c>
      <c r="B400" t="s">
        <v>61</v>
      </c>
      <c r="C400">
        <v>2012</v>
      </c>
      <c r="D400" s="91">
        <v>3033.18</v>
      </c>
      <c r="E400">
        <v>0</v>
      </c>
      <c r="F400" s="39">
        <v>1</v>
      </c>
      <c r="G400">
        <v>7209</v>
      </c>
      <c r="H400">
        <v>516399.5</v>
      </c>
      <c r="I400">
        <v>762340</v>
      </c>
      <c r="J400">
        <v>3.6820539999999999</v>
      </c>
      <c r="K400">
        <v>651.54410700000005</v>
      </c>
      <c r="L400">
        <v>0</v>
      </c>
      <c r="M400">
        <v>0</v>
      </c>
      <c r="N400">
        <v>69.180000000000007</v>
      </c>
      <c r="O400">
        <v>1257.5999999999999</v>
      </c>
      <c r="P400" t="str">
        <f>LEFT(Tabel1[[#This Row],[idkab]],2)</f>
        <v>72</v>
      </c>
    </row>
    <row r="401" spans="1:16">
      <c r="A401" t="s">
        <v>57</v>
      </c>
      <c r="B401" t="s">
        <v>61</v>
      </c>
      <c r="C401">
        <v>2013</v>
      </c>
      <c r="D401" s="91">
        <v>3427.19</v>
      </c>
      <c r="E401">
        <v>0</v>
      </c>
      <c r="F401" s="39">
        <v>1</v>
      </c>
      <c r="G401">
        <v>7209</v>
      </c>
      <c r="H401">
        <v>562503.4</v>
      </c>
      <c r="I401">
        <v>744486</v>
      </c>
      <c r="J401">
        <v>7.1586619999999996</v>
      </c>
      <c r="K401">
        <v>761.321282</v>
      </c>
      <c r="L401">
        <v>0</v>
      </c>
      <c r="M401">
        <v>0</v>
      </c>
      <c r="N401">
        <v>75.88</v>
      </c>
      <c r="O401">
        <v>1415.94</v>
      </c>
      <c r="P401" t="str">
        <f>LEFT(Tabel1[[#This Row],[idkab]],2)</f>
        <v>72</v>
      </c>
    </row>
    <row r="402" spans="1:16">
      <c r="A402" t="s">
        <v>57</v>
      </c>
      <c r="B402" t="s">
        <v>61</v>
      </c>
      <c r="C402">
        <v>2014</v>
      </c>
      <c r="D402" s="91">
        <v>3869.69</v>
      </c>
      <c r="E402">
        <v>0</v>
      </c>
      <c r="F402" s="39">
        <v>1</v>
      </c>
      <c r="G402">
        <v>7209</v>
      </c>
      <c r="H402">
        <v>706737.5</v>
      </c>
      <c r="I402">
        <v>731707</v>
      </c>
      <c r="J402">
        <v>16.030192</v>
      </c>
      <c r="K402">
        <v>973.95212500000002</v>
      </c>
      <c r="L402">
        <v>40505</v>
      </c>
      <c r="M402">
        <v>0</v>
      </c>
      <c r="N402">
        <v>75.02</v>
      </c>
      <c r="O402">
        <v>1596.81</v>
      </c>
      <c r="P402" t="str">
        <f>LEFT(Tabel1[[#This Row],[idkab]],2)</f>
        <v>72</v>
      </c>
    </row>
    <row r="403" spans="1:16">
      <c r="A403" t="s">
        <v>57</v>
      </c>
      <c r="B403" t="s">
        <v>61</v>
      </c>
      <c r="C403">
        <v>2015</v>
      </c>
      <c r="D403" s="91">
        <v>4240.41</v>
      </c>
      <c r="E403">
        <v>0</v>
      </c>
      <c r="F403" s="39">
        <v>1</v>
      </c>
      <c r="G403">
        <v>7209</v>
      </c>
      <c r="H403">
        <v>618170.69999999995</v>
      </c>
      <c r="I403">
        <v>708516</v>
      </c>
      <c r="J403">
        <v>12.506617</v>
      </c>
      <c r="K403">
        <v>1152.8290689999999</v>
      </c>
      <c r="L403">
        <v>45609</v>
      </c>
      <c r="M403">
        <v>0</v>
      </c>
      <c r="N403">
        <v>53.51</v>
      </c>
      <c r="O403">
        <v>1721.23</v>
      </c>
      <c r="P403" t="str">
        <f>LEFT(Tabel1[[#This Row],[idkab]],2)</f>
        <v>72</v>
      </c>
    </row>
    <row r="404" spans="1:16">
      <c r="A404" t="s">
        <v>57</v>
      </c>
      <c r="B404" t="s">
        <v>61</v>
      </c>
      <c r="C404">
        <v>2016</v>
      </c>
      <c r="D404" s="91">
        <v>4595.24</v>
      </c>
      <c r="E404">
        <v>0</v>
      </c>
      <c r="F404" s="39">
        <v>1</v>
      </c>
      <c r="G404">
        <v>7209</v>
      </c>
      <c r="H404">
        <v>755705.6</v>
      </c>
      <c r="I404">
        <v>745385</v>
      </c>
      <c r="J404">
        <v>9.7706890000000008</v>
      </c>
      <c r="K404">
        <v>1015.162625</v>
      </c>
      <c r="L404">
        <v>380</v>
      </c>
      <c r="M404">
        <v>0</v>
      </c>
      <c r="N404">
        <v>57.23</v>
      </c>
      <c r="O404">
        <v>1831.74</v>
      </c>
      <c r="P404" t="str">
        <f>LEFT(Tabel1[[#This Row],[idkab]],2)</f>
        <v>72</v>
      </c>
    </row>
    <row r="405" spans="1:16">
      <c r="A405" t="s">
        <v>57</v>
      </c>
      <c r="B405" t="s">
        <v>61</v>
      </c>
      <c r="C405">
        <v>2017</v>
      </c>
      <c r="D405" s="91">
        <v>4989.82</v>
      </c>
      <c r="E405">
        <v>0</v>
      </c>
      <c r="F405" s="39">
        <v>1</v>
      </c>
      <c r="G405">
        <v>7209</v>
      </c>
      <c r="H405">
        <v>747109.1</v>
      </c>
      <c r="I405">
        <v>732385</v>
      </c>
      <c r="J405">
        <v>16.308617000000002</v>
      </c>
      <c r="K405">
        <v>1026.521518</v>
      </c>
      <c r="L405">
        <v>42601</v>
      </c>
      <c r="M405">
        <v>0</v>
      </c>
      <c r="N405">
        <v>63.42</v>
      </c>
      <c r="O405">
        <v>1982.33</v>
      </c>
      <c r="P405" t="str">
        <f>LEFT(Tabel1[[#This Row],[idkab]],2)</f>
        <v>72</v>
      </c>
    </row>
    <row r="406" spans="1:16">
      <c r="A406" t="s">
        <v>57</v>
      </c>
      <c r="B406" t="s">
        <v>61</v>
      </c>
      <c r="C406">
        <v>2018</v>
      </c>
      <c r="D406" s="91">
        <v>5302.05</v>
      </c>
      <c r="E406">
        <v>0</v>
      </c>
      <c r="F406" s="39">
        <v>1</v>
      </c>
      <c r="G406">
        <v>7209</v>
      </c>
      <c r="H406">
        <v>821190.2</v>
      </c>
      <c r="I406">
        <v>756054</v>
      </c>
      <c r="J406">
        <v>26.711950000000002</v>
      </c>
      <c r="K406">
        <v>1182.691468</v>
      </c>
      <c r="L406">
        <v>1245407</v>
      </c>
      <c r="M406">
        <v>15111804</v>
      </c>
      <c r="N406">
        <v>66.540000000000006</v>
      </c>
      <c r="O406">
        <v>2063.92</v>
      </c>
      <c r="P406" t="str">
        <f>LEFT(Tabel1[[#This Row],[idkab]],2)</f>
        <v>72</v>
      </c>
    </row>
    <row r="407" spans="1:16">
      <c r="A407" t="s">
        <v>57</v>
      </c>
      <c r="B407" t="s">
        <v>61</v>
      </c>
      <c r="C407">
        <v>2019</v>
      </c>
      <c r="D407" s="91">
        <v>5691.85</v>
      </c>
      <c r="E407">
        <v>0</v>
      </c>
      <c r="F407" s="39">
        <v>1</v>
      </c>
      <c r="G407">
        <v>7209</v>
      </c>
      <c r="H407">
        <v>819427.6</v>
      </c>
      <c r="I407">
        <v>752907</v>
      </c>
      <c r="J407">
        <v>16.008583000000002</v>
      </c>
      <c r="K407">
        <v>1126.6523259999999</v>
      </c>
      <c r="L407">
        <v>33204</v>
      </c>
      <c r="M407">
        <v>2250</v>
      </c>
      <c r="N407">
        <v>77.5</v>
      </c>
      <c r="O407">
        <v>2179.2399999999998</v>
      </c>
      <c r="P407" t="str">
        <f>LEFT(Tabel1[[#This Row],[idkab]],2)</f>
        <v>72</v>
      </c>
    </row>
    <row r="408" spans="1:16">
      <c r="A408" t="s">
        <v>57</v>
      </c>
      <c r="B408" t="s">
        <v>61</v>
      </c>
      <c r="C408">
        <v>2020</v>
      </c>
      <c r="D408" s="91">
        <v>5586.63</v>
      </c>
      <c r="E408">
        <v>0</v>
      </c>
      <c r="F408" s="39">
        <v>1</v>
      </c>
      <c r="G408">
        <v>7209</v>
      </c>
      <c r="H408">
        <v>880381.7</v>
      </c>
      <c r="I408">
        <v>771706</v>
      </c>
      <c r="J408">
        <v>30.179563999999999</v>
      </c>
      <c r="K408">
        <v>1038.0180789999999</v>
      </c>
      <c r="L408">
        <v>139202</v>
      </c>
      <c r="M408">
        <v>6704602</v>
      </c>
      <c r="N408">
        <v>58.11</v>
      </c>
      <c r="O408">
        <v>2161.0100000000002</v>
      </c>
      <c r="P408" t="str">
        <f>LEFT(Tabel1[[#This Row],[idkab]],2)</f>
        <v>72</v>
      </c>
    </row>
    <row r="409" spans="1:16">
      <c r="A409" t="s">
        <v>57</v>
      </c>
      <c r="B409" t="s">
        <v>61</v>
      </c>
      <c r="C409">
        <v>2021</v>
      </c>
      <c r="D409" s="91">
        <v>5938.99</v>
      </c>
      <c r="E409">
        <v>0</v>
      </c>
      <c r="F409" s="39">
        <v>1</v>
      </c>
      <c r="G409">
        <v>7209</v>
      </c>
      <c r="H409">
        <v>908432.6</v>
      </c>
      <c r="I409">
        <v>739567</v>
      </c>
      <c r="J409">
        <v>18.849385999999999</v>
      </c>
      <c r="K409">
        <v>1038.0180789999999</v>
      </c>
      <c r="L409">
        <v>50404</v>
      </c>
      <c r="M409">
        <v>4511401</v>
      </c>
      <c r="N409">
        <v>59.13</v>
      </c>
      <c r="O409">
        <v>2302.5300000000002</v>
      </c>
      <c r="P409" t="str">
        <f>LEFT(Tabel1[[#This Row],[idkab]],2)</f>
        <v>72</v>
      </c>
    </row>
    <row r="410" spans="1:16">
      <c r="A410" t="s">
        <v>57</v>
      </c>
      <c r="B410" t="s">
        <v>60</v>
      </c>
      <c r="C410">
        <v>2005</v>
      </c>
      <c r="D410" s="91" t="s">
        <v>90</v>
      </c>
      <c r="E410">
        <v>0</v>
      </c>
      <c r="F410">
        <v>0</v>
      </c>
      <c r="G410">
        <v>7210</v>
      </c>
      <c r="H410" t="s">
        <v>90</v>
      </c>
      <c r="I410" t="s">
        <v>90</v>
      </c>
      <c r="J410">
        <v>0</v>
      </c>
      <c r="K410" t="s">
        <v>90</v>
      </c>
      <c r="L410">
        <v>0</v>
      </c>
      <c r="M410">
        <v>0</v>
      </c>
      <c r="N410" t="s">
        <v>90</v>
      </c>
      <c r="O410" t="s">
        <v>90</v>
      </c>
      <c r="P410" t="str">
        <f>LEFT(Tabel1[[#This Row],[idkab]],2)</f>
        <v>72</v>
      </c>
    </row>
    <row r="411" spans="1:16">
      <c r="A411" t="s">
        <v>57</v>
      </c>
      <c r="B411" t="s">
        <v>60</v>
      </c>
      <c r="C411">
        <v>2006</v>
      </c>
      <c r="D411" s="91" t="s">
        <v>90</v>
      </c>
      <c r="E411">
        <v>0</v>
      </c>
      <c r="F411">
        <v>0</v>
      </c>
      <c r="G411">
        <v>7210</v>
      </c>
      <c r="H411" t="s">
        <v>90</v>
      </c>
      <c r="I411" t="s">
        <v>90</v>
      </c>
      <c r="J411">
        <v>0.375</v>
      </c>
      <c r="K411" t="s">
        <v>90</v>
      </c>
      <c r="L411">
        <v>0</v>
      </c>
      <c r="M411">
        <v>0</v>
      </c>
      <c r="N411" t="s">
        <v>90</v>
      </c>
      <c r="O411" t="s">
        <v>90</v>
      </c>
      <c r="P411" t="str">
        <f>LEFT(Tabel1[[#This Row],[idkab]],2)</f>
        <v>72</v>
      </c>
    </row>
    <row r="412" spans="1:16">
      <c r="A412" t="s">
        <v>57</v>
      </c>
      <c r="B412" t="s">
        <v>60</v>
      </c>
      <c r="C412">
        <v>2007</v>
      </c>
      <c r="D412" s="91" t="s">
        <v>90</v>
      </c>
      <c r="E412">
        <v>0</v>
      </c>
      <c r="F412">
        <v>0</v>
      </c>
      <c r="G412">
        <v>7210</v>
      </c>
      <c r="H412" t="s">
        <v>90</v>
      </c>
      <c r="I412" t="s">
        <v>90</v>
      </c>
      <c r="J412">
        <v>0.52600000000000002</v>
      </c>
      <c r="K412" t="s">
        <v>90</v>
      </c>
      <c r="L412">
        <v>0</v>
      </c>
      <c r="M412">
        <v>0</v>
      </c>
      <c r="N412" t="s">
        <v>90</v>
      </c>
      <c r="O412" t="s">
        <v>90</v>
      </c>
      <c r="P412" t="str">
        <f>LEFT(Tabel1[[#This Row],[idkab]],2)</f>
        <v>72</v>
      </c>
    </row>
    <row r="413" spans="1:16">
      <c r="A413" t="s">
        <v>57</v>
      </c>
      <c r="B413" t="s">
        <v>60</v>
      </c>
      <c r="C413">
        <v>2008</v>
      </c>
      <c r="D413" s="91" t="s">
        <v>90</v>
      </c>
      <c r="E413">
        <v>0</v>
      </c>
      <c r="F413">
        <v>0</v>
      </c>
      <c r="G413">
        <v>7210</v>
      </c>
      <c r="H413" t="s">
        <v>90</v>
      </c>
      <c r="I413" t="s">
        <v>90</v>
      </c>
      <c r="J413">
        <v>0</v>
      </c>
      <c r="K413" t="s">
        <v>90</v>
      </c>
      <c r="L413">
        <v>0</v>
      </c>
      <c r="M413">
        <v>0</v>
      </c>
      <c r="N413" t="s">
        <v>90</v>
      </c>
      <c r="O413" t="s">
        <v>90</v>
      </c>
      <c r="P413" t="str">
        <f>LEFT(Tabel1[[#This Row],[idkab]],2)</f>
        <v>72</v>
      </c>
    </row>
    <row r="414" spans="1:16">
      <c r="A414" t="s">
        <v>57</v>
      </c>
      <c r="B414" t="s">
        <v>60</v>
      </c>
      <c r="C414">
        <v>2009</v>
      </c>
      <c r="D414" s="91">
        <v>2762</v>
      </c>
      <c r="E414">
        <v>0</v>
      </c>
      <c r="F414">
        <v>0</v>
      </c>
      <c r="G414">
        <v>7210</v>
      </c>
      <c r="H414" t="s">
        <v>90</v>
      </c>
      <c r="I414" t="s">
        <v>90</v>
      </c>
      <c r="J414">
        <v>0.502</v>
      </c>
      <c r="K414">
        <v>246.31899999999999</v>
      </c>
      <c r="L414">
        <v>0</v>
      </c>
      <c r="M414">
        <v>0</v>
      </c>
      <c r="N414" t="s">
        <v>90</v>
      </c>
      <c r="O414" t="s">
        <v>90</v>
      </c>
      <c r="P414" t="str">
        <f>LEFT(Tabel1[[#This Row],[idkab]],2)</f>
        <v>72</v>
      </c>
    </row>
    <row r="415" spans="1:16">
      <c r="A415" t="s">
        <v>57</v>
      </c>
      <c r="B415" t="s">
        <v>60</v>
      </c>
      <c r="C415">
        <v>2010</v>
      </c>
      <c r="D415" s="91">
        <v>3733.54</v>
      </c>
      <c r="E415">
        <v>0</v>
      </c>
      <c r="F415">
        <v>0</v>
      </c>
      <c r="G415">
        <v>7210</v>
      </c>
      <c r="H415">
        <v>356348.5</v>
      </c>
      <c r="I415">
        <v>214480</v>
      </c>
      <c r="J415">
        <v>0.72899999999999998</v>
      </c>
      <c r="K415">
        <v>432.33800000000002</v>
      </c>
      <c r="L415">
        <v>0</v>
      </c>
      <c r="M415">
        <v>0</v>
      </c>
      <c r="N415">
        <v>124.08</v>
      </c>
      <c r="O415">
        <v>1900.61</v>
      </c>
      <c r="P415" t="str">
        <f>LEFT(Tabel1[[#This Row],[idkab]],2)</f>
        <v>72</v>
      </c>
    </row>
    <row r="416" spans="1:16">
      <c r="A416" t="s">
        <v>57</v>
      </c>
      <c r="B416" t="s">
        <v>60</v>
      </c>
      <c r="C416">
        <v>2011</v>
      </c>
      <c r="D416" s="91">
        <v>4265.68</v>
      </c>
      <c r="E416">
        <v>0</v>
      </c>
      <c r="F416">
        <v>0</v>
      </c>
      <c r="G416">
        <v>7210</v>
      </c>
      <c r="H416">
        <v>497462.5</v>
      </c>
      <c r="I416">
        <v>933663</v>
      </c>
      <c r="J416">
        <v>2.2869999999999999</v>
      </c>
      <c r="K416">
        <v>603.81700000000001</v>
      </c>
      <c r="L416">
        <v>120809</v>
      </c>
      <c r="M416">
        <v>0</v>
      </c>
      <c r="N416">
        <v>134.18</v>
      </c>
      <c r="O416">
        <v>2140.87</v>
      </c>
      <c r="P416" t="str">
        <f>LEFT(Tabel1[[#This Row],[idkab]],2)</f>
        <v>72</v>
      </c>
    </row>
    <row r="417" spans="1:16">
      <c r="A417" t="s">
        <v>57</v>
      </c>
      <c r="B417" t="s">
        <v>60</v>
      </c>
      <c r="C417">
        <v>2012</v>
      </c>
      <c r="D417" s="91">
        <v>4823.59</v>
      </c>
      <c r="E417">
        <v>0</v>
      </c>
      <c r="F417">
        <v>0</v>
      </c>
      <c r="G417">
        <v>7210</v>
      </c>
      <c r="H417">
        <v>486720.4</v>
      </c>
      <c r="I417">
        <v>1103822</v>
      </c>
      <c r="J417">
        <v>4.1580000000000004</v>
      </c>
      <c r="K417">
        <v>575.07100000000003</v>
      </c>
      <c r="L417">
        <v>1631</v>
      </c>
      <c r="M417">
        <v>0</v>
      </c>
      <c r="N417">
        <v>146.1</v>
      </c>
      <c r="O417">
        <v>2364.69</v>
      </c>
      <c r="P417" t="str">
        <f>LEFT(Tabel1[[#This Row],[idkab]],2)</f>
        <v>72</v>
      </c>
    </row>
    <row r="418" spans="1:16">
      <c r="A418" t="s">
        <v>57</v>
      </c>
      <c r="B418" t="s">
        <v>60</v>
      </c>
      <c r="C418">
        <v>2013</v>
      </c>
      <c r="D418" s="91">
        <v>5401.52</v>
      </c>
      <c r="E418">
        <v>0</v>
      </c>
      <c r="F418">
        <v>0</v>
      </c>
      <c r="G418">
        <v>7210</v>
      </c>
      <c r="H418">
        <v>526223</v>
      </c>
      <c r="I418">
        <v>1189580</v>
      </c>
      <c r="J418">
        <v>5.3325649999999998</v>
      </c>
      <c r="K418">
        <v>699.75632900000005</v>
      </c>
      <c r="L418">
        <v>160002</v>
      </c>
      <c r="M418">
        <v>0</v>
      </c>
      <c r="N418">
        <v>159.46</v>
      </c>
      <c r="O418">
        <v>2586.65</v>
      </c>
      <c r="P418" t="str">
        <f>LEFT(Tabel1[[#This Row],[idkab]],2)</f>
        <v>72</v>
      </c>
    </row>
    <row r="419" spans="1:16">
      <c r="A419" t="s">
        <v>57</v>
      </c>
      <c r="B419" t="s">
        <v>60</v>
      </c>
      <c r="C419">
        <v>2014</v>
      </c>
      <c r="D419" s="91">
        <v>6119.25</v>
      </c>
      <c r="E419">
        <v>0</v>
      </c>
      <c r="F419">
        <v>0</v>
      </c>
      <c r="G419">
        <v>7210</v>
      </c>
      <c r="H419">
        <v>551868.5</v>
      </c>
      <c r="I419">
        <v>1137803</v>
      </c>
      <c r="J419">
        <v>6.5145549999999997</v>
      </c>
      <c r="K419">
        <v>797.805251</v>
      </c>
      <c r="L419">
        <v>298205</v>
      </c>
      <c r="M419">
        <v>0</v>
      </c>
      <c r="N419">
        <v>174.54</v>
      </c>
      <c r="O419">
        <v>2868.1</v>
      </c>
      <c r="P419" t="str">
        <f>LEFT(Tabel1[[#This Row],[idkab]],2)</f>
        <v>72</v>
      </c>
    </row>
    <row r="420" spans="1:16">
      <c r="A420" t="s">
        <v>57</v>
      </c>
      <c r="B420" t="s">
        <v>60</v>
      </c>
      <c r="C420">
        <v>2015</v>
      </c>
      <c r="D420" s="91">
        <v>6725.07</v>
      </c>
      <c r="E420">
        <v>0</v>
      </c>
      <c r="F420">
        <v>0</v>
      </c>
      <c r="G420">
        <v>7210</v>
      </c>
      <c r="H420">
        <v>623526.5</v>
      </c>
      <c r="I420">
        <v>1108379</v>
      </c>
      <c r="J420">
        <v>6.4112910000000003</v>
      </c>
      <c r="K420">
        <v>977.52480600000001</v>
      </c>
      <c r="L420">
        <v>268308</v>
      </c>
      <c r="M420">
        <v>0</v>
      </c>
      <c r="N420">
        <v>188.24</v>
      </c>
      <c r="O420">
        <v>3072.95</v>
      </c>
      <c r="P420" t="str">
        <f>LEFT(Tabel1[[#This Row],[idkab]],2)</f>
        <v>72</v>
      </c>
    </row>
    <row r="421" spans="1:16">
      <c r="A421" t="s">
        <v>57</v>
      </c>
      <c r="B421" t="s">
        <v>60</v>
      </c>
      <c r="C421">
        <v>2016</v>
      </c>
      <c r="D421" s="91">
        <v>7263.94</v>
      </c>
      <c r="E421">
        <v>0</v>
      </c>
      <c r="F421">
        <v>0</v>
      </c>
      <c r="G421">
        <v>7210</v>
      </c>
      <c r="H421">
        <v>670880.30000000005</v>
      </c>
      <c r="I421">
        <v>1101019</v>
      </c>
      <c r="J421">
        <v>5.1511889999999996</v>
      </c>
      <c r="K421">
        <v>1235.3014800000001</v>
      </c>
      <c r="L421">
        <v>83002</v>
      </c>
      <c r="M421">
        <v>139509</v>
      </c>
      <c r="N421">
        <v>197.9</v>
      </c>
      <c r="O421">
        <v>3254.72</v>
      </c>
      <c r="P421" t="str">
        <f>LEFT(Tabel1[[#This Row],[idkab]],2)</f>
        <v>72</v>
      </c>
    </row>
    <row r="422" spans="1:16">
      <c r="A422" t="s">
        <v>57</v>
      </c>
      <c r="B422" t="s">
        <v>60</v>
      </c>
      <c r="C422">
        <v>2017</v>
      </c>
      <c r="D422" s="91">
        <v>7876.67</v>
      </c>
      <c r="E422">
        <v>0</v>
      </c>
      <c r="F422">
        <v>0</v>
      </c>
      <c r="G422">
        <v>7210</v>
      </c>
      <c r="H422">
        <v>862928</v>
      </c>
      <c r="I422">
        <v>1133117</v>
      </c>
      <c r="J422">
        <v>10.370794999999999</v>
      </c>
      <c r="K422">
        <v>1118.350007</v>
      </c>
      <c r="L422">
        <v>775905</v>
      </c>
      <c r="M422">
        <v>18836807</v>
      </c>
      <c r="N422">
        <v>212.43</v>
      </c>
      <c r="O422">
        <v>3456.66</v>
      </c>
      <c r="P422" t="str">
        <f>LEFT(Tabel1[[#This Row],[idkab]],2)</f>
        <v>72</v>
      </c>
    </row>
    <row r="423" spans="1:16">
      <c r="A423" t="s">
        <v>57</v>
      </c>
      <c r="B423" t="s">
        <v>60</v>
      </c>
      <c r="C423">
        <v>2018</v>
      </c>
      <c r="D423" s="91">
        <v>8422.17</v>
      </c>
      <c r="E423">
        <v>0</v>
      </c>
      <c r="F423">
        <v>0</v>
      </c>
      <c r="G423">
        <v>7210</v>
      </c>
      <c r="H423">
        <v>829832.8</v>
      </c>
      <c r="I423">
        <v>1111163</v>
      </c>
      <c r="J423">
        <v>27.517475000000001</v>
      </c>
      <c r="K423">
        <v>1183.756433</v>
      </c>
      <c r="L423">
        <v>151304</v>
      </c>
      <c r="M423">
        <v>4712405</v>
      </c>
      <c r="N423">
        <v>216.94</v>
      </c>
      <c r="O423">
        <v>3686.64</v>
      </c>
      <c r="P423" t="str">
        <f>LEFT(Tabel1[[#This Row],[idkab]],2)</f>
        <v>72</v>
      </c>
    </row>
    <row r="424" spans="1:16">
      <c r="A424" t="s">
        <v>57</v>
      </c>
      <c r="B424" t="s">
        <v>60</v>
      </c>
      <c r="C424">
        <v>2019</v>
      </c>
      <c r="D424" s="91">
        <v>8979.02</v>
      </c>
      <c r="E424">
        <v>0</v>
      </c>
      <c r="F424">
        <v>0</v>
      </c>
      <c r="G424">
        <v>7210</v>
      </c>
      <c r="H424">
        <v>867273.3</v>
      </c>
      <c r="I424">
        <v>1108238</v>
      </c>
      <c r="J424">
        <v>15.506753</v>
      </c>
      <c r="K424">
        <v>1782.8190970000001</v>
      </c>
      <c r="L424">
        <v>362303</v>
      </c>
      <c r="M424">
        <v>945203</v>
      </c>
      <c r="N424">
        <v>254.07</v>
      </c>
      <c r="O424">
        <v>3764.23</v>
      </c>
      <c r="P424" t="str">
        <f>LEFT(Tabel1[[#This Row],[idkab]],2)</f>
        <v>72</v>
      </c>
    </row>
    <row r="425" spans="1:16">
      <c r="A425" t="s">
        <v>57</v>
      </c>
      <c r="B425" t="s">
        <v>60</v>
      </c>
      <c r="C425">
        <v>2020</v>
      </c>
      <c r="D425" s="91">
        <v>9029.08</v>
      </c>
      <c r="E425">
        <v>0</v>
      </c>
      <c r="F425">
        <v>0</v>
      </c>
      <c r="G425">
        <v>7210</v>
      </c>
      <c r="H425">
        <v>880843.6</v>
      </c>
      <c r="I425">
        <v>1097579</v>
      </c>
      <c r="J425">
        <v>30.840564000000001</v>
      </c>
      <c r="K425">
        <v>1741.5259040000001</v>
      </c>
      <c r="L425">
        <v>170907</v>
      </c>
      <c r="M425">
        <v>805902</v>
      </c>
      <c r="N425">
        <v>217.07</v>
      </c>
      <c r="O425">
        <v>3813.62</v>
      </c>
      <c r="P425" t="str">
        <f>LEFT(Tabel1[[#This Row],[idkab]],2)</f>
        <v>72</v>
      </c>
    </row>
    <row r="426" spans="1:16">
      <c r="A426" t="s">
        <v>57</v>
      </c>
      <c r="B426" t="s">
        <v>60</v>
      </c>
      <c r="C426">
        <v>2021</v>
      </c>
      <c r="D426" s="91">
        <v>9729.7000000000007</v>
      </c>
      <c r="E426">
        <v>0</v>
      </c>
      <c r="F426">
        <v>0</v>
      </c>
      <c r="G426">
        <v>7210</v>
      </c>
      <c r="H426">
        <v>930472.4</v>
      </c>
      <c r="I426">
        <v>1102635</v>
      </c>
      <c r="J426">
        <v>18.612383999999999</v>
      </c>
      <c r="K426">
        <v>1294.6508759999999</v>
      </c>
      <c r="L426">
        <v>73001</v>
      </c>
      <c r="M426">
        <v>4927606</v>
      </c>
      <c r="N426">
        <v>226.41</v>
      </c>
      <c r="O426">
        <v>3991.65</v>
      </c>
      <c r="P426" t="str">
        <f>LEFT(Tabel1[[#This Row],[idkab]],2)</f>
        <v>72</v>
      </c>
    </row>
    <row r="427" spans="1:16">
      <c r="A427" t="s">
        <v>57</v>
      </c>
      <c r="B427" t="s">
        <v>59</v>
      </c>
      <c r="C427">
        <v>2005</v>
      </c>
      <c r="D427" s="91" t="s">
        <v>90</v>
      </c>
      <c r="E427">
        <v>0</v>
      </c>
      <c r="F427">
        <v>0</v>
      </c>
      <c r="G427">
        <v>7211</v>
      </c>
      <c r="H427" t="s">
        <v>90</v>
      </c>
      <c r="I427" t="s">
        <v>90</v>
      </c>
      <c r="J427" t="s">
        <v>90</v>
      </c>
      <c r="K427" t="s">
        <v>90</v>
      </c>
      <c r="L427">
        <v>0</v>
      </c>
      <c r="M427">
        <v>0</v>
      </c>
      <c r="N427" t="s">
        <v>90</v>
      </c>
      <c r="O427" t="s">
        <v>90</v>
      </c>
      <c r="P427" t="str">
        <f>LEFT(Tabel1[[#This Row],[idkab]],2)</f>
        <v>72</v>
      </c>
    </row>
    <row r="428" spans="1:16">
      <c r="A428" t="s">
        <v>57</v>
      </c>
      <c r="B428" t="s">
        <v>59</v>
      </c>
      <c r="C428">
        <v>2006</v>
      </c>
      <c r="D428" s="91" t="s">
        <v>90</v>
      </c>
      <c r="E428">
        <v>0</v>
      </c>
      <c r="F428">
        <v>0</v>
      </c>
      <c r="G428">
        <v>7211</v>
      </c>
      <c r="H428" t="s">
        <v>90</v>
      </c>
      <c r="I428" t="s">
        <v>90</v>
      </c>
      <c r="J428" t="s">
        <v>90</v>
      </c>
      <c r="K428" t="s">
        <v>90</v>
      </c>
      <c r="L428">
        <v>0</v>
      </c>
      <c r="M428">
        <v>0</v>
      </c>
      <c r="N428" t="s">
        <v>90</v>
      </c>
      <c r="O428" t="s">
        <v>90</v>
      </c>
      <c r="P428" t="str">
        <f>LEFT(Tabel1[[#This Row],[idkab]],2)</f>
        <v>72</v>
      </c>
    </row>
    <row r="429" spans="1:16">
      <c r="A429" t="s">
        <v>57</v>
      </c>
      <c r="B429" t="s">
        <v>59</v>
      </c>
      <c r="C429">
        <v>2007</v>
      </c>
      <c r="D429" s="91" t="s">
        <v>90</v>
      </c>
      <c r="E429">
        <v>0</v>
      </c>
      <c r="F429">
        <v>0</v>
      </c>
      <c r="G429">
        <v>7211</v>
      </c>
      <c r="H429" t="s">
        <v>90</v>
      </c>
      <c r="I429" t="s">
        <v>90</v>
      </c>
      <c r="J429" t="s">
        <v>90</v>
      </c>
      <c r="K429" t="s">
        <v>90</v>
      </c>
      <c r="L429">
        <v>0</v>
      </c>
      <c r="M429">
        <v>0</v>
      </c>
      <c r="N429" t="s">
        <v>90</v>
      </c>
      <c r="O429" t="s">
        <v>90</v>
      </c>
      <c r="P429" t="str">
        <f>LEFT(Tabel1[[#This Row],[idkab]],2)</f>
        <v>72</v>
      </c>
    </row>
    <row r="430" spans="1:16">
      <c r="A430" t="s">
        <v>57</v>
      </c>
      <c r="B430" t="s">
        <v>59</v>
      </c>
      <c r="C430">
        <v>2008</v>
      </c>
      <c r="D430" s="91" t="s">
        <v>90</v>
      </c>
      <c r="E430">
        <v>0</v>
      </c>
      <c r="F430">
        <v>0</v>
      </c>
      <c r="G430">
        <v>7211</v>
      </c>
      <c r="H430" t="s">
        <v>90</v>
      </c>
      <c r="I430" t="s">
        <v>90</v>
      </c>
      <c r="J430" t="s">
        <v>90</v>
      </c>
      <c r="K430" t="s">
        <v>90</v>
      </c>
      <c r="L430">
        <v>0</v>
      </c>
      <c r="M430">
        <v>0</v>
      </c>
      <c r="N430" t="s">
        <v>90</v>
      </c>
      <c r="O430" t="s">
        <v>90</v>
      </c>
      <c r="P430" t="str">
        <f>LEFT(Tabel1[[#This Row],[idkab]],2)</f>
        <v>72</v>
      </c>
    </row>
    <row r="431" spans="1:16">
      <c r="A431" t="s">
        <v>57</v>
      </c>
      <c r="B431" t="s">
        <v>59</v>
      </c>
      <c r="C431">
        <v>2009</v>
      </c>
      <c r="D431" s="91" t="s">
        <v>90</v>
      </c>
      <c r="E431">
        <v>0</v>
      </c>
      <c r="F431">
        <v>0</v>
      </c>
      <c r="G431">
        <v>7211</v>
      </c>
      <c r="H431" t="s">
        <v>90</v>
      </c>
      <c r="I431" t="s">
        <v>90</v>
      </c>
      <c r="J431" t="s">
        <v>90</v>
      </c>
      <c r="K431" t="s">
        <v>90</v>
      </c>
      <c r="L431">
        <v>0</v>
      </c>
      <c r="M431">
        <v>0</v>
      </c>
      <c r="N431" t="s">
        <v>90</v>
      </c>
      <c r="O431" t="s">
        <v>90</v>
      </c>
      <c r="P431" t="str">
        <f>LEFT(Tabel1[[#This Row],[idkab]],2)</f>
        <v>72</v>
      </c>
    </row>
    <row r="432" spans="1:16">
      <c r="A432" t="s">
        <v>57</v>
      </c>
      <c r="B432" t="s">
        <v>59</v>
      </c>
      <c r="C432">
        <v>2010</v>
      </c>
      <c r="D432" s="91" t="s">
        <v>90</v>
      </c>
      <c r="E432">
        <v>0</v>
      </c>
      <c r="F432">
        <v>0</v>
      </c>
      <c r="G432">
        <v>7211</v>
      </c>
      <c r="H432" t="s">
        <v>90</v>
      </c>
      <c r="I432" t="s">
        <v>90</v>
      </c>
      <c r="J432" t="s">
        <v>90</v>
      </c>
      <c r="K432" t="s">
        <v>90</v>
      </c>
      <c r="L432">
        <v>0</v>
      </c>
      <c r="M432">
        <v>0</v>
      </c>
      <c r="N432" t="s">
        <v>90</v>
      </c>
      <c r="O432" t="s">
        <v>90</v>
      </c>
      <c r="P432" t="str">
        <f>LEFT(Tabel1[[#This Row],[idkab]],2)</f>
        <v>72</v>
      </c>
    </row>
    <row r="433" spans="1:16">
      <c r="A433" t="s">
        <v>57</v>
      </c>
      <c r="B433" t="s">
        <v>59</v>
      </c>
      <c r="C433">
        <v>2011</v>
      </c>
      <c r="D433" s="91" t="s">
        <v>90</v>
      </c>
      <c r="E433">
        <v>0</v>
      </c>
      <c r="F433">
        <v>0</v>
      </c>
      <c r="G433">
        <v>7211</v>
      </c>
      <c r="H433" t="s">
        <v>90</v>
      </c>
      <c r="I433" t="s">
        <v>90</v>
      </c>
      <c r="J433" t="s">
        <v>90</v>
      </c>
      <c r="K433" t="s">
        <v>90</v>
      </c>
      <c r="L433">
        <v>0</v>
      </c>
      <c r="M433">
        <v>0</v>
      </c>
      <c r="N433" t="s">
        <v>90</v>
      </c>
      <c r="O433" t="s">
        <v>90</v>
      </c>
      <c r="P433" t="str">
        <f>LEFT(Tabel1[[#This Row],[idkab]],2)</f>
        <v>72</v>
      </c>
    </row>
    <row r="434" spans="1:16">
      <c r="A434" t="s">
        <v>57</v>
      </c>
      <c r="B434" t="s">
        <v>59</v>
      </c>
      <c r="C434">
        <v>2012</v>
      </c>
      <c r="D434" s="91" t="s">
        <v>90</v>
      </c>
      <c r="E434">
        <v>0</v>
      </c>
      <c r="F434">
        <v>0</v>
      </c>
      <c r="G434">
        <v>7211</v>
      </c>
      <c r="H434" t="s">
        <v>90</v>
      </c>
      <c r="I434" t="s">
        <v>90</v>
      </c>
      <c r="J434" t="s">
        <v>90</v>
      </c>
      <c r="K434" t="s">
        <v>90</v>
      </c>
      <c r="L434">
        <v>0</v>
      </c>
      <c r="M434">
        <v>0</v>
      </c>
      <c r="N434" t="s">
        <v>90</v>
      </c>
      <c r="O434" t="s">
        <v>90</v>
      </c>
      <c r="P434" t="str">
        <f>LEFT(Tabel1[[#This Row],[idkab]],2)</f>
        <v>72</v>
      </c>
    </row>
    <row r="435" spans="1:16">
      <c r="A435" t="s">
        <v>57</v>
      </c>
      <c r="B435" t="s">
        <v>59</v>
      </c>
      <c r="C435">
        <v>2013</v>
      </c>
      <c r="D435" s="91">
        <v>1347.74</v>
      </c>
      <c r="E435">
        <v>0</v>
      </c>
      <c r="F435">
        <v>0</v>
      </c>
      <c r="G435">
        <v>7211</v>
      </c>
      <c r="H435" t="s">
        <v>90</v>
      </c>
      <c r="I435" t="s">
        <v>90</v>
      </c>
      <c r="J435" t="s">
        <v>90</v>
      </c>
      <c r="K435">
        <v>0</v>
      </c>
      <c r="L435">
        <v>0</v>
      </c>
      <c r="M435">
        <v>0</v>
      </c>
      <c r="N435">
        <v>8.42</v>
      </c>
      <c r="O435">
        <v>821.07</v>
      </c>
      <c r="P435" t="str">
        <f>LEFT(Tabel1[[#This Row],[idkab]],2)</f>
        <v>72</v>
      </c>
    </row>
    <row r="436" spans="1:16">
      <c r="A436" t="s">
        <v>57</v>
      </c>
      <c r="B436" t="s">
        <v>59</v>
      </c>
      <c r="C436">
        <v>2014</v>
      </c>
      <c r="D436" s="91">
        <v>1517.38</v>
      </c>
      <c r="E436">
        <v>0</v>
      </c>
      <c r="F436">
        <v>0</v>
      </c>
      <c r="G436">
        <v>7211</v>
      </c>
      <c r="H436" t="s">
        <v>90</v>
      </c>
      <c r="I436" t="s">
        <v>90</v>
      </c>
      <c r="J436">
        <v>0.453457</v>
      </c>
      <c r="K436">
        <v>201.40321</v>
      </c>
      <c r="L436">
        <v>0</v>
      </c>
      <c r="M436">
        <v>0</v>
      </c>
      <c r="N436">
        <v>9.44</v>
      </c>
      <c r="O436">
        <v>921.42</v>
      </c>
      <c r="P436" t="str">
        <f>LEFT(Tabel1[[#This Row],[idkab]],2)</f>
        <v>72</v>
      </c>
    </row>
    <row r="437" spans="1:16">
      <c r="A437" t="s">
        <v>57</v>
      </c>
      <c r="B437" t="s">
        <v>59</v>
      </c>
      <c r="C437">
        <v>2015</v>
      </c>
      <c r="D437" s="91">
        <v>1686.88</v>
      </c>
      <c r="E437">
        <v>0</v>
      </c>
      <c r="F437">
        <v>0</v>
      </c>
      <c r="G437">
        <v>7211</v>
      </c>
      <c r="H437">
        <v>657444.80000000005</v>
      </c>
      <c r="I437">
        <v>322814</v>
      </c>
      <c r="J437">
        <v>2.9598520000000001</v>
      </c>
      <c r="K437">
        <v>482.43783400000001</v>
      </c>
      <c r="L437">
        <v>0</v>
      </c>
      <c r="M437">
        <v>0</v>
      </c>
      <c r="N437">
        <v>10.52</v>
      </c>
      <c r="O437">
        <v>1023.09</v>
      </c>
      <c r="P437" t="str">
        <f>LEFT(Tabel1[[#This Row],[idkab]],2)</f>
        <v>72</v>
      </c>
    </row>
    <row r="438" spans="1:16">
      <c r="A438" t="s">
        <v>57</v>
      </c>
      <c r="B438" t="s">
        <v>59</v>
      </c>
      <c r="C438">
        <v>2016</v>
      </c>
      <c r="D438" s="91">
        <v>1843.17</v>
      </c>
      <c r="E438">
        <v>0</v>
      </c>
      <c r="F438">
        <v>0</v>
      </c>
      <c r="G438">
        <v>7211</v>
      </c>
      <c r="H438">
        <v>660884.80000000005</v>
      </c>
      <c r="I438">
        <v>312959</v>
      </c>
      <c r="J438">
        <v>5.5794680000000003</v>
      </c>
      <c r="K438">
        <v>601.56052499999998</v>
      </c>
      <c r="L438">
        <v>6007</v>
      </c>
      <c r="M438">
        <v>0</v>
      </c>
      <c r="N438">
        <v>11.75</v>
      </c>
      <c r="O438">
        <v>1109.8499999999999</v>
      </c>
      <c r="P438" t="str">
        <f>LEFT(Tabel1[[#This Row],[idkab]],2)</f>
        <v>72</v>
      </c>
    </row>
    <row r="439" spans="1:16">
      <c r="A439" t="s">
        <v>57</v>
      </c>
      <c r="B439" t="s">
        <v>59</v>
      </c>
      <c r="C439">
        <v>2017</v>
      </c>
      <c r="D439" s="91">
        <v>2006.46</v>
      </c>
      <c r="E439">
        <v>0</v>
      </c>
      <c r="F439">
        <v>0</v>
      </c>
      <c r="G439">
        <v>7211</v>
      </c>
      <c r="H439">
        <v>818751.4</v>
      </c>
      <c r="I439">
        <v>334935</v>
      </c>
      <c r="J439">
        <v>12.097955000000001</v>
      </c>
      <c r="K439">
        <v>695.09107100000006</v>
      </c>
      <c r="L439">
        <v>251903</v>
      </c>
      <c r="M439">
        <v>0</v>
      </c>
      <c r="N439">
        <v>12.91</v>
      </c>
      <c r="O439">
        <v>1194.46</v>
      </c>
      <c r="P439" t="str">
        <f>LEFT(Tabel1[[#This Row],[idkab]],2)</f>
        <v>72</v>
      </c>
    </row>
    <row r="440" spans="1:16">
      <c r="A440" t="s">
        <v>57</v>
      </c>
      <c r="B440" t="s">
        <v>59</v>
      </c>
      <c r="C440">
        <v>2018</v>
      </c>
      <c r="D440" s="91">
        <v>2233.0500000000002</v>
      </c>
      <c r="E440">
        <v>0</v>
      </c>
      <c r="F440">
        <v>0</v>
      </c>
      <c r="G440">
        <v>7211</v>
      </c>
      <c r="H440">
        <v>835335.6</v>
      </c>
      <c r="I440">
        <v>319585</v>
      </c>
      <c r="J440">
        <v>27.349233000000002</v>
      </c>
      <c r="K440">
        <v>693.73170900000002</v>
      </c>
      <c r="L440">
        <v>275</v>
      </c>
      <c r="M440">
        <v>0</v>
      </c>
      <c r="N440">
        <v>13.43</v>
      </c>
      <c r="O440">
        <v>1322.32</v>
      </c>
      <c r="P440" t="str">
        <f>LEFT(Tabel1[[#This Row],[idkab]],2)</f>
        <v>72</v>
      </c>
    </row>
    <row r="441" spans="1:16">
      <c r="A441" t="s">
        <v>57</v>
      </c>
      <c r="B441" t="s">
        <v>59</v>
      </c>
      <c r="C441">
        <v>2019</v>
      </c>
      <c r="D441" s="91">
        <v>2390.83</v>
      </c>
      <c r="E441">
        <v>0</v>
      </c>
      <c r="F441">
        <v>0</v>
      </c>
      <c r="G441">
        <v>7211</v>
      </c>
      <c r="H441">
        <v>758022</v>
      </c>
      <c r="I441">
        <v>357682</v>
      </c>
      <c r="J441">
        <v>14.157322000000001</v>
      </c>
      <c r="K441">
        <v>728.04404399999999</v>
      </c>
      <c r="L441">
        <v>4605</v>
      </c>
      <c r="M441">
        <v>0</v>
      </c>
      <c r="N441">
        <v>14.88</v>
      </c>
      <c r="O441">
        <v>1389.71</v>
      </c>
      <c r="P441" t="str">
        <f>LEFT(Tabel1[[#This Row],[idkab]],2)</f>
        <v>72</v>
      </c>
    </row>
    <row r="442" spans="1:16">
      <c r="A442" t="s">
        <v>57</v>
      </c>
      <c r="B442" t="s">
        <v>59</v>
      </c>
      <c r="C442">
        <v>2020</v>
      </c>
      <c r="D442" s="91">
        <v>2372.4780000000001</v>
      </c>
      <c r="E442">
        <v>0</v>
      </c>
      <c r="F442">
        <v>0</v>
      </c>
      <c r="G442">
        <v>7211</v>
      </c>
      <c r="H442">
        <v>747965.1</v>
      </c>
      <c r="I442">
        <v>357238</v>
      </c>
      <c r="J442">
        <v>30.886443</v>
      </c>
      <c r="K442">
        <v>658.68276400000002</v>
      </c>
      <c r="L442">
        <v>301</v>
      </c>
      <c r="M442">
        <v>956801</v>
      </c>
      <c r="N442">
        <v>12.391999999999999</v>
      </c>
      <c r="O442">
        <v>1362.6880000000001</v>
      </c>
      <c r="P442" t="str">
        <f>LEFT(Tabel1[[#This Row],[idkab]],2)</f>
        <v>72</v>
      </c>
    </row>
    <row r="443" spans="1:16">
      <c r="A443" t="s">
        <v>57</v>
      </c>
      <c r="B443" t="s">
        <v>59</v>
      </c>
      <c r="C443">
        <v>2021</v>
      </c>
      <c r="D443" s="91">
        <v>2525.7629999999999</v>
      </c>
      <c r="E443">
        <v>0</v>
      </c>
      <c r="F443">
        <v>0</v>
      </c>
      <c r="G443">
        <v>7211</v>
      </c>
      <c r="H443">
        <v>865380.8</v>
      </c>
      <c r="I443">
        <v>351896</v>
      </c>
      <c r="J443">
        <v>18.591552</v>
      </c>
      <c r="K443">
        <v>669.38256100000001</v>
      </c>
      <c r="L443">
        <v>4</v>
      </c>
      <c r="M443">
        <v>1802008</v>
      </c>
      <c r="N443">
        <v>13.194000000000001</v>
      </c>
      <c r="O443">
        <v>1424.0630000000001</v>
      </c>
      <c r="P443" t="str">
        <f>LEFT(Tabel1[[#This Row],[idkab]],2)</f>
        <v>72</v>
      </c>
    </row>
    <row r="444" spans="1:16">
      <c r="A444" t="s">
        <v>57</v>
      </c>
      <c r="B444" t="s">
        <v>58</v>
      </c>
      <c r="C444">
        <v>2005</v>
      </c>
      <c r="D444" s="91" t="s">
        <v>90</v>
      </c>
      <c r="E444">
        <v>0</v>
      </c>
      <c r="F444">
        <v>0</v>
      </c>
      <c r="G444">
        <v>7212</v>
      </c>
      <c r="H444" t="s">
        <v>90</v>
      </c>
      <c r="I444" t="s">
        <v>90</v>
      </c>
      <c r="J444" t="s">
        <v>90</v>
      </c>
      <c r="K444" t="s">
        <v>90</v>
      </c>
      <c r="L444">
        <v>0</v>
      </c>
      <c r="M444">
        <v>0</v>
      </c>
      <c r="N444" t="s">
        <v>90</v>
      </c>
      <c r="O444" t="s">
        <v>90</v>
      </c>
      <c r="P444" t="str">
        <f>LEFT(Tabel1[[#This Row],[idkab]],2)</f>
        <v>72</v>
      </c>
    </row>
    <row r="445" spans="1:16">
      <c r="A445" t="s">
        <v>57</v>
      </c>
      <c r="B445" t="s">
        <v>58</v>
      </c>
      <c r="C445">
        <v>2006</v>
      </c>
      <c r="D445" s="91" t="s">
        <v>90</v>
      </c>
      <c r="E445">
        <v>0</v>
      </c>
      <c r="F445">
        <v>0</v>
      </c>
      <c r="G445">
        <v>7212</v>
      </c>
      <c r="H445" t="s">
        <v>90</v>
      </c>
      <c r="I445" t="s">
        <v>90</v>
      </c>
      <c r="J445" t="s">
        <v>90</v>
      </c>
      <c r="K445" t="s">
        <v>90</v>
      </c>
      <c r="L445">
        <v>0</v>
      </c>
      <c r="M445">
        <v>0</v>
      </c>
      <c r="N445" t="s">
        <v>90</v>
      </c>
      <c r="O445" t="s">
        <v>90</v>
      </c>
      <c r="P445" t="str">
        <f>LEFT(Tabel1[[#This Row],[idkab]],2)</f>
        <v>72</v>
      </c>
    </row>
    <row r="446" spans="1:16">
      <c r="A446" t="s">
        <v>57</v>
      </c>
      <c r="B446" t="s">
        <v>58</v>
      </c>
      <c r="C446">
        <v>2007</v>
      </c>
      <c r="D446" s="91" t="s">
        <v>90</v>
      </c>
      <c r="E446">
        <v>0</v>
      </c>
      <c r="F446">
        <v>0</v>
      </c>
      <c r="G446">
        <v>7212</v>
      </c>
      <c r="H446" t="s">
        <v>90</v>
      </c>
      <c r="I446" t="s">
        <v>90</v>
      </c>
      <c r="J446" t="s">
        <v>90</v>
      </c>
      <c r="K446" t="s">
        <v>90</v>
      </c>
      <c r="L446">
        <v>0</v>
      </c>
      <c r="M446">
        <v>0</v>
      </c>
      <c r="N446" t="s">
        <v>90</v>
      </c>
      <c r="O446" t="s">
        <v>90</v>
      </c>
      <c r="P446" t="str">
        <f>LEFT(Tabel1[[#This Row],[idkab]],2)</f>
        <v>72</v>
      </c>
    </row>
    <row r="447" spans="1:16">
      <c r="A447" t="s">
        <v>57</v>
      </c>
      <c r="B447" t="s">
        <v>58</v>
      </c>
      <c r="C447">
        <v>2008</v>
      </c>
      <c r="D447" s="91" t="s">
        <v>90</v>
      </c>
      <c r="E447">
        <v>0</v>
      </c>
      <c r="F447">
        <v>0</v>
      </c>
      <c r="G447">
        <v>7212</v>
      </c>
      <c r="H447" t="s">
        <v>90</v>
      </c>
      <c r="I447" t="s">
        <v>90</v>
      </c>
      <c r="J447" t="s">
        <v>90</v>
      </c>
      <c r="K447" t="s">
        <v>90</v>
      </c>
      <c r="L447">
        <v>0</v>
      </c>
      <c r="M447">
        <v>0</v>
      </c>
      <c r="N447" t="s">
        <v>90</v>
      </c>
      <c r="O447" t="s">
        <v>90</v>
      </c>
      <c r="P447" t="str">
        <f>LEFT(Tabel1[[#This Row],[idkab]],2)</f>
        <v>72</v>
      </c>
    </row>
    <row r="448" spans="1:16">
      <c r="A448" t="s">
        <v>57</v>
      </c>
      <c r="B448" t="s">
        <v>58</v>
      </c>
      <c r="C448">
        <v>2009</v>
      </c>
      <c r="D448" s="91" t="s">
        <v>90</v>
      </c>
      <c r="E448">
        <v>0</v>
      </c>
      <c r="F448">
        <v>0</v>
      </c>
      <c r="G448">
        <v>7212</v>
      </c>
      <c r="H448" t="s">
        <v>90</v>
      </c>
      <c r="I448" t="s">
        <v>90</v>
      </c>
      <c r="J448" t="s">
        <v>90</v>
      </c>
      <c r="K448" t="s">
        <v>90</v>
      </c>
      <c r="L448">
        <v>0</v>
      </c>
      <c r="M448">
        <v>0</v>
      </c>
      <c r="N448" t="s">
        <v>90</v>
      </c>
      <c r="O448" t="s">
        <v>90</v>
      </c>
      <c r="P448" t="str">
        <f>LEFT(Tabel1[[#This Row],[idkab]],2)</f>
        <v>72</v>
      </c>
    </row>
    <row r="449" spans="1:16">
      <c r="A449" t="s">
        <v>57</v>
      </c>
      <c r="B449" t="s">
        <v>58</v>
      </c>
      <c r="C449">
        <v>2010</v>
      </c>
      <c r="D449" s="91" t="s">
        <v>90</v>
      </c>
      <c r="E449">
        <v>0</v>
      </c>
      <c r="F449">
        <v>0</v>
      </c>
      <c r="G449">
        <v>7212</v>
      </c>
      <c r="H449" t="s">
        <v>90</v>
      </c>
      <c r="I449" t="s">
        <v>90</v>
      </c>
      <c r="J449" t="s">
        <v>90</v>
      </c>
      <c r="K449" t="s">
        <v>90</v>
      </c>
      <c r="L449">
        <v>0</v>
      </c>
      <c r="M449">
        <v>0</v>
      </c>
      <c r="N449" t="s">
        <v>90</v>
      </c>
      <c r="O449" t="s">
        <v>90</v>
      </c>
      <c r="P449" t="str">
        <f>LEFT(Tabel1[[#This Row],[idkab]],2)</f>
        <v>72</v>
      </c>
    </row>
    <row r="450" spans="1:16">
      <c r="A450" t="s">
        <v>57</v>
      </c>
      <c r="B450" t="s">
        <v>58</v>
      </c>
      <c r="C450">
        <v>2011</v>
      </c>
      <c r="D450" s="91" t="s">
        <v>90</v>
      </c>
      <c r="E450">
        <v>0</v>
      </c>
      <c r="F450">
        <v>0</v>
      </c>
      <c r="G450">
        <v>7212</v>
      </c>
      <c r="H450" t="s">
        <v>90</v>
      </c>
      <c r="I450" t="s">
        <v>90</v>
      </c>
      <c r="J450" t="s">
        <v>90</v>
      </c>
      <c r="K450" t="s">
        <v>90</v>
      </c>
      <c r="L450">
        <v>0</v>
      </c>
      <c r="M450">
        <v>0</v>
      </c>
      <c r="N450" t="s">
        <v>90</v>
      </c>
      <c r="O450" t="s">
        <v>90</v>
      </c>
      <c r="P450" t="str">
        <f>LEFT(Tabel1[[#This Row],[idkab]],2)</f>
        <v>72</v>
      </c>
    </row>
    <row r="451" spans="1:16">
      <c r="A451" t="s">
        <v>57</v>
      </c>
      <c r="B451" t="s">
        <v>58</v>
      </c>
      <c r="C451">
        <v>2012</v>
      </c>
      <c r="D451" s="91" t="s">
        <v>90</v>
      </c>
      <c r="E451">
        <v>0</v>
      </c>
      <c r="F451">
        <v>0</v>
      </c>
      <c r="G451">
        <v>7212</v>
      </c>
      <c r="H451" t="s">
        <v>90</v>
      </c>
      <c r="I451" t="s">
        <v>90</v>
      </c>
      <c r="J451" t="s">
        <v>90</v>
      </c>
      <c r="K451" t="s">
        <v>90</v>
      </c>
      <c r="L451">
        <v>0</v>
      </c>
      <c r="M451">
        <v>0</v>
      </c>
      <c r="N451" t="s">
        <v>90</v>
      </c>
      <c r="O451" t="s">
        <v>90</v>
      </c>
      <c r="P451" t="str">
        <f>LEFT(Tabel1[[#This Row],[idkab]],2)</f>
        <v>72</v>
      </c>
    </row>
    <row r="452" spans="1:16">
      <c r="A452" t="s">
        <v>57</v>
      </c>
      <c r="B452" t="s">
        <v>58</v>
      </c>
      <c r="C452">
        <v>2013</v>
      </c>
      <c r="D452" s="91">
        <v>6317.12</v>
      </c>
      <c r="E452">
        <v>0</v>
      </c>
      <c r="F452" s="39">
        <v>5</v>
      </c>
      <c r="G452">
        <v>7212</v>
      </c>
      <c r="H452" t="s">
        <v>90</v>
      </c>
      <c r="I452" t="s">
        <v>90</v>
      </c>
      <c r="J452" t="s">
        <v>90</v>
      </c>
      <c r="K452">
        <v>0</v>
      </c>
      <c r="L452">
        <v>0</v>
      </c>
      <c r="M452">
        <v>0</v>
      </c>
      <c r="N452">
        <v>3118.18</v>
      </c>
      <c r="O452">
        <v>1762.19</v>
      </c>
      <c r="P452" t="str">
        <f>LEFT(Tabel1[[#This Row],[idkab]],2)</f>
        <v>72</v>
      </c>
    </row>
    <row r="453" spans="1:16">
      <c r="A453" t="s">
        <v>57</v>
      </c>
      <c r="B453" t="s">
        <v>58</v>
      </c>
      <c r="C453">
        <v>2014</v>
      </c>
      <c r="D453" s="91">
        <v>6618.05</v>
      </c>
      <c r="E453">
        <v>0</v>
      </c>
      <c r="F453" s="39">
        <v>6</v>
      </c>
      <c r="G453">
        <v>7212</v>
      </c>
      <c r="H453" t="s">
        <v>90</v>
      </c>
      <c r="I453" t="s">
        <v>90</v>
      </c>
      <c r="J453">
        <v>19.654589999999999</v>
      </c>
      <c r="K453">
        <v>522.77981299999999</v>
      </c>
      <c r="L453">
        <v>0</v>
      </c>
      <c r="M453">
        <v>0</v>
      </c>
      <c r="N453">
        <v>2734.53</v>
      </c>
      <c r="O453">
        <v>2183.34</v>
      </c>
      <c r="P453" t="str">
        <f>LEFT(Tabel1[[#This Row],[idkab]],2)</f>
        <v>72</v>
      </c>
    </row>
    <row r="454" spans="1:16">
      <c r="A454" t="s">
        <v>57</v>
      </c>
      <c r="B454" t="s">
        <v>58</v>
      </c>
      <c r="C454">
        <v>2015</v>
      </c>
      <c r="D454" s="91">
        <v>7804.99</v>
      </c>
      <c r="E454">
        <v>0</v>
      </c>
      <c r="F454" s="39">
        <v>6</v>
      </c>
      <c r="G454">
        <v>7212</v>
      </c>
      <c r="H454">
        <v>745586.5</v>
      </c>
      <c r="I454">
        <v>544942</v>
      </c>
      <c r="J454">
        <v>15.967198</v>
      </c>
      <c r="K454">
        <v>743.80538200000001</v>
      </c>
      <c r="L454">
        <v>0</v>
      </c>
      <c r="M454">
        <v>0</v>
      </c>
      <c r="N454">
        <v>1203.2</v>
      </c>
      <c r="O454">
        <v>2871.33</v>
      </c>
      <c r="P454" t="str">
        <f>LEFT(Tabel1[[#This Row],[idkab]],2)</f>
        <v>72</v>
      </c>
    </row>
    <row r="455" spans="1:16">
      <c r="A455" t="s">
        <v>57</v>
      </c>
      <c r="B455" t="s">
        <v>58</v>
      </c>
      <c r="C455">
        <v>2016</v>
      </c>
      <c r="D455" s="91">
        <v>8317.3700000000008</v>
      </c>
      <c r="E455">
        <v>0</v>
      </c>
      <c r="F455" s="39">
        <v>6</v>
      </c>
      <c r="G455">
        <v>7212</v>
      </c>
      <c r="H455">
        <v>852798.1</v>
      </c>
      <c r="I455">
        <v>548349</v>
      </c>
      <c r="J455">
        <v>14.739407</v>
      </c>
      <c r="K455">
        <v>917.15741600000001</v>
      </c>
      <c r="L455">
        <v>0</v>
      </c>
      <c r="M455">
        <v>1004606</v>
      </c>
      <c r="N455">
        <v>1445.34</v>
      </c>
      <c r="O455">
        <v>2926.63</v>
      </c>
      <c r="P455" t="str">
        <f>LEFT(Tabel1[[#This Row],[idkab]],2)</f>
        <v>72</v>
      </c>
    </row>
    <row r="456" spans="1:16">
      <c r="A456" t="s">
        <v>57</v>
      </c>
      <c r="B456" t="s">
        <v>58</v>
      </c>
      <c r="C456">
        <v>2017</v>
      </c>
      <c r="D456" s="91">
        <v>8968.5300000000007</v>
      </c>
      <c r="E456">
        <v>1</v>
      </c>
      <c r="F456" s="39">
        <v>6</v>
      </c>
      <c r="G456">
        <v>7212</v>
      </c>
      <c r="H456">
        <v>881601.2</v>
      </c>
      <c r="I456">
        <v>585719</v>
      </c>
      <c r="J456">
        <v>27.905674999999999</v>
      </c>
      <c r="K456">
        <v>957.54032600000005</v>
      </c>
      <c r="L456">
        <v>0</v>
      </c>
      <c r="M456">
        <v>2186401</v>
      </c>
      <c r="N456">
        <v>2077.33</v>
      </c>
      <c r="O456">
        <v>3140.1</v>
      </c>
      <c r="P456" t="str">
        <f>LEFT(Tabel1[[#This Row],[idkab]],2)</f>
        <v>72</v>
      </c>
    </row>
    <row r="457" spans="1:16">
      <c r="A457" t="s">
        <v>57</v>
      </c>
      <c r="B457" t="s">
        <v>58</v>
      </c>
      <c r="C457">
        <v>2018</v>
      </c>
      <c r="D457" s="91">
        <v>10161.290000000001</v>
      </c>
      <c r="E457">
        <v>1</v>
      </c>
      <c r="F457" s="39">
        <v>6</v>
      </c>
      <c r="G457">
        <v>7212</v>
      </c>
      <c r="H457">
        <v>981133.3</v>
      </c>
      <c r="I457">
        <v>524111</v>
      </c>
      <c r="J457">
        <v>32.874330999999998</v>
      </c>
      <c r="K457">
        <v>1046.584871</v>
      </c>
      <c r="L457">
        <v>0</v>
      </c>
      <c r="M457">
        <v>189443604</v>
      </c>
      <c r="N457">
        <v>3090.19</v>
      </c>
      <c r="O457">
        <v>3283.29</v>
      </c>
      <c r="P457" t="str">
        <f>LEFT(Tabel1[[#This Row],[idkab]],2)</f>
        <v>72</v>
      </c>
    </row>
    <row r="458" spans="1:16">
      <c r="A458" t="s">
        <v>57</v>
      </c>
      <c r="B458" t="s">
        <v>58</v>
      </c>
      <c r="C458">
        <v>2019</v>
      </c>
      <c r="D458" s="91">
        <v>11091.33</v>
      </c>
      <c r="E458">
        <v>1</v>
      </c>
      <c r="F458" s="39">
        <v>6</v>
      </c>
      <c r="G458">
        <v>7212</v>
      </c>
      <c r="H458">
        <v>985479.6</v>
      </c>
      <c r="I458">
        <v>605630</v>
      </c>
      <c r="J458">
        <v>34.401561999999998</v>
      </c>
      <c r="K458">
        <v>1059.708703</v>
      </c>
      <c r="L458">
        <v>0</v>
      </c>
      <c r="M458">
        <v>181856707</v>
      </c>
      <c r="N458">
        <v>3243.17</v>
      </c>
      <c r="O458">
        <v>3558.64</v>
      </c>
      <c r="P458" t="str">
        <f>LEFT(Tabel1[[#This Row],[idkab]],2)</f>
        <v>72</v>
      </c>
    </row>
    <row r="459" spans="1:16">
      <c r="A459" t="s">
        <v>57</v>
      </c>
      <c r="B459" t="s">
        <v>58</v>
      </c>
      <c r="C459">
        <v>2020</v>
      </c>
      <c r="D459" s="91">
        <v>11160.861000000001</v>
      </c>
      <c r="E459">
        <v>1</v>
      </c>
      <c r="F459" s="39">
        <v>11</v>
      </c>
      <c r="G459">
        <v>7212</v>
      </c>
      <c r="H459">
        <v>1173837</v>
      </c>
      <c r="I459">
        <v>615420</v>
      </c>
      <c r="J459">
        <v>31.792202</v>
      </c>
      <c r="K459">
        <v>1031.7846999999999</v>
      </c>
      <c r="L459">
        <v>0</v>
      </c>
      <c r="M459">
        <v>119575604</v>
      </c>
      <c r="N459">
        <v>3298.1239999999998</v>
      </c>
      <c r="O459">
        <v>3517.6550000000002</v>
      </c>
      <c r="P459" t="str">
        <f>LEFT(Tabel1[[#This Row],[idkab]],2)</f>
        <v>72</v>
      </c>
    </row>
    <row r="460" spans="1:16">
      <c r="A460" t="s">
        <v>57</v>
      </c>
      <c r="B460" t="s">
        <v>58</v>
      </c>
      <c r="C460">
        <v>2021</v>
      </c>
      <c r="D460" s="91">
        <v>13102.645</v>
      </c>
      <c r="E460">
        <v>2</v>
      </c>
      <c r="F460" s="39">
        <v>15</v>
      </c>
      <c r="G460">
        <v>7212</v>
      </c>
      <c r="H460">
        <v>1213706</v>
      </c>
      <c r="I460">
        <v>585842</v>
      </c>
      <c r="J460">
        <v>31.216035999999999</v>
      </c>
      <c r="K460">
        <v>1084.9137470000001</v>
      </c>
      <c r="L460">
        <v>0</v>
      </c>
      <c r="M460">
        <v>110007</v>
      </c>
      <c r="N460">
        <v>3637.3330000000001</v>
      </c>
      <c r="O460">
        <v>3869.8829999999998</v>
      </c>
      <c r="P460" t="str">
        <f>LEFT(Tabel1[[#This Row],[idkab]],2)</f>
        <v>72</v>
      </c>
    </row>
    <row r="461" spans="1:16">
      <c r="A461" t="s">
        <v>57</v>
      </c>
      <c r="B461" t="s">
        <v>56</v>
      </c>
      <c r="C461">
        <v>2005</v>
      </c>
      <c r="D461" s="91">
        <v>2868.7</v>
      </c>
      <c r="E461">
        <v>0</v>
      </c>
      <c r="F461">
        <v>0</v>
      </c>
      <c r="G461">
        <v>7271</v>
      </c>
      <c r="H461">
        <v>306052</v>
      </c>
      <c r="I461">
        <v>287576</v>
      </c>
      <c r="J461">
        <v>0.69625000000000004</v>
      </c>
      <c r="K461">
        <v>245.518</v>
      </c>
      <c r="L461">
        <v>0</v>
      </c>
      <c r="M461">
        <v>0</v>
      </c>
      <c r="N461" t="s">
        <v>90</v>
      </c>
      <c r="O461" t="s">
        <v>90</v>
      </c>
      <c r="P461" t="str">
        <f>LEFT(Tabel1[[#This Row],[idkab]],2)</f>
        <v>72</v>
      </c>
    </row>
    <row r="462" spans="1:16">
      <c r="A462" t="s">
        <v>57</v>
      </c>
      <c r="B462" t="s">
        <v>56</v>
      </c>
      <c r="C462">
        <v>2006</v>
      </c>
      <c r="D462" s="91">
        <v>3323</v>
      </c>
      <c r="E462">
        <v>0</v>
      </c>
      <c r="F462">
        <v>0</v>
      </c>
      <c r="G462">
        <v>7271</v>
      </c>
      <c r="H462">
        <v>420938.3</v>
      </c>
      <c r="I462">
        <v>299947</v>
      </c>
      <c r="J462">
        <v>0.37574999999999997</v>
      </c>
      <c r="K462">
        <v>376.99462199999999</v>
      </c>
      <c r="L462">
        <v>0</v>
      </c>
      <c r="M462">
        <v>0</v>
      </c>
      <c r="N462">
        <v>88.53</v>
      </c>
      <c r="O462">
        <v>83.07</v>
      </c>
      <c r="P462" t="str">
        <f>LEFT(Tabel1[[#This Row],[idkab]],2)</f>
        <v>72</v>
      </c>
    </row>
    <row r="463" spans="1:16">
      <c r="A463" t="s">
        <v>57</v>
      </c>
      <c r="B463" t="s">
        <v>56</v>
      </c>
      <c r="C463">
        <v>2007</v>
      </c>
      <c r="D463" s="91">
        <v>3822.292449</v>
      </c>
      <c r="E463">
        <v>0</v>
      </c>
      <c r="F463">
        <v>0</v>
      </c>
      <c r="G463">
        <v>7271</v>
      </c>
      <c r="H463">
        <v>450989</v>
      </c>
      <c r="I463">
        <v>303547</v>
      </c>
      <c r="J463">
        <v>1.0642830000000001</v>
      </c>
      <c r="K463">
        <v>462.375294</v>
      </c>
      <c r="L463">
        <v>0</v>
      </c>
      <c r="M463">
        <v>28113707</v>
      </c>
      <c r="N463">
        <v>95.58</v>
      </c>
      <c r="O463">
        <v>91.85</v>
      </c>
      <c r="P463" t="str">
        <f>LEFT(Tabel1[[#This Row],[idkab]],2)</f>
        <v>72</v>
      </c>
    </row>
    <row r="464" spans="1:16">
      <c r="A464" t="s">
        <v>57</v>
      </c>
      <c r="B464" t="s">
        <v>56</v>
      </c>
      <c r="C464">
        <v>2008</v>
      </c>
      <c r="D464" s="91">
        <v>4655.1515060000002</v>
      </c>
      <c r="E464">
        <v>0</v>
      </c>
      <c r="F464">
        <v>0</v>
      </c>
      <c r="G464">
        <v>7271</v>
      </c>
      <c r="H464">
        <v>610419.4</v>
      </c>
      <c r="I464">
        <v>335371</v>
      </c>
      <c r="J464">
        <v>1.1340650000000001</v>
      </c>
      <c r="K464">
        <v>508.89862699999998</v>
      </c>
      <c r="L464">
        <v>0</v>
      </c>
      <c r="M464">
        <v>0</v>
      </c>
      <c r="N464">
        <v>103.15</v>
      </c>
      <c r="O464">
        <v>109.35</v>
      </c>
      <c r="P464" t="str">
        <f>LEFT(Tabel1[[#This Row],[idkab]],2)</f>
        <v>72</v>
      </c>
    </row>
    <row r="465" spans="1:16">
      <c r="A465" t="s">
        <v>57</v>
      </c>
      <c r="B465" t="s">
        <v>56</v>
      </c>
      <c r="C465">
        <v>2009</v>
      </c>
      <c r="D465" s="91">
        <v>5332.6773370000001</v>
      </c>
      <c r="E465">
        <v>0</v>
      </c>
      <c r="F465">
        <v>0</v>
      </c>
      <c r="G465">
        <v>7271</v>
      </c>
      <c r="H465">
        <v>603197.9</v>
      </c>
      <c r="I465">
        <v>327737</v>
      </c>
      <c r="J465">
        <v>0.31505</v>
      </c>
      <c r="K465">
        <v>582.04695500000003</v>
      </c>
      <c r="L465">
        <v>0</v>
      </c>
      <c r="M465">
        <v>0</v>
      </c>
      <c r="N465">
        <v>114.66</v>
      </c>
      <c r="O465">
        <v>126.37</v>
      </c>
      <c r="P465" t="str">
        <f>LEFT(Tabel1[[#This Row],[idkab]],2)</f>
        <v>72</v>
      </c>
    </row>
    <row r="466" spans="1:16">
      <c r="A466" t="s">
        <v>57</v>
      </c>
      <c r="B466" t="s">
        <v>56</v>
      </c>
      <c r="C466">
        <v>2010</v>
      </c>
      <c r="D466" s="91">
        <v>8699.06</v>
      </c>
      <c r="E466">
        <v>0</v>
      </c>
      <c r="F466">
        <v>0</v>
      </c>
      <c r="G466">
        <v>7271</v>
      </c>
      <c r="H466">
        <v>776880.3</v>
      </c>
      <c r="I466">
        <v>336538</v>
      </c>
      <c r="J466">
        <v>2.8565990000000001</v>
      </c>
      <c r="K466">
        <v>650.01131499999997</v>
      </c>
      <c r="L466">
        <v>0</v>
      </c>
      <c r="M466">
        <v>0</v>
      </c>
      <c r="N466" t="s">
        <v>90</v>
      </c>
      <c r="O466">
        <v>447.97</v>
      </c>
      <c r="P466" t="str">
        <f>LEFT(Tabel1[[#This Row],[idkab]],2)</f>
        <v>72</v>
      </c>
    </row>
    <row r="467" spans="1:16">
      <c r="A467" t="s">
        <v>57</v>
      </c>
      <c r="B467" t="s">
        <v>56</v>
      </c>
      <c r="C467">
        <v>2011</v>
      </c>
      <c r="D467" s="91">
        <v>10032.120000000001</v>
      </c>
      <c r="E467">
        <v>0</v>
      </c>
      <c r="F467">
        <v>0</v>
      </c>
      <c r="G467">
        <v>7271</v>
      </c>
      <c r="H467">
        <v>1021326</v>
      </c>
      <c r="I467">
        <v>1478698</v>
      </c>
      <c r="J467">
        <v>2.1770860000000001</v>
      </c>
      <c r="K467">
        <v>740.00117899999998</v>
      </c>
      <c r="L467">
        <v>0</v>
      </c>
      <c r="M467">
        <v>0</v>
      </c>
      <c r="N467">
        <v>515.77</v>
      </c>
      <c r="O467">
        <v>494.84</v>
      </c>
      <c r="P467" t="str">
        <f>LEFT(Tabel1[[#This Row],[idkab]],2)</f>
        <v>72</v>
      </c>
    </row>
    <row r="468" spans="1:16">
      <c r="A468" t="s">
        <v>57</v>
      </c>
      <c r="B468" t="s">
        <v>56</v>
      </c>
      <c r="C468">
        <v>2012</v>
      </c>
      <c r="D468" s="91">
        <v>11522.08</v>
      </c>
      <c r="E468">
        <v>0</v>
      </c>
      <c r="F468">
        <v>0</v>
      </c>
      <c r="G468">
        <v>7271</v>
      </c>
      <c r="H468">
        <v>919096.1</v>
      </c>
      <c r="I468">
        <v>1850636</v>
      </c>
      <c r="J468">
        <v>8.7328880000000009</v>
      </c>
      <c r="K468">
        <v>896.61763299999996</v>
      </c>
      <c r="L468">
        <v>0</v>
      </c>
      <c r="M468">
        <v>0</v>
      </c>
      <c r="N468">
        <v>561.87</v>
      </c>
      <c r="O468">
        <v>554.61</v>
      </c>
      <c r="P468" t="str">
        <f>LEFT(Tabel1[[#This Row],[idkab]],2)</f>
        <v>72</v>
      </c>
    </row>
    <row r="469" spans="1:16">
      <c r="A469" t="s">
        <v>57</v>
      </c>
      <c r="B469" t="s">
        <v>56</v>
      </c>
      <c r="C469">
        <v>2013</v>
      </c>
      <c r="D469" s="91">
        <v>13251.12</v>
      </c>
      <c r="E469">
        <v>0</v>
      </c>
      <c r="F469">
        <v>0</v>
      </c>
      <c r="G469">
        <v>7271</v>
      </c>
      <c r="H469">
        <v>1216416</v>
      </c>
      <c r="I469">
        <v>1942385</v>
      </c>
      <c r="J469">
        <v>9.4372530000000001</v>
      </c>
      <c r="K469">
        <v>1139.217654</v>
      </c>
      <c r="L469">
        <v>0</v>
      </c>
      <c r="M469">
        <v>4417302</v>
      </c>
      <c r="N469">
        <v>596.4</v>
      </c>
      <c r="O469">
        <v>607.36</v>
      </c>
      <c r="P469" t="str">
        <f>LEFT(Tabel1[[#This Row],[idkab]],2)</f>
        <v>72</v>
      </c>
    </row>
    <row r="470" spans="1:16">
      <c r="A470" t="s">
        <v>57</v>
      </c>
      <c r="B470" t="s">
        <v>56</v>
      </c>
      <c r="C470">
        <v>2014</v>
      </c>
      <c r="D470" s="91">
        <v>15135.98</v>
      </c>
      <c r="E470">
        <v>0</v>
      </c>
      <c r="F470">
        <v>0</v>
      </c>
      <c r="G470">
        <v>7271</v>
      </c>
      <c r="H470">
        <v>1247516</v>
      </c>
      <c r="I470">
        <v>1891230</v>
      </c>
      <c r="J470">
        <v>9.5431170000000005</v>
      </c>
      <c r="K470">
        <v>1252.2183299999999</v>
      </c>
      <c r="L470">
        <v>14200</v>
      </c>
      <c r="M470">
        <v>0</v>
      </c>
      <c r="N470">
        <v>655.41</v>
      </c>
      <c r="O470">
        <v>649.01</v>
      </c>
      <c r="P470" t="str">
        <f>LEFT(Tabel1[[#This Row],[idkab]],2)</f>
        <v>72</v>
      </c>
    </row>
    <row r="471" spans="1:16">
      <c r="A471" t="s">
        <v>57</v>
      </c>
      <c r="B471" t="s">
        <v>56</v>
      </c>
      <c r="C471">
        <v>2015</v>
      </c>
      <c r="D471" s="91">
        <v>17166.2</v>
      </c>
      <c r="E471">
        <v>0</v>
      </c>
      <c r="F471">
        <v>0</v>
      </c>
      <c r="G471">
        <v>7271</v>
      </c>
      <c r="H471">
        <v>1303655</v>
      </c>
      <c r="I471">
        <v>1809780</v>
      </c>
      <c r="J471">
        <v>5.7975729999999999</v>
      </c>
      <c r="K471">
        <v>1393.5738180000001</v>
      </c>
      <c r="L471">
        <v>13350</v>
      </c>
      <c r="M471">
        <v>12211105</v>
      </c>
      <c r="N471">
        <v>731</v>
      </c>
      <c r="O471">
        <v>721.26</v>
      </c>
      <c r="P471" t="str">
        <f>LEFT(Tabel1[[#This Row],[idkab]],2)</f>
        <v>72</v>
      </c>
    </row>
    <row r="472" spans="1:16">
      <c r="A472" t="s">
        <v>57</v>
      </c>
      <c r="B472" t="s">
        <v>56</v>
      </c>
      <c r="C472">
        <v>2016</v>
      </c>
      <c r="D472" s="91">
        <v>18570.060000000001</v>
      </c>
      <c r="E472">
        <v>0</v>
      </c>
      <c r="F472">
        <v>0</v>
      </c>
      <c r="G472">
        <v>7271</v>
      </c>
      <c r="H472">
        <v>1371232</v>
      </c>
      <c r="I472">
        <v>1820679</v>
      </c>
      <c r="J472">
        <v>5.2598739999999999</v>
      </c>
      <c r="K472">
        <v>1446.9843289999999</v>
      </c>
      <c r="L472">
        <v>0</v>
      </c>
      <c r="M472">
        <v>4238802</v>
      </c>
      <c r="N472">
        <v>830.6</v>
      </c>
      <c r="O472">
        <v>782.26</v>
      </c>
      <c r="P472" t="str">
        <f>LEFT(Tabel1[[#This Row],[idkab]],2)</f>
        <v>72</v>
      </c>
    </row>
    <row r="473" spans="1:16">
      <c r="A473" t="s">
        <v>57</v>
      </c>
      <c r="B473" t="s">
        <v>56</v>
      </c>
      <c r="C473">
        <v>2017</v>
      </c>
      <c r="D473" s="91">
        <v>20416.02</v>
      </c>
      <c r="E473">
        <v>0</v>
      </c>
      <c r="F473">
        <v>0</v>
      </c>
      <c r="G473">
        <v>7271</v>
      </c>
      <c r="H473">
        <v>1474118</v>
      </c>
      <c r="I473">
        <v>1919099</v>
      </c>
      <c r="J473">
        <v>12.239369</v>
      </c>
      <c r="K473">
        <v>1373.183961</v>
      </c>
      <c r="L473">
        <v>100002</v>
      </c>
      <c r="M473">
        <v>3020706</v>
      </c>
      <c r="N473">
        <v>912.55</v>
      </c>
      <c r="O473">
        <v>858.15</v>
      </c>
      <c r="P473" t="str">
        <f>LEFT(Tabel1[[#This Row],[idkab]],2)</f>
        <v>72</v>
      </c>
    </row>
    <row r="474" spans="1:16">
      <c r="A474" t="s">
        <v>57</v>
      </c>
      <c r="B474" t="s">
        <v>56</v>
      </c>
      <c r="C474">
        <v>2018</v>
      </c>
      <c r="D474" s="91">
        <v>22726.17</v>
      </c>
      <c r="E474">
        <v>0</v>
      </c>
      <c r="F474">
        <v>0</v>
      </c>
      <c r="G474">
        <v>7271</v>
      </c>
      <c r="H474">
        <v>1402837</v>
      </c>
      <c r="I474">
        <v>1886145</v>
      </c>
      <c r="J474">
        <v>27.746500000000001</v>
      </c>
      <c r="K474">
        <v>1376.6925229999999</v>
      </c>
      <c r="L474">
        <v>5846505</v>
      </c>
      <c r="M474">
        <v>81402108</v>
      </c>
      <c r="N474">
        <v>1008.26</v>
      </c>
      <c r="O474">
        <v>964.74</v>
      </c>
      <c r="P474" t="str">
        <f>LEFT(Tabel1[[#This Row],[idkab]],2)</f>
        <v>72</v>
      </c>
    </row>
    <row r="475" spans="1:16">
      <c r="A475" t="s">
        <v>57</v>
      </c>
      <c r="B475" t="s">
        <v>56</v>
      </c>
      <c r="C475">
        <v>2019</v>
      </c>
      <c r="D475" s="91">
        <v>25033.058799999999</v>
      </c>
      <c r="E475">
        <v>0</v>
      </c>
      <c r="F475">
        <v>0</v>
      </c>
      <c r="G475">
        <v>7271</v>
      </c>
      <c r="H475">
        <v>1592554</v>
      </c>
      <c r="I475">
        <v>1955320</v>
      </c>
      <c r="J475">
        <v>15.637777</v>
      </c>
      <c r="K475">
        <v>2372.229272</v>
      </c>
      <c r="L475">
        <v>336102</v>
      </c>
      <c r="M475">
        <v>33278208</v>
      </c>
      <c r="N475">
        <v>1014.92</v>
      </c>
      <c r="O475">
        <v>973.76350000000002</v>
      </c>
      <c r="P475" t="str">
        <f>LEFT(Tabel1[[#This Row],[idkab]],2)</f>
        <v>72</v>
      </c>
    </row>
    <row r="476" spans="1:16">
      <c r="A476" t="s">
        <v>57</v>
      </c>
      <c r="B476" t="s">
        <v>56</v>
      </c>
      <c r="C476">
        <v>2020</v>
      </c>
      <c r="D476" s="91">
        <v>24165.89</v>
      </c>
      <c r="E476">
        <v>0</v>
      </c>
      <c r="F476">
        <v>0</v>
      </c>
      <c r="G476">
        <v>7271</v>
      </c>
      <c r="H476">
        <v>1568383</v>
      </c>
      <c r="I476">
        <v>1978317</v>
      </c>
      <c r="J476">
        <v>31.092659999999999</v>
      </c>
      <c r="K476">
        <v>2337.3945469999999</v>
      </c>
      <c r="L476">
        <v>791501</v>
      </c>
      <c r="M476">
        <v>30324206</v>
      </c>
      <c r="N476">
        <v>1166.9358</v>
      </c>
      <c r="O476">
        <v>974.15</v>
      </c>
      <c r="P476" t="str">
        <f>LEFT(Tabel1[[#This Row],[idkab]],2)</f>
        <v>72</v>
      </c>
    </row>
    <row r="477" spans="1:16">
      <c r="A477" t="s">
        <v>57</v>
      </c>
      <c r="B477" t="s">
        <v>56</v>
      </c>
      <c r="C477">
        <v>2021</v>
      </c>
      <c r="D477" s="91">
        <v>26170.65</v>
      </c>
      <c r="E477">
        <v>0</v>
      </c>
      <c r="F477">
        <v>0</v>
      </c>
      <c r="G477">
        <v>7271</v>
      </c>
      <c r="H477">
        <v>1623960</v>
      </c>
      <c r="I477">
        <v>1820973</v>
      </c>
      <c r="J477">
        <v>16.912569999999999</v>
      </c>
      <c r="K477">
        <v>1630.268949</v>
      </c>
      <c r="L477">
        <v>935004</v>
      </c>
      <c r="M477">
        <v>30420901</v>
      </c>
      <c r="N477">
        <v>923.84</v>
      </c>
      <c r="O477">
        <v>1001.66</v>
      </c>
      <c r="P477" t="str">
        <f>LEFT(Tabel1[[#This Row],[idkab]],2)</f>
        <v>72</v>
      </c>
    </row>
    <row r="478" spans="1:16">
      <c r="A478" t="s">
        <v>32</v>
      </c>
      <c r="B478" t="s">
        <v>55</v>
      </c>
      <c r="C478">
        <v>2005</v>
      </c>
      <c r="D478" s="91">
        <v>498.77</v>
      </c>
      <c r="E478">
        <v>0</v>
      </c>
      <c r="F478">
        <v>0</v>
      </c>
      <c r="G478">
        <v>7301</v>
      </c>
      <c r="H478">
        <v>169982.7</v>
      </c>
      <c r="I478">
        <v>111220</v>
      </c>
      <c r="J478">
        <v>1.44001</v>
      </c>
      <c r="K478">
        <v>151.553</v>
      </c>
      <c r="L478">
        <v>0</v>
      </c>
      <c r="M478">
        <v>0</v>
      </c>
      <c r="N478" t="s">
        <v>90</v>
      </c>
      <c r="O478" t="s">
        <v>90</v>
      </c>
      <c r="P478" t="str">
        <f>LEFT(Tabel1[[#This Row],[idkab]],2)</f>
        <v>73</v>
      </c>
    </row>
    <row r="479" spans="1:16">
      <c r="A479" t="s">
        <v>32</v>
      </c>
      <c r="B479" t="s">
        <v>55</v>
      </c>
      <c r="C479">
        <v>2006</v>
      </c>
      <c r="D479" s="91">
        <v>563</v>
      </c>
      <c r="E479">
        <v>0</v>
      </c>
      <c r="F479">
        <v>0</v>
      </c>
      <c r="G479">
        <v>7301</v>
      </c>
      <c r="H479">
        <v>200273.6</v>
      </c>
      <c r="I479">
        <v>116415</v>
      </c>
      <c r="J479">
        <v>1.4244129999999999</v>
      </c>
      <c r="K479">
        <v>360.80716000000001</v>
      </c>
      <c r="L479">
        <v>26501</v>
      </c>
      <c r="M479">
        <v>0</v>
      </c>
      <c r="N479">
        <v>1.87</v>
      </c>
      <c r="O479">
        <v>256.12</v>
      </c>
      <c r="P479" t="str">
        <f>LEFT(Tabel1[[#This Row],[idkab]],2)</f>
        <v>73</v>
      </c>
    </row>
    <row r="480" spans="1:16">
      <c r="A480" t="s">
        <v>32</v>
      </c>
      <c r="B480" t="s">
        <v>55</v>
      </c>
      <c r="C480">
        <v>2007</v>
      </c>
      <c r="D480" s="91">
        <v>639.93308999999999</v>
      </c>
      <c r="E480">
        <v>0</v>
      </c>
      <c r="F480">
        <v>0</v>
      </c>
      <c r="G480">
        <v>7301</v>
      </c>
      <c r="H480">
        <v>245092.4</v>
      </c>
      <c r="I480">
        <v>116540</v>
      </c>
      <c r="J480">
        <v>1.263164</v>
      </c>
      <c r="K480">
        <v>456.06762900000001</v>
      </c>
      <c r="L480">
        <v>7065</v>
      </c>
      <c r="M480">
        <v>0</v>
      </c>
      <c r="N480">
        <v>2.15</v>
      </c>
      <c r="O480">
        <v>284.7</v>
      </c>
      <c r="P480" t="str">
        <f>LEFT(Tabel1[[#This Row],[idkab]],2)</f>
        <v>73</v>
      </c>
    </row>
    <row r="481" spans="1:16">
      <c r="A481" t="s">
        <v>32</v>
      </c>
      <c r="B481" t="s">
        <v>55</v>
      </c>
      <c r="C481">
        <v>2008</v>
      </c>
      <c r="D481" s="91">
        <v>771.30498</v>
      </c>
      <c r="E481">
        <v>0</v>
      </c>
      <c r="F481">
        <v>0</v>
      </c>
      <c r="G481">
        <v>7301</v>
      </c>
      <c r="H481">
        <v>309184.8</v>
      </c>
      <c r="I481">
        <v>118463</v>
      </c>
      <c r="J481">
        <v>2.5792310000000001</v>
      </c>
      <c r="K481">
        <v>446.16062599999998</v>
      </c>
      <c r="L481">
        <v>0</v>
      </c>
      <c r="M481">
        <v>0</v>
      </c>
      <c r="N481">
        <v>2.39</v>
      </c>
      <c r="O481">
        <v>333.88</v>
      </c>
      <c r="P481" t="str">
        <f>LEFT(Tabel1[[#This Row],[idkab]],2)</f>
        <v>73</v>
      </c>
    </row>
    <row r="482" spans="1:16">
      <c r="A482" t="s">
        <v>32</v>
      </c>
      <c r="B482" t="s">
        <v>55</v>
      </c>
      <c r="C482">
        <v>2009</v>
      </c>
      <c r="D482" s="91">
        <v>917.28008999999997</v>
      </c>
      <c r="E482">
        <v>0</v>
      </c>
      <c r="F482">
        <v>0</v>
      </c>
      <c r="G482">
        <v>7301</v>
      </c>
      <c r="H482">
        <v>349562.9</v>
      </c>
      <c r="I482">
        <v>120878</v>
      </c>
      <c r="J482">
        <v>0.85714599999999996</v>
      </c>
      <c r="K482">
        <v>460.937816</v>
      </c>
      <c r="L482">
        <v>0</v>
      </c>
      <c r="M482">
        <v>0</v>
      </c>
      <c r="N482">
        <v>2.71</v>
      </c>
      <c r="O482">
        <v>387.56</v>
      </c>
      <c r="P482" t="str">
        <f>LEFT(Tabel1[[#This Row],[idkab]],2)</f>
        <v>73</v>
      </c>
    </row>
    <row r="483" spans="1:16">
      <c r="A483" t="s">
        <v>32</v>
      </c>
      <c r="B483" t="s">
        <v>55</v>
      </c>
      <c r="C483">
        <v>2010</v>
      </c>
      <c r="D483" s="91">
        <v>1807.29</v>
      </c>
      <c r="E483">
        <v>0</v>
      </c>
      <c r="F483">
        <v>0</v>
      </c>
      <c r="G483">
        <v>7301</v>
      </c>
      <c r="H483">
        <v>352448.3</v>
      </c>
      <c r="I483">
        <v>122284</v>
      </c>
      <c r="J483">
        <v>0.82388499999999998</v>
      </c>
      <c r="K483">
        <v>401.958034</v>
      </c>
      <c r="L483">
        <v>207</v>
      </c>
      <c r="M483">
        <v>0</v>
      </c>
      <c r="N483">
        <v>12.2</v>
      </c>
      <c r="O483">
        <v>775.08</v>
      </c>
      <c r="P483" t="str">
        <f>LEFT(Tabel1[[#This Row],[idkab]],2)</f>
        <v>73</v>
      </c>
    </row>
    <row r="484" spans="1:16">
      <c r="A484" t="s">
        <v>32</v>
      </c>
      <c r="B484" t="s">
        <v>55</v>
      </c>
      <c r="C484">
        <v>2011</v>
      </c>
      <c r="D484" s="91">
        <v>2119.81</v>
      </c>
      <c r="E484">
        <v>0</v>
      </c>
      <c r="F484">
        <v>0</v>
      </c>
      <c r="G484">
        <v>7301</v>
      </c>
      <c r="H484">
        <v>526475.80000000005</v>
      </c>
      <c r="I484">
        <v>470469</v>
      </c>
      <c r="J484">
        <v>1.872465</v>
      </c>
      <c r="K484">
        <v>480.77070900000001</v>
      </c>
      <c r="L484">
        <v>0</v>
      </c>
      <c r="M484">
        <v>0</v>
      </c>
      <c r="N484">
        <v>13.59</v>
      </c>
      <c r="O484">
        <v>910.58</v>
      </c>
      <c r="P484" t="str">
        <f>LEFT(Tabel1[[#This Row],[idkab]],2)</f>
        <v>73</v>
      </c>
    </row>
    <row r="485" spans="1:16">
      <c r="A485" t="s">
        <v>32</v>
      </c>
      <c r="B485" t="s">
        <v>55</v>
      </c>
      <c r="C485">
        <v>2012</v>
      </c>
      <c r="D485" s="91">
        <v>2464.94</v>
      </c>
      <c r="E485">
        <v>0</v>
      </c>
      <c r="F485">
        <v>0</v>
      </c>
      <c r="G485">
        <v>7301</v>
      </c>
      <c r="H485">
        <v>472081</v>
      </c>
      <c r="I485">
        <v>605076</v>
      </c>
      <c r="J485">
        <v>1.326225</v>
      </c>
      <c r="K485">
        <v>516.22103600000003</v>
      </c>
      <c r="L485">
        <v>0</v>
      </c>
      <c r="M485">
        <v>0</v>
      </c>
      <c r="N485">
        <v>15.98</v>
      </c>
      <c r="O485">
        <v>1061.3900000000001</v>
      </c>
      <c r="P485" t="str">
        <f>LEFT(Tabel1[[#This Row],[idkab]],2)</f>
        <v>73</v>
      </c>
    </row>
    <row r="486" spans="1:16">
      <c r="A486" t="s">
        <v>32</v>
      </c>
      <c r="B486" t="s">
        <v>55</v>
      </c>
      <c r="C486">
        <v>2013</v>
      </c>
      <c r="D486" s="91">
        <v>2880.86</v>
      </c>
      <c r="E486">
        <v>0</v>
      </c>
      <c r="F486">
        <v>0</v>
      </c>
      <c r="G486">
        <v>7301</v>
      </c>
      <c r="H486">
        <v>480877</v>
      </c>
      <c r="I486">
        <v>604564</v>
      </c>
      <c r="J486">
        <v>1.574872</v>
      </c>
      <c r="K486">
        <v>642.13779899999997</v>
      </c>
      <c r="L486">
        <v>0</v>
      </c>
      <c r="M486">
        <v>0</v>
      </c>
      <c r="N486">
        <v>17.62</v>
      </c>
      <c r="O486">
        <v>1246.0999999999999</v>
      </c>
      <c r="P486" t="str">
        <f>LEFT(Tabel1[[#This Row],[idkab]],2)</f>
        <v>73</v>
      </c>
    </row>
    <row r="487" spans="1:16">
      <c r="A487" t="s">
        <v>32</v>
      </c>
      <c r="B487" t="s">
        <v>55</v>
      </c>
      <c r="C487">
        <v>2014</v>
      </c>
      <c r="D487" s="91">
        <v>3494.1</v>
      </c>
      <c r="E487">
        <v>0</v>
      </c>
      <c r="F487">
        <v>0</v>
      </c>
      <c r="G487">
        <v>7301</v>
      </c>
      <c r="H487">
        <v>505938.4</v>
      </c>
      <c r="I487">
        <v>593974</v>
      </c>
      <c r="J487">
        <v>3.8294260000000002</v>
      </c>
      <c r="K487">
        <v>717.49546899999996</v>
      </c>
      <c r="L487">
        <v>208408</v>
      </c>
      <c r="M487">
        <v>0</v>
      </c>
      <c r="N487">
        <v>19.89</v>
      </c>
      <c r="O487">
        <v>1580</v>
      </c>
      <c r="P487" t="str">
        <f>LEFT(Tabel1[[#This Row],[idkab]],2)</f>
        <v>73</v>
      </c>
    </row>
    <row r="488" spans="1:16">
      <c r="A488" t="s">
        <v>32</v>
      </c>
      <c r="B488" t="s">
        <v>55</v>
      </c>
      <c r="C488">
        <v>2015</v>
      </c>
      <c r="D488" s="91">
        <v>4148.37</v>
      </c>
      <c r="E488">
        <v>0</v>
      </c>
      <c r="F488">
        <v>0</v>
      </c>
      <c r="G488">
        <v>7301</v>
      </c>
      <c r="H488">
        <v>579299.80000000005</v>
      </c>
      <c r="I488">
        <v>584325</v>
      </c>
      <c r="J488">
        <v>3.7561439999999999</v>
      </c>
      <c r="K488">
        <v>814.74421800000005</v>
      </c>
      <c r="L488">
        <v>297904</v>
      </c>
      <c r="M488">
        <v>0</v>
      </c>
      <c r="N488">
        <v>22.16</v>
      </c>
      <c r="O488">
        <v>1913.85</v>
      </c>
      <c r="P488" t="str">
        <f>LEFT(Tabel1[[#This Row],[idkab]],2)</f>
        <v>73</v>
      </c>
    </row>
    <row r="489" spans="1:16">
      <c r="A489" t="s">
        <v>32</v>
      </c>
      <c r="B489" t="s">
        <v>55</v>
      </c>
      <c r="C489">
        <v>2016</v>
      </c>
      <c r="D489" s="91">
        <v>4666.09</v>
      </c>
      <c r="E489">
        <v>0</v>
      </c>
      <c r="F489">
        <v>0</v>
      </c>
      <c r="G489">
        <v>7301</v>
      </c>
      <c r="H489">
        <v>712677.1</v>
      </c>
      <c r="I489">
        <v>574671</v>
      </c>
      <c r="J489">
        <v>8.1776499999999999</v>
      </c>
      <c r="K489">
        <v>939.70774100000006</v>
      </c>
      <c r="L489">
        <v>292504</v>
      </c>
      <c r="M489">
        <v>0</v>
      </c>
      <c r="N489">
        <v>24.42</v>
      </c>
      <c r="O489">
        <v>2161.14</v>
      </c>
      <c r="P489" t="str">
        <f>LEFT(Tabel1[[#This Row],[idkab]],2)</f>
        <v>73</v>
      </c>
    </row>
    <row r="490" spans="1:16">
      <c r="A490" t="s">
        <v>32</v>
      </c>
      <c r="B490" t="s">
        <v>55</v>
      </c>
      <c r="C490">
        <v>2017</v>
      </c>
      <c r="D490" s="91">
        <v>5223.2</v>
      </c>
      <c r="E490">
        <v>0</v>
      </c>
      <c r="F490">
        <v>0</v>
      </c>
      <c r="G490">
        <v>7301</v>
      </c>
      <c r="H490">
        <v>941976.6</v>
      </c>
      <c r="I490">
        <v>577961</v>
      </c>
      <c r="J490">
        <v>3.5172789999999998</v>
      </c>
      <c r="K490">
        <v>958.70842800000003</v>
      </c>
      <c r="L490">
        <v>1722005</v>
      </c>
      <c r="M490">
        <v>276103</v>
      </c>
      <c r="N490">
        <v>26.44</v>
      </c>
      <c r="O490">
        <v>2394.85</v>
      </c>
      <c r="P490" t="str">
        <f>LEFT(Tabel1[[#This Row],[idkab]],2)</f>
        <v>73</v>
      </c>
    </row>
    <row r="491" spans="1:16">
      <c r="A491" t="s">
        <v>32</v>
      </c>
      <c r="B491" t="s">
        <v>55</v>
      </c>
      <c r="C491">
        <v>2018</v>
      </c>
      <c r="D491" s="91">
        <v>5857.28</v>
      </c>
      <c r="E491">
        <v>0</v>
      </c>
      <c r="F491">
        <v>0</v>
      </c>
      <c r="G491">
        <v>7301</v>
      </c>
      <c r="H491">
        <v>936641.1</v>
      </c>
      <c r="I491">
        <v>599224</v>
      </c>
      <c r="J491">
        <v>6.2327589999999997</v>
      </c>
      <c r="K491">
        <v>1134.44993</v>
      </c>
      <c r="L491">
        <v>2162005</v>
      </c>
      <c r="M491">
        <v>131404</v>
      </c>
      <c r="N491">
        <v>27.94</v>
      </c>
      <c r="O491">
        <v>2645.71</v>
      </c>
      <c r="P491" t="str">
        <f>LEFT(Tabel1[[#This Row],[idkab]],2)</f>
        <v>73</v>
      </c>
    </row>
    <row r="492" spans="1:16">
      <c r="A492" t="s">
        <v>32</v>
      </c>
      <c r="B492" t="s">
        <v>55</v>
      </c>
      <c r="C492">
        <v>2019</v>
      </c>
      <c r="D492" s="91">
        <v>6444.2247799999996</v>
      </c>
      <c r="E492">
        <v>0</v>
      </c>
      <c r="F492">
        <v>0</v>
      </c>
      <c r="G492">
        <v>7301</v>
      </c>
      <c r="H492">
        <v>1003471</v>
      </c>
      <c r="I492">
        <v>621667</v>
      </c>
      <c r="J492">
        <v>4.623926</v>
      </c>
      <c r="K492">
        <v>1107.3595190000001</v>
      </c>
      <c r="L492">
        <v>492003</v>
      </c>
      <c r="M492">
        <v>648707</v>
      </c>
      <c r="N492">
        <v>29.134139999999999</v>
      </c>
      <c r="O492">
        <v>2879.61499</v>
      </c>
      <c r="P492" t="str">
        <f>LEFT(Tabel1[[#This Row],[idkab]],2)</f>
        <v>73</v>
      </c>
    </row>
    <row r="493" spans="1:16">
      <c r="A493" t="s">
        <v>32</v>
      </c>
      <c r="B493" t="s">
        <v>55</v>
      </c>
      <c r="C493">
        <v>2020</v>
      </c>
      <c r="D493" s="91">
        <v>6392.74136</v>
      </c>
      <c r="E493">
        <v>0</v>
      </c>
      <c r="F493">
        <v>0</v>
      </c>
      <c r="G493">
        <v>7301</v>
      </c>
      <c r="H493">
        <v>982701.3</v>
      </c>
      <c r="I493">
        <v>602096</v>
      </c>
      <c r="J493">
        <v>5.0432170000000003</v>
      </c>
      <c r="K493">
        <v>1079.024566</v>
      </c>
      <c r="L493">
        <v>52009</v>
      </c>
      <c r="M493">
        <v>2841808</v>
      </c>
      <c r="N493">
        <v>29.554390000000001</v>
      </c>
      <c r="O493">
        <v>2712.87707</v>
      </c>
      <c r="P493" t="str">
        <f>LEFT(Tabel1[[#This Row],[idkab]],2)</f>
        <v>73</v>
      </c>
    </row>
    <row r="494" spans="1:16">
      <c r="A494" t="s">
        <v>32</v>
      </c>
      <c r="B494" t="s">
        <v>55</v>
      </c>
      <c r="C494">
        <v>2021</v>
      </c>
      <c r="D494" s="91">
        <v>6835.3959299999997</v>
      </c>
      <c r="E494">
        <v>0</v>
      </c>
      <c r="F494">
        <v>0</v>
      </c>
      <c r="G494">
        <v>7301</v>
      </c>
      <c r="H494">
        <v>967213.6</v>
      </c>
      <c r="I494">
        <v>574131</v>
      </c>
      <c r="J494">
        <v>4.9958299999999998</v>
      </c>
      <c r="K494">
        <v>1113.3028449999999</v>
      </c>
      <c r="L494">
        <v>263101</v>
      </c>
      <c r="M494">
        <v>5747908</v>
      </c>
      <c r="N494">
        <v>31.596679999999999</v>
      </c>
      <c r="O494">
        <v>2913.5848000000001</v>
      </c>
      <c r="P494" t="str">
        <f>LEFT(Tabel1[[#This Row],[idkab]],2)</f>
        <v>73</v>
      </c>
    </row>
    <row r="495" spans="1:16">
      <c r="A495" t="s">
        <v>32</v>
      </c>
      <c r="B495" t="s">
        <v>54</v>
      </c>
      <c r="C495">
        <v>2005</v>
      </c>
      <c r="D495" s="91">
        <v>1740.03</v>
      </c>
      <c r="E495">
        <v>0</v>
      </c>
      <c r="F495">
        <v>0</v>
      </c>
      <c r="G495">
        <v>7302</v>
      </c>
      <c r="H495">
        <v>190689.1</v>
      </c>
      <c r="I495">
        <v>379371</v>
      </c>
      <c r="J495">
        <v>1.47394</v>
      </c>
      <c r="K495">
        <v>234.22</v>
      </c>
      <c r="L495">
        <v>0</v>
      </c>
      <c r="M495">
        <v>0</v>
      </c>
      <c r="N495" t="s">
        <v>90</v>
      </c>
      <c r="O495" t="s">
        <v>90</v>
      </c>
      <c r="P495" t="str">
        <f>LEFT(Tabel1[[#This Row],[idkab]],2)</f>
        <v>73</v>
      </c>
    </row>
    <row r="496" spans="1:16">
      <c r="A496" t="s">
        <v>32</v>
      </c>
      <c r="B496" t="s">
        <v>54</v>
      </c>
      <c r="C496">
        <v>2006</v>
      </c>
      <c r="D496" s="91">
        <v>1976</v>
      </c>
      <c r="E496">
        <v>0</v>
      </c>
      <c r="F496">
        <v>0</v>
      </c>
      <c r="G496">
        <v>7302</v>
      </c>
      <c r="H496">
        <v>207788</v>
      </c>
      <c r="I496">
        <v>383730</v>
      </c>
      <c r="J496">
        <v>1.9472210000000001</v>
      </c>
      <c r="K496">
        <v>386.97843799999998</v>
      </c>
      <c r="L496">
        <v>0</v>
      </c>
      <c r="M496">
        <v>0</v>
      </c>
      <c r="N496">
        <v>4.58</v>
      </c>
      <c r="O496">
        <v>1101.79</v>
      </c>
      <c r="P496" t="str">
        <f>LEFT(Tabel1[[#This Row],[idkab]],2)</f>
        <v>73</v>
      </c>
    </row>
    <row r="497" spans="1:16">
      <c r="A497" t="s">
        <v>32</v>
      </c>
      <c r="B497" t="s">
        <v>54</v>
      </c>
      <c r="C497">
        <v>2007</v>
      </c>
      <c r="D497" s="91">
        <v>2201.3463940000001</v>
      </c>
      <c r="E497">
        <v>0</v>
      </c>
      <c r="F497">
        <v>0</v>
      </c>
      <c r="G497">
        <v>7302</v>
      </c>
      <c r="H497">
        <v>204258.7</v>
      </c>
      <c r="I497">
        <v>385165</v>
      </c>
      <c r="J497">
        <v>2.6485270000000001</v>
      </c>
      <c r="K497">
        <v>509.26731699999999</v>
      </c>
      <c r="L497">
        <v>0</v>
      </c>
      <c r="M497">
        <v>0</v>
      </c>
      <c r="N497">
        <v>5.24</v>
      </c>
      <c r="O497">
        <v>1173.97</v>
      </c>
      <c r="P497" t="str">
        <f>LEFT(Tabel1[[#This Row],[idkab]],2)</f>
        <v>73</v>
      </c>
    </row>
    <row r="498" spans="1:16">
      <c r="A498" t="s">
        <v>32</v>
      </c>
      <c r="B498" t="s">
        <v>54</v>
      </c>
      <c r="C498">
        <v>2008</v>
      </c>
      <c r="D498" s="91">
        <v>2711.0967970000002</v>
      </c>
      <c r="E498">
        <v>0</v>
      </c>
      <c r="F498">
        <v>0</v>
      </c>
      <c r="G498">
        <v>7302</v>
      </c>
      <c r="H498">
        <v>315700.3</v>
      </c>
      <c r="I498">
        <v>385974</v>
      </c>
      <c r="J498">
        <v>2.4834999999999998</v>
      </c>
      <c r="K498">
        <v>593.873334</v>
      </c>
      <c r="L498">
        <v>0</v>
      </c>
      <c r="M498">
        <v>0</v>
      </c>
      <c r="N498">
        <v>6.06</v>
      </c>
      <c r="O498">
        <v>1382.86</v>
      </c>
      <c r="P498" t="str">
        <f>LEFT(Tabel1[[#This Row],[idkab]],2)</f>
        <v>73</v>
      </c>
    </row>
    <row r="499" spans="1:16">
      <c r="A499" t="s">
        <v>32</v>
      </c>
      <c r="B499" t="s">
        <v>54</v>
      </c>
      <c r="C499">
        <v>2009</v>
      </c>
      <c r="D499" s="91">
        <v>3255.2101539999999</v>
      </c>
      <c r="E499">
        <v>0</v>
      </c>
      <c r="F499">
        <v>0</v>
      </c>
      <c r="G499">
        <v>7302</v>
      </c>
      <c r="H499">
        <v>332864.3</v>
      </c>
      <c r="I499">
        <v>391748</v>
      </c>
      <c r="J499">
        <v>0.85714599999999996</v>
      </c>
      <c r="K499">
        <v>572.65326200000004</v>
      </c>
      <c r="L499">
        <v>330</v>
      </c>
      <c r="M499">
        <v>0</v>
      </c>
      <c r="N499">
        <v>6.78</v>
      </c>
      <c r="O499">
        <v>1523.09</v>
      </c>
      <c r="P499" t="str">
        <f>LEFT(Tabel1[[#This Row],[idkab]],2)</f>
        <v>73</v>
      </c>
    </row>
    <row r="500" spans="1:16">
      <c r="A500" t="s">
        <v>32</v>
      </c>
      <c r="B500" t="s">
        <v>54</v>
      </c>
      <c r="C500">
        <v>2010</v>
      </c>
      <c r="D500" s="91">
        <v>4740.63</v>
      </c>
      <c r="E500">
        <v>0</v>
      </c>
      <c r="F500">
        <v>0</v>
      </c>
      <c r="G500">
        <v>7302</v>
      </c>
      <c r="H500">
        <v>403194.2</v>
      </c>
      <c r="I500">
        <v>394937</v>
      </c>
      <c r="J500">
        <v>1.847467</v>
      </c>
      <c r="K500">
        <v>638.56119200000001</v>
      </c>
      <c r="L500">
        <v>0</v>
      </c>
      <c r="M500">
        <v>0</v>
      </c>
      <c r="N500">
        <v>61.52</v>
      </c>
      <c r="O500">
        <v>2217.61</v>
      </c>
      <c r="P500" t="str">
        <f>LEFT(Tabel1[[#This Row],[idkab]],2)</f>
        <v>73</v>
      </c>
    </row>
    <row r="501" spans="1:16">
      <c r="A501" t="s">
        <v>32</v>
      </c>
      <c r="B501" t="s">
        <v>54</v>
      </c>
      <c r="C501">
        <v>2011</v>
      </c>
      <c r="D501" s="91">
        <v>5306.44</v>
      </c>
      <c r="E501">
        <v>0</v>
      </c>
      <c r="F501">
        <v>0</v>
      </c>
      <c r="G501">
        <v>7302</v>
      </c>
      <c r="H501">
        <v>445161.8</v>
      </c>
      <c r="I501">
        <v>1595355</v>
      </c>
      <c r="J501">
        <v>1.8424970000000001</v>
      </c>
      <c r="K501">
        <v>771.44459300000005</v>
      </c>
      <c r="L501">
        <v>0</v>
      </c>
      <c r="M501">
        <v>0</v>
      </c>
      <c r="N501">
        <v>69.34</v>
      </c>
      <c r="O501">
        <v>2377.04</v>
      </c>
      <c r="P501" t="str">
        <f>LEFT(Tabel1[[#This Row],[idkab]],2)</f>
        <v>73</v>
      </c>
    </row>
    <row r="502" spans="1:16">
      <c r="A502" t="s">
        <v>32</v>
      </c>
      <c r="B502" t="s">
        <v>54</v>
      </c>
      <c r="C502">
        <v>2012</v>
      </c>
      <c r="D502" s="91">
        <v>6243.26</v>
      </c>
      <c r="E502">
        <v>0</v>
      </c>
      <c r="F502">
        <v>0</v>
      </c>
      <c r="G502">
        <v>7302</v>
      </c>
      <c r="H502">
        <v>448677.4</v>
      </c>
      <c r="I502">
        <v>1913124</v>
      </c>
      <c r="J502">
        <v>1.386007</v>
      </c>
      <c r="K502">
        <v>783.29240700000003</v>
      </c>
      <c r="L502">
        <v>160</v>
      </c>
      <c r="M502">
        <v>0</v>
      </c>
      <c r="N502">
        <v>82.14</v>
      </c>
      <c r="O502">
        <v>2781.17</v>
      </c>
      <c r="P502" t="str">
        <f>LEFT(Tabel1[[#This Row],[idkab]],2)</f>
        <v>73</v>
      </c>
    </row>
    <row r="503" spans="1:16">
      <c r="A503" t="s">
        <v>32</v>
      </c>
      <c r="B503" t="s">
        <v>54</v>
      </c>
      <c r="C503">
        <v>2013</v>
      </c>
      <c r="D503" s="91">
        <v>7187.33</v>
      </c>
      <c r="E503">
        <v>0</v>
      </c>
      <c r="F503">
        <v>0</v>
      </c>
      <c r="G503">
        <v>7302</v>
      </c>
      <c r="H503">
        <v>517400</v>
      </c>
      <c r="I503">
        <v>1942139</v>
      </c>
      <c r="J503">
        <v>1.538745</v>
      </c>
      <c r="K503">
        <v>964.39139899999998</v>
      </c>
      <c r="L503">
        <v>0</v>
      </c>
      <c r="M503">
        <v>0</v>
      </c>
      <c r="N503">
        <v>87.42</v>
      </c>
      <c r="O503">
        <v>3174.8</v>
      </c>
      <c r="P503" t="str">
        <f>LEFT(Tabel1[[#This Row],[idkab]],2)</f>
        <v>73</v>
      </c>
    </row>
    <row r="504" spans="1:16">
      <c r="A504" t="s">
        <v>32</v>
      </c>
      <c r="B504" t="s">
        <v>54</v>
      </c>
      <c r="C504">
        <v>2014</v>
      </c>
      <c r="D504" s="91">
        <v>8374.0499999999993</v>
      </c>
      <c r="E504">
        <v>0</v>
      </c>
      <c r="F504">
        <v>0</v>
      </c>
      <c r="G504">
        <v>7302</v>
      </c>
      <c r="H504">
        <v>603132</v>
      </c>
      <c r="I504">
        <v>1910305</v>
      </c>
      <c r="J504">
        <v>3.4171360000000002</v>
      </c>
      <c r="K504">
        <v>1156.7166179999999</v>
      </c>
      <c r="L504">
        <v>0</v>
      </c>
      <c r="M504">
        <v>2169904</v>
      </c>
      <c r="N504">
        <v>104.22</v>
      </c>
      <c r="O504">
        <v>3774.85</v>
      </c>
      <c r="P504" t="str">
        <f>LEFT(Tabel1[[#This Row],[idkab]],2)</f>
        <v>73</v>
      </c>
    </row>
    <row r="505" spans="1:16">
      <c r="A505" t="s">
        <v>32</v>
      </c>
      <c r="B505" t="s">
        <v>54</v>
      </c>
      <c r="C505">
        <v>2015</v>
      </c>
      <c r="D505" s="91">
        <v>9568.4</v>
      </c>
      <c r="E505">
        <v>0</v>
      </c>
      <c r="F505">
        <v>0</v>
      </c>
      <c r="G505">
        <v>7302</v>
      </c>
      <c r="H505">
        <v>600418.19999999995</v>
      </c>
      <c r="I505">
        <v>1946906</v>
      </c>
      <c r="J505">
        <v>2.2358699999999998</v>
      </c>
      <c r="K505">
        <v>1481.08368</v>
      </c>
      <c r="L505">
        <v>0</v>
      </c>
      <c r="M505">
        <v>5604</v>
      </c>
      <c r="N505">
        <v>121.46</v>
      </c>
      <c r="O505">
        <v>4108.04</v>
      </c>
      <c r="P505" t="str">
        <f>LEFT(Tabel1[[#This Row],[idkab]],2)</f>
        <v>73</v>
      </c>
    </row>
    <row r="506" spans="1:16">
      <c r="A506" t="s">
        <v>32</v>
      </c>
      <c r="B506" t="s">
        <v>54</v>
      </c>
      <c r="C506">
        <v>2016</v>
      </c>
      <c r="D506" s="91">
        <v>10769.94</v>
      </c>
      <c r="E506">
        <v>0</v>
      </c>
      <c r="F506">
        <v>0</v>
      </c>
      <c r="G506">
        <v>7302</v>
      </c>
      <c r="H506">
        <v>670725.19999999995</v>
      </c>
      <c r="I506">
        <v>1917396</v>
      </c>
      <c r="J506">
        <v>7.508032</v>
      </c>
      <c r="K506">
        <v>1523.3774370000001</v>
      </c>
      <c r="L506">
        <v>668806</v>
      </c>
      <c r="M506">
        <v>200</v>
      </c>
      <c r="N506">
        <v>139.55000000000001</v>
      </c>
      <c r="O506">
        <v>4436.09</v>
      </c>
      <c r="P506" t="str">
        <f>LEFT(Tabel1[[#This Row],[idkab]],2)</f>
        <v>73</v>
      </c>
    </row>
    <row r="507" spans="1:16">
      <c r="A507" t="s">
        <v>32</v>
      </c>
      <c r="B507" t="s">
        <v>54</v>
      </c>
      <c r="C507">
        <v>2017</v>
      </c>
      <c r="D507" s="91">
        <v>12068.74</v>
      </c>
      <c r="E507">
        <v>0</v>
      </c>
      <c r="F507">
        <v>0</v>
      </c>
      <c r="G507">
        <v>7302</v>
      </c>
      <c r="H507">
        <v>752585.2</v>
      </c>
      <c r="I507">
        <v>1918907</v>
      </c>
      <c r="J507">
        <v>17.237069999999999</v>
      </c>
      <c r="K507">
        <v>1523.7780069999999</v>
      </c>
      <c r="L507">
        <v>349305</v>
      </c>
      <c r="M507">
        <v>1610106</v>
      </c>
      <c r="N507">
        <v>157.74</v>
      </c>
      <c r="O507">
        <v>4917.88</v>
      </c>
      <c r="P507" t="str">
        <f>LEFT(Tabel1[[#This Row],[idkab]],2)</f>
        <v>73</v>
      </c>
    </row>
    <row r="508" spans="1:16">
      <c r="A508" t="s">
        <v>32</v>
      </c>
      <c r="B508" t="s">
        <v>54</v>
      </c>
      <c r="C508">
        <v>2018</v>
      </c>
      <c r="D508" s="91">
        <v>13198.92</v>
      </c>
      <c r="E508">
        <v>0</v>
      </c>
      <c r="F508">
        <v>0</v>
      </c>
      <c r="G508">
        <v>7302</v>
      </c>
      <c r="H508">
        <v>857991.7</v>
      </c>
      <c r="I508">
        <v>1896362</v>
      </c>
      <c r="J508">
        <v>4.7387309999999996</v>
      </c>
      <c r="K508">
        <v>1540.0371809999999</v>
      </c>
      <c r="L508">
        <v>408204</v>
      </c>
      <c r="M508">
        <v>0</v>
      </c>
      <c r="N508">
        <v>178</v>
      </c>
      <c r="O508">
        <v>5108.8500000000004</v>
      </c>
      <c r="P508" t="str">
        <f>LEFT(Tabel1[[#This Row],[idkab]],2)</f>
        <v>73</v>
      </c>
    </row>
    <row r="509" spans="1:16">
      <c r="A509" t="s">
        <v>32</v>
      </c>
      <c r="B509" t="s">
        <v>54</v>
      </c>
      <c r="C509">
        <v>2019</v>
      </c>
      <c r="D509" s="91">
        <v>14214.593940000001</v>
      </c>
      <c r="E509">
        <v>0</v>
      </c>
      <c r="F509">
        <v>0</v>
      </c>
      <c r="G509">
        <v>7302</v>
      </c>
      <c r="H509">
        <v>835094.4</v>
      </c>
      <c r="I509">
        <v>1912455</v>
      </c>
      <c r="J509">
        <v>4.6126480000000001</v>
      </c>
      <c r="K509">
        <v>1576.6103270000001</v>
      </c>
      <c r="L509">
        <v>128204</v>
      </c>
      <c r="M509">
        <v>924808</v>
      </c>
      <c r="N509">
        <v>183.58614</v>
      </c>
      <c r="O509">
        <v>5277.2383799999998</v>
      </c>
      <c r="P509" t="str">
        <f>LEFT(Tabel1[[#This Row],[idkab]],2)</f>
        <v>73</v>
      </c>
    </row>
    <row r="510" spans="1:16">
      <c r="A510" t="s">
        <v>32</v>
      </c>
      <c r="B510" t="s">
        <v>54</v>
      </c>
      <c r="C510">
        <v>2020</v>
      </c>
      <c r="D510" s="91">
        <v>14565.486500000001</v>
      </c>
      <c r="E510">
        <v>0</v>
      </c>
      <c r="F510">
        <v>0</v>
      </c>
      <c r="G510">
        <v>7302</v>
      </c>
      <c r="H510">
        <v>840316.4</v>
      </c>
      <c r="I510">
        <v>1914661</v>
      </c>
      <c r="J510">
        <v>4.1825289999999997</v>
      </c>
      <c r="K510">
        <v>1373.5252700000001</v>
      </c>
      <c r="L510">
        <v>74807</v>
      </c>
      <c r="M510">
        <v>3335308</v>
      </c>
      <c r="N510">
        <v>187.42310000000001</v>
      </c>
      <c r="O510">
        <v>5369.1767</v>
      </c>
      <c r="P510" t="str">
        <f>LEFT(Tabel1[[#This Row],[idkab]],2)</f>
        <v>73</v>
      </c>
    </row>
    <row r="511" spans="1:16">
      <c r="A511" t="s">
        <v>32</v>
      </c>
      <c r="B511" t="s">
        <v>54</v>
      </c>
      <c r="C511">
        <v>2021</v>
      </c>
      <c r="D511" s="91">
        <v>15868.86434</v>
      </c>
      <c r="E511">
        <v>0</v>
      </c>
      <c r="F511">
        <v>0</v>
      </c>
      <c r="G511">
        <v>7302</v>
      </c>
      <c r="H511">
        <v>849116.6</v>
      </c>
      <c r="I511">
        <v>1890014</v>
      </c>
      <c r="J511">
        <v>4.9934690000000002</v>
      </c>
      <c r="K511">
        <v>1567.790064</v>
      </c>
      <c r="L511">
        <v>41301</v>
      </c>
      <c r="M511">
        <v>3878303</v>
      </c>
      <c r="N511">
        <v>193.15823</v>
      </c>
      <c r="O511">
        <v>5932.1256199999998</v>
      </c>
      <c r="P511" t="str">
        <f>LEFT(Tabel1[[#This Row],[idkab]],2)</f>
        <v>73</v>
      </c>
    </row>
    <row r="512" spans="1:16">
      <c r="A512" t="s">
        <v>32</v>
      </c>
      <c r="B512" t="s">
        <v>53</v>
      </c>
      <c r="C512">
        <v>2005</v>
      </c>
      <c r="D512" s="91">
        <v>782</v>
      </c>
      <c r="E512">
        <v>0</v>
      </c>
      <c r="F512">
        <v>0</v>
      </c>
      <c r="G512">
        <v>7303</v>
      </c>
      <c r="H512">
        <v>151917.4</v>
      </c>
      <c r="I512">
        <v>169102</v>
      </c>
      <c r="J512">
        <v>1.47394</v>
      </c>
      <c r="K512">
        <v>157.61799999999999</v>
      </c>
      <c r="L512">
        <v>0</v>
      </c>
      <c r="M512">
        <v>0</v>
      </c>
      <c r="N512" t="s">
        <v>90</v>
      </c>
      <c r="O512" t="s">
        <v>90</v>
      </c>
      <c r="P512" t="str">
        <f>LEFT(Tabel1[[#This Row],[idkab]],2)</f>
        <v>73</v>
      </c>
    </row>
    <row r="513" spans="1:16">
      <c r="A513" t="s">
        <v>32</v>
      </c>
      <c r="B513" t="s">
        <v>53</v>
      </c>
      <c r="C513">
        <v>2006</v>
      </c>
      <c r="D513" s="91">
        <v>899</v>
      </c>
      <c r="E513">
        <v>0</v>
      </c>
      <c r="F513">
        <v>0</v>
      </c>
      <c r="G513">
        <v>7303</v>
      </c>
      <c r="H513">
        <v>201290.6</v>
      </c>
      <c r="I513">
        <v>170548</v>
      </c>
      <c r="J513">
        <v>1.954245</v>
      </c>
      <c r="K513">
        <v>289.593389</v>
      </c>
      <c r="L513">
        <v>0</v>
      </c>
      <c r="M513">
        <v>0</v>
      </c>
      <c r="N513">
        <v>3.74</v>
      </c>
      <c r="O513">
        <v>518.1</v>
      </c>
      <c r="P513" t="str">
        <f>LEFT(Tabel1[[#This Row],[idkab]],2)</f>
        <v>73</v>
      </c>
    </row>
    <row r="514" spans="1:16">
      <c r="A514" t="s">
        <v>32</v>
      </c>
      <c r="B514" t="s">
        <v>53</v>
      </c>
      <c r="C514">
        <v>2007</v>
      </c>
      <c r="D514" s="91">
        <v>1030.1039479999999</v>
      </c>
      <c r="E514">
        <v>0</v>
      </c>
      <c r="F514">
        <v>0</v>
      </c>
      <c r="G514">
        <v>7303</v>
      </c>
      <c r="H514">
        <v>223531.6</v>
      </c>
      <c r="I514">
        <v>170847</v>
      </c>
      <c r="J514">
        <v>23.923337</v>
      </c>
      <c r="K514">
        <v>355.49215299999997</v>
      </c>
      <c r="L514">
        <v>0</v>
      </c>
      <c r="M514">
        <v>0</v>
      </c>
      <c r="N514">
        <v>3.87</v>
      </c>
      <c r="O514">
        <v>591.54</v>
      </c>
      <c r="P514" t="str">
        <f>LEFT(Tabel1[[#This Row],[idkab]],2)</f>
        <v>73</v>
      </c>
    </row>
    <row r="515" spans="1:16">
      <c r="A515" t="s">
        <v>32</v>
      </c>
      <c r="B515" t="s">
        <v>53</v>
      </c>
      <c r="C515">
        <v>2008</v>
      </c>
      <c r="D515" s="91">
        <v>1245.48065</v>
      </c>
      <c r="E515">
        <v>0</v>
      </c>
      <c r="F515">
        <v>0</v>
      </c>
      <c r="G515">
        <v>7303</v>
      </c>
      <c r="H515">
        <v>342632.4</v>
      </c>
      <c r="I515">
        <v>171586</v>
      </c>
      <c r="J515">
        <v>16.304907</v>
      </c>
      <c r="K515">
        <v>374.05594200000002</v>
      </c>
      <c r="L515">
        <v>0</v>
      </c>
      <c r="M515">
        <v>0</v>
      </c>
      <c r="N515">
        <v>4.1100000000000003</v>
      </c>
      <c r="O515">
        <v>696.3</v>
      </c>
      <c r="P515" t="str">
        <f>LEFT(Tabel1[[#This Row],[idkab]],2)</f>
        <v>73</v>
      </c>
    </row>
    <row r="516" spans="1:16">
      <c r="A516" t="s">
        <v>32</v>
      </c>
      <c r="B516" t="s">
        <v>53</v>
      </c>
      <c r="C516">
        <v>2009</v>
      </c>
      <c r="D516" s="91">
        <v>1532.9105850000001</v>
      </c>
      <c r="E516">
        <v>0</v>
      </c>
      <c r="F516">
        <v>0</v>
      </c>
      <c r="G516">
        <v>7303</v>
      </c>
      <c r="H516">
        <v>370006.8</v>
      </c>
      <c r="I516">
        <v>172809</v>
      </c>
      <c r="J516">
        <v>0.9012</v>
      </c>
      <c r="K516">
        <v>389.90431899999999</v>
      </c>
      <c r="L516">
        <v>0</v>
      </c>
      <c r="M516">
        <v>0</v>
      </c>
      <c r="N516">
        <v>4.8600000000000003</v>
      </c>
      <c r="O516">
        <v>795.08</v>
      </c>
      <c r="P516" t="str">
        <f>LEFT(Tabel1[[#This Row],[idkab]],2)</f>
        <v>73</v>
      </c>
    </row>
    <row r="517" spans="1:16">
      <c r="A517" t="s">
        <v>32</v>
      </c>
      <c r="B517" t="s">
        <v>53</v>
      </c>
      <c r="C517">
        <v>2010</v>
      </c>
      <c r="D517" s="91">
        <v>2696.3</v>
      </c>
      <c r="E517">
        <v>0</v>
      </c>
      <c r="F517">
        <v>0</v>
      </c>
      <c r="G517">
        <v>7303</v>
      </c>
      <c r="H517">
        <v>371822.2</v>
      </c>
      <c r="I517">
        <v>177030</v>
      </c>
      <c r="J517">
        <v>0.71894899999999995</v>
      </c>
      <c r="K517">
        <v>396.09467899999999</v>
      </c>
      <c r="L517">
        <v>64705</v>
      </c>
      <c r="M517">
        <v>21000</v>
      </c>
      <c r="N517">
        <v>56.85</v>
      </c>
      <c r="O517">
        <v>1040.57</v>
      </c>
      <c r="P517" t="str">
        <f>LEFT(Tabel1[[#This Row],[idkab]],2)</f>
        <v>73</v>
      </c>
    </row>
    <row r="518" spans="1:16">
      <c r="A518" t="s">
        <v>32</v>
      </c>
      <c r="B518" t="s">
        <v>53</v>
      </c>
      <c r="C518">
        <v>2011</v>
      </c>
      <c r="D518" s="91">
        <v>3247.12</v>
      </c>
      <c r="E518">
        <v>0</v>
      </c>
      <c r="F518">
        <v>0</v>
      </c>
      <c r="G518">
        <v>7303</v>
      </c>
      <c r="H518">
        <v>494690.7</v>
      </c>
      <c r="I518">
        <v>718261</v>
      </c>
      <c r="J518">
        <v>1.7000489999999999</v>
      </c>
      <c r="K518">
        <v>494.32607100000001</v>
      </c>
      <c r="L518">
        <v>129107</v>
      </c>
      <c r="M518">
        <v>2261903</v>
      </c>
      <c r="N518">
        <v>63.67</v>
      </c>
      <c r="O518">
        <v>1212.71</v>
      </c>
      <c r="P518" t="str">
        <f>LEFT(Tabel1[[#This Row],[idkab]],2)</f>
        <v>73</v>
      </c>
    </row>
    <row r="519" spans="1:16">
      <c r="A519" t="s">
        <v>32</v>
      </c>
      <c r="B519" t="s">
        <v>53</v>
      </c>
      <c r="C519">
        <v>2012</v>
      </c>
      <c r="D519" s="91">
        <v>3825.42</v>
      </c>
      <c r="E519">
        <v>0</v>
      </c>
      <c r="F519">
        <v>0</v>
      </c>
      <c r="G519">
        <v>7303</v>
      </c>
      <c r="H519">
        <v>594841.19999999995</v>
      </c>
      <c r="I519">
        <v>868711</v>
      </c>
      <c r="J519">
        <v>1.168191</v>
      </c>
      <c r="K519">
        <v>500.96334300000001</v>
      </c>
      <c r="L519">
        <v>0</v>
      </c>
      <c r="M519">
        <v>0</v>
      </c>
      <c r="N519">
        <v>72.83</v>
      </c>
      <c r="O519">
        <v>1361.88</v>
      </c>
      <c r="P519" t="str">
        <f>LEFT(Tabel1[[#This Row],[idkab]],2)</f>
        <v>73</v>
      </c>
    </row>
    <row r="520" spans="1:16">
      <c r="A520" t="s">
        <v>32</v>
      </c>
      <c r="B520" t="s">
        <v>53</v>
      </c>
      <c r="C520">
        <v>2013</v>
      </c>
      <c r="D520" s="91">
        <v>4350.32</v>
      </c>
      <c r="E520">
        <v>0</v>
      </c>
      <c r="F520">
        <v>0</v>
      </c>
      <c r="G520">
        <v>7303</v>
      </c>
      <c r="H520">
        <v>561825.80000000005</v>
      </c>
      <c r="I520">
        <v>868707</v>
      </c>
      <c r="J520">
        <v>1.2601869999999999</v>
      </c>
      <c r="K520">
        <v>578.1114</v>
      </c>
      <c r="L520">
        <v>0</v>
      </c>
      <c r="M520">
        <v>0</v>
      </c>
      <c r="N520">
        <v>80.12</v>
      </c>
      <c r="O520">
        <v>1518.98</v>
      </c>
      <c r="P520" t="str">
        <f>LEFT(Tabel1[[#This Row],[idkab]],2)</f>
        <v>73</v>
      </c>
    </row>
    <row r="521" spans="1:16">
      <c r="A521" t="s">
        <v>32</v>
      </c>
      <c r="B521" t="s">
        <v>53</v>
      </c>
      <c r="C521">
        <v>2014</v>
      </c>
      <c r="D521" s="91">
        <v>4963.8</v>
      </c>
      <c r="E521">
        <v>0</v>
      </c>
      <c r="F521">
        <v>0</v>
      </c>
      <c r="G521">
        <v>7303</v>
      </c>
      <c r="H521">
        <v>692790.9</v>
      </c>
      <c r="I521">
        <v>840260</v>
      </c>
      <c r="J521">
        <v>2.860547</v>
      </c>
      <c r="K521">
        <v>631.21754699999997</v>
      </c>
      <c r="L521">
        <v>0</v>
      </c>
      <c r="M521">
        <v>0</v>
      </c>
      <c r="N521">
        <v>90.38</v>
      </c>
      <c r="O521">
        <v>1699.09</v>
      </c>
      <c r="P521" t="str">
        <f>LEFT(Tabel1[[#This Row],[idkab]],2)</f>
        <v>73</v>
      </c>
    </row>
    <row r="522" spans="1:16">
      <c r="A522" t="s">
        <v>32</v>
      </c>
      <c r="B522" t="s">
        <v>53</v>
      </c>
      <c r="C522">
        <v>2015</v>
      </c>
      <c r="D522" s="91">
        <v>5579.34</v>
      </c>
      <c r="E522">
        <v>0</v>
      </c>
      <c r="F522">
        <v>0</v>
      </c>
      <c r="G522">
        <v>7303</v>
      </c>
      <c r="H522">
        <v>798351.8</v>
      </c>
      <c r="I522">
        <v>842097</v>
      </c>
      <c r="J522">
        <v>1.8402449999999999</v>
      </c>
      <c r="K522">
        <v>811.24361099999999</v>
      </c>
      <c r="L522">
        <v>0</v>
      </c>
      <c r="M522">
        <v>0</v>
      </c>
      <c r="N522">
        <v>116.97</v>
      </c>
      <c r="O522">
        <v>1794.35</v>
      </c>
      <c r="P522" t="str">
        <f>LEFT(Tabel1[[#This Row],[idkab]],2)</f>
        <v>73</v>
      </c>
    </row>
    <row r="523" spans="1:16">
      <c r="A523" t="s">
        <v>32</v>
      </c>
      <c r="B523" t="s">
        <v>53</v>
      </c>
      <c r="C523">
        <v>2016</v>
      </c>
      <c r="D523" s="91">
        <v>6297.4</v>
      </c>
      <c r="E523">
        <v>0</v>
      </c>
      <c r="F523">
        <v>0</v>
      </c>
      <c r="G523">
        <v>7303</v>
      </c>
      <c r="H523">
        <v>779007.9</v>
      </c>
      <c r="I523">
        <v>868927</v>
      </c>
      <c r="J523">
        <v>7.4270120000000004</v>
      </c>
      <c r="K523">
        <v>1075.6448800000001</v>
      </c>
      <c r="L523">
        <v>676</v>
      </c>
      <c r="M523">
        <v>0</v>
      </c>
      <c r="N523">
        <v>130.11000000000001</v>
      </c>
      <c r="O523">
        <v>2051.79</v>
      </c>
      <c r="P523" t="str">
        <f>LEFT(Tabel1[[#This Row],[idkab]],2)</f>
        <v>73</v>
      </c>
    </row>
    <row r="524" spans="1:16">
      <c r="A524" t="s">
        <v>32</v>
      </c>
      <c r="B524" t="s">
        <v>53</v>
      </c>
      <c r="C524">
        <v>2017</v>
      </c>
      <c r="D524" s="91">
        <v>6942.46</v>
      </c>
      <c r="E524">
        <v>0</v>
      </c>
      <c r="F524">
        <v>0</v>
      </c>
      <c r="G524">
        <v>7303</v>
      </c>
      <c r="H524">
        <v>856698.1</v>
      </c>
      <c r="I524">
        <v>839146</v>
      </c>
      <c r="J524">
        <v>3.8720469999999998</v>
      </c>
      <c r="K524">
        <v>899.23560599999996</v>
      </c>
      <c r="L524">
        <v>0</v>
      </c>
      <c r="M524">
        <v>0</v>
      </c>
      <c r="N524">
        <v>143.97999999999999</v>
      </c>
      <c r="O524">
        <v>2209.6799999999998</v>
      </c>
      <c r="P524" t="str">
        <f>LEFT(Tabel1[[#This Row],[idkab]],2)</f>
        <v>73</v>
      </c>
    </row>
    <row r="525" spans="1:16">
      <c r="A525" t="s">
        <v>32</v>
      </c>
      <c r="B525" t="s">
        <v>53</v>
      </c>
      <c r="C525">
        <v>2018</v>
      </c>
      <c r="D525" s="91">
        <v>7769.5</v>
      </c>
      <c r="E525">
        <v>0</v>
      </c>
      <c r="F525">
        <v>0</v>
      </c>
      <c r="G525">
        <v>7303</v>
      </c>
      <c r="H525">
        <v>867705.3</v>
      </c>
      <c r="I525">
        <v>821683</v>
      </c>
      <c r="J525">
        <v>4.7267659999999996</v>
      </c>
      <c r="K525">
        <v>1054.251325</v>
      </c>
      <c r="L525">
        <v>119303</v>
      </c>
      <c r="M525">
        <v>3088</v>
      </c>
      <c r="N525">
        <v>158.27000000000001</v>
      </c>
      <c r="O525">
        <v>2364.19</v>
      </c>
      <c r="P525" t="str">
        <f>LEFT(Tabel1[[#This Row],[idkab]],2)</f>
        <v>73</v>
      </c>
    </row>
    <row r="526" spans="1:16">
      <c r="A526" t="s">
        <v>32</v>
      </c>
      <c r="B526" t="s">
        <v>53</v>
      </c>
      <c r="C526">
        <v>2019</v>
      </c>
      <c r="D526" s="91">
        <v>8781.0445400000008</v>
      </c>
      <c r="E526">
        <v>1</v>
      </c>
      <c r="F526">
        <v>0</v>
      </c>
      <c r="G526">
        <v>7303</v>
      </c>
      <c r="H526">
        <v>908491</v>
      </c>
      <c r="I526">
        <v>868235</v>
      </c>
      <c r="J526">
        <v>4.6195649999999997</v>
      </c>
      <c r="K526">
        <v>1074.4140130000001</v>
      </c>
      <c r="L526">
        <v>1149</v>
      </c>
      <c r="M526">
        <v>3326709</v>
      </c>
      <c r="N526">
        <v>166.15261000000001</v>
      </c>
      <c r="O526">
        <v>2505.2168999999999</v>
      </c>
      <c r="P526" t="str">
        <f>LEFT(Tabel1[[#This Row],[idkab]],2)</f>
        <v>73</v>
      </c>
    </row>
    <row r="527" spans="1:16">
      <c r="A527" t="s">
        <v>32</v>
      </c>
      <c r="B527" t="s">
        <v>53</v>
      </c>
      <c r="C527">
        <v>2020</v>
      </c>
      <c r="D527" s="91">
        <v>8970.4767699999993</v>
      </c>
      <c r="E527">
        <v>1</v>
      </c>
      <c r="F527">
        <v>0</v>
      </c>
      <c r="G527">
        <v>7303</v>
      </c>
      <c r="H527">
        <v>1043117</v>
      </c>
      <c r="I527">
        <v>841033</v>
      </c>
      <c r="J527">
        <v>4.8708479999999996</v>
      </c>
      <c r="K527">
        <v>948.56988899999999</v>
      </c>
      <c r="L527">
        <v>0</v>
      </c>
      <c r="M527">
        <v>2677009</v>
      </c>
      <c r="N527">
        <v>176.7963</v>
      </c>
      <c r="O527">
        <v>2545.2508699999998</v>
      </c>
      <c r="P527" t="str">
        <f>LEFT(Tabel1[[#This Row],[idkab]],2)</f>
        <v>73</v>
      </c>
    </row>
    <row r="528" spans="1:16">
      <c r="A528" t="s">
        <v>32</v>
      </c>
      <c r="B528" t="s">
        <v>53</v>
      </c>
      <c r="C528">
        <v>2021</v>
      </c>
      <c r="D528" s="91">
        <v>10081.39885</v>
      </c>
      <c r="E528">
        <v>1</v>
      </c>
      <c r="F528">
        <v>0</v>
      </c>
      <c r="G528">
        <v>7303</v>
      </c>
      <c r="H528">
        <v>954542.2</v>
      </c>
      <c r="I528">
        <v>851149</v>
      </c>
      <c r="J528">
        <v>4.9934690000000002</v>
      </c>
      <c r="K528">
        <v>1118.8204089999999</v>
      </c>
      <c r="L528">
        <v>24305</v>
      </c>
      <c r="M528">
        <v>5490603</v>
      </c>
      <c r="N528">
        <v>187.79112000000001</v>
      </c>
      <c r="O528">
        <v>2729.6292699999999</v>
      </c>
      <c r="P528" t="str">
        <f>LEFT(Tabel1[[#This Row],[idkab]],2)</f>
        <v>73</v>
      </c>
    </row>
    <row r="529" spans="1:16">
      <c r="A529" t="s">
        <v>32</v>
      </c>
      <c r="B529" t="s">
        <v>52</v>
      </c>
      <c r="C529">
        <v>2005</v>
      </c>
      <c r="D529" s="91">
        <v>1022.02</v>
      </c>
      <c r="E529">
        <v>0</v>
      </c>
      <c r="F529">
        <v>0</v>
      </c>
      <c r="G529">
        <v>7304</v>
      </c>
      <c r="H529">
        <v>158445.1</v>
      </c>
      <c r="I529">
        <v>331848</v>
      </c>
      <c r="J529">
        <v>1.4732400000000001</v>
      </c>
      <c r="K529">
        <v>209.10599999999999</v>
      </c>
      <c r="L529">
        <v>0</v>
      </c>
      <c r="M529">
        <v>0</v>
      </c>
      <c r="N529" t="s">
        <v>90</v>
      </c>
      <c r="O529" t="s">
        <v>90</v>
      </c>
      <c r="P529" t="str">
        <f>LEFT(Tabel1[[#This Row],[idkab]],2)</f>
        <v>73</v>
      </c>
    </row>
    <row r="530" spans="1:16">
      <c r="A530" t="s">
        <v>32</v>
      </c>
      <c r="B530" t="s">
        <v>52</v>
      </c>
      <c r="C530">
        <v>2006</v>
      </c>
      <c r="D530" s="91">
        <v>1144</v>
      </c>
      <c r="E530">
        <v>0</v>
      </c>
      <c r="F530">
        <v>0</v>
      </c>
      <c r="G530">
        <v>7304</v>
      </c>
      <c r="H530">
        <v>175040.8</v>
      </c>
      <c r="I530">
        <v>329028</v>
      </c>
      <c r="J530">
        <v>1.9685429999999999</v>
      </c>
      <c r="K530">
        <v>317.940494</v>
      </c>
      <c r="L530">
        <v>0</v>
      </c>
      <c r="M530">
        <v>0</v>
      </c>
      <c r="N530">
        <v>12.06</v>
      </c>
      <c r="O530">
        <v>621.94000000000005</v>
      </c>
      <c r="P530" t="str">
        <f>LEFT(Tabel1[[#This Row],[idkab]],2)</f>
        <v>73</v>
      </c>
    </row>
    <row r="531" spans="1:16">
      <c r="A531" t="s">
        <v>32</v>
      </c>
      <c r="B531" t="s">
        <v>52</v>
      </c>
      <c r="C531">
        <v>2007</v>
      </c>
      <c r="D531" s="91">
        <v>1291.3705299999999</v>
      </c>
      <c r="E531">
        <v>0</v>
      </c>
      <c r="F531">
        <v>0</v>
      </c>
      <c r="G531">
        <v>7304</v>
      </c>
      <c r="H531">
        <v>191212.79999999999</v>
      </c>
      <c r="I531">
        <v>330301</v>
      </c>
      <c r="J531">
        <v>10.166755999999999</v>
      </c>
      <c r="K531">
        <v>412.65435500000001</v>
      </c>
      <c r="L531">
        <v>0</v>
      </c>
      <c r="M531">
        <v>0</v>
      </c>
      <c r="N531">
        <v>12.64</v>
      </c>
      <c r="O531">
        <v>702.42</v>
      </c>
      <c r="P531" t="str">
        <f>LEFT(Tabel1[[#This Row],[idkab]],2)</f>
        <v>73</v>
      </c>
    </row>
    <row r="532" spans="1:16">
      <c r="A532" t="s">
        <v>32</v>
      </c>
      <c r="B532" t="s">
        <v>52</v>
      </c>
      <c r="C532">
        <v>2008</v>
      </c>
      <c r="D532" s="91">
        <v>1559.951691</v>
      </c>
      <c r="E532">
        <v>0</v>
      </c>
      <c r="F532">
        <v>0</v>
      </c>
      <c r="G532">
        <v>7304</v>
      </c>
      <c r="H532">
        <v>326202.59999999998</v>
      </c>
      <c r="I532">
        <v>327500</v>
      </c>
      <c r="J532">
        <v>0.15007699999999999</v>
      </c>
      <c r="K532">
        <v>454.092894</v>
      </c>
      <c r="L532">
        <v>0</v>
      </c>
      <c r="M532">
        <v>0</v>
      </c>
      <c r="N532">
        <v>11.57</v>
      </c>
      <c r="O532">
        <v>832.24</v>
      </c>
      <c r="P532" t="str">
        <f>LEFT(Tabel1[[#This Row],[idkab]],2)</f>
        <v>73</v>
      </c>
    </row>
    <row r="533" spans="1:16">
      <c r="A533" t="s">
        <v>32</v>
      </c>
      <c r="B533" t="s">
        <v>52</v>
      </c>
      <c r="C533">
        <v>2009</v>
      </c>
      <c r="D533" s="91">
        <v>1872.7768699999999</v>
      </c>
      <c r="E533">
        <v>0</v>
      </c>
      <c r="F533">
        <v>0</v>
      </c>
      <c r="G533">
        <v>7304</v>
      </c>
      <c r="H533">
        <v>368142.3</v>
      </c>
      <c r="I533">
        <v>331493</v>
      </c>
      <c r="J533">
        <v>0.85714599999999996</v>
      </c>
      <c r="K533">
        <v>461.15952900000002</v>
      </c>
      <c r="L533">
        <v>10000</v>
      </c>
      <c r="M533">
        <v>0</v>
      </c>
      <c r="N533">
        <v>13.18</v>
      </c>
      <c r="O533">
        <v>930.2</v>
      </c>
      <c r="P533" t="str">
        <f>LEFT(Tabel1[[#This Row],[idkab]],2)</f>
        <v>73</v>
      </c>
    </row>
    <row r="534" spans="1:16">
      <c r="A534" t="s">
        <v>32</v>
      </c>
      <c r="B534" t="s">
        <v>52</v>
      </c>
      <c r="C534">
        <v>2010</v>
      </c>
      <c r="D534" s="91">
        <v>3556.09</v>
      </c>
      <c r="E534">
        <v>0</v>
      </c>
      <c r="F534">
        <v>0</v>
      </c>
      <c r="G534">
        <v>7304</v>
      </c>
      <c r="H534">
        <v>332717.59999999998</v>
      </c>
      <c r="I534">
        <v>343719</v>
      </c>
      <c r="J534">
        <v>1.1321300000000001</v>
      </c>
      <c r="K534">
        <v>532.65059299999996</v>
      </c>
      <c r="L534">
        <v>10000</v>
      </c>
      <c r="M534">
        <v>213135702</v>
      </c>
      <c r="N534">
        <v>65.239999999999995</v>
      </c>
      <c r="O534">
        <v>1718.1</v>
      </c>
      <c r="P534" t="str">
        <f>LEFT(Tabel1[[#This Row],[idkab]],2)</f>
        <v>73</v>
      </c>
    </row>
    <row r="535" spans="1:16">
      <c r="A535" t="s">
        <v>32</v>
      </c>
      <c r="B535" t="s">
        <v>52</v>
      </c>
      <c r="C535">
        <v>2011</v>
      </c>
      <c r="D535" s="91">
        <v>4098.42</v>
      </c>
      <c r="E535">
        <v>0</v>
      </c>
      <c r="F535">
        <v>0</v>
      </c>
      <c r="G535">
        <v>7304</v>
      </c>
      <c r="H535">
        <v>423190.8</v>
      </c>
      <c r="I535">
        <v>1395522</v>
      </c>
      <c r="J535">
        <v>1.535404</v>
      </c>
      <c r="K535">
        <v>627.19346299999995</v>
      </c>
      <c r="L535">
        <v>0</v>
      </c>
      <c r="M535">
        <v>69420407</v>
      </c>
      <c r="N535">
        <v>69.38</v>
      </c>
      <c r="O535">
        <v>2022.9</v>
      </c>
      <c r="P535" t="str">
        <f>LEFT(Tabel1[[#This Row],[idkab]],2)</f>
        <v>73</v>
      </c>
    </row>
    <row r="536" spans="1:16">
      <c r="A536" t="s">
        <v>32</v>
      </c>
      <c r="B536" t="s">
        <v>52</v>
      </c>
      <c r="C536">
        <v>2012</v>
      </c>
      <c r="D536" s="91">
        <v>4720.38</v>
      </c>
      <c r="E536">
        <v>0</v>
      </c>
      <c r="F536">
        <v>0</v>
      </c>
      <c r="G536">
        <v>7304</v>
      </c>
      <c r="H536">
        <v>425944.8</v>
      </c>
      <c r="I536">
        <v>1685735</v>
      </c>
      <c r="J536">
        <v>1.153289</v>
      </c>
      <c r="K536">
        <v>636.90965000000006</v>
      </c>
      <c r="L536">
        <v>0</v>
      </c>
      <c r="M536">
        <v>8773009</v>
      </c>
      <c r="N536">
        <v>76.86</v>
      </c>
      <c r="O536">
        <v>2408.67</v>
      </c>
      <c r="P536" t="str">
        <f>LEFT(Tabel1[[#This Row],[idkab]],2)</f>
        <v>73</v>
      </c>
    </row>
    <row r="537" spans="1:16">
      <c r="A537" t="s">
        <v>32</v>
      </c>
      <c r="B537" t="s">
        <v>52</v>
      </c>
      <c r="C537">
        <v>2013</v>
      </c>
      <c r="D537" s="91">
        <v>5269.41</v>
      </c>
      <c r="E537">
        <v>0</v>
      </c>
      <c r="F537">
        <v>0</v>
      </c>
      <c r="G537">
        <v>7304</v>
      </c>
      <c r="H537">
        <v>397714</v>
      </c>
      <c r="I537">
        <v>1724830</v>
      </c>
      <c r="J537">
        <v>1.188018</v>
      </c>
      <c r="K537">
        <v>729.82135600000004</v>
      </c>
      <c r="L537">
        <v>0</v>
      </c>
      <c r="M537">
        <v>0</v>
      </c>
      <c r="N537">
        <v>84.31</v>
      </c>
      <c r="O537">
        <v>2666.6</v>
      </c>
      <c r="P537" t="str">
        <f>LEFT(Tabel1[[#This Row],[idkab]],2)</f>
        <v>73</v>
      </c>
    </row>
    <row r="538" spans="1:16">
      <c r="A538" t="s">
        <v>32</v>
      </c>
      <c r="B538" t="s">
        <v>52</v>
      </c>
      <c r="C538">
        <v>2014</v>
      </c>
      <c r="D538" s="91">
        <v>6155.88</v>
      </c>
      <c r="E538">
        <v>0</v>
      </c>
      <c r="F538">
        <v>0</v>
      </c>
      <c r="G538">
        <v>7304</v>
      </c>
      <c r="H538">
        <v>472589.7</v>
      </c>
      <c r="I538">
        <v>1681128</v>
      </c>
      <c r="J538">
        <v>3.1178870000000001</v>
      </c>
      <c r="K538">
        <v>823.24011099999996</v>
      </c>
      <c r="L538">
        <v>0</v>
      </c>
      <c r="M538">
        <v>0</v>
      </c>
      <c r="N538">
        <v>96.19</v>
      </c>
      <c r="O538">
        <v>3225.62</v>
      </c>
      <c r="P538" t="str">
        <f>LEFT(Tabel1[[#This Row],[idkab]],2)</f>
        <v>73</v>
      </c>
    </row>
    <row r="539" spans="1:16">
      <c r="A539" t="s">
        <v>32</v>
      </c>
      <c r="B539" t="s">
        <v>52</v>
      </c>
      <c r="C539">
        <v>2015</v>
      </c>
      <c r="D539" s="91">
        <v>7001.19</v>
      </c>
      <c r="E539">
        <v>0</v>
      </c>
      <c r="F539">
        <v>0</v>
      </c>
      <c r="G539">
        <v>7304</v>
      </c>
      <c r="H539">
        <v>512038</v>
      </c>
      <c r="I539">
        <v>1684072</v>
      </c>
      <c r="J539">
        <v>2.1743209999999999</v>
      </c>
      <c r="K539">
        <v>1071.721712</v>
      </c>
      <c r="L539">
        <v>0</v>
      </c>
      <c r="M539">
        <v>34303</v>
      </c>
      <c r="N539">
        <v>111.56</v>
      </c>
      <c r="O539">
        <v>3626.12</v>
      </c>
      <c r="P539" t="str">
        <f>LEFT(Tabel1[[#This Row],[idkab]],2)</f>
        <v>73</v>
      </c>
    </row>
    <row r="540" spans="1:16">
      <c r="A540" t="s">
        <v>32</v>
      </c>
      <c r="B540" t="s">
        <v>52</v>
      </c>
      <c r="C540">
        <v>2016</v>
      </c>
      <c r="D540" s="91">
        <v>7849.19</v>
      </c>
      <c r="E540">
        <v>0</v>
      </c>
      <c r="F540">
        <v>0</v>
      </c>
      <c r="G540">
        <v>7304</v>
      </c>
      <c r="H540">
        <v>521176.4</v>
      </c>
      <c r="I540">
        <v>1770941</v>
      </c>
      <c r="J540">
        <v>10.581182999999999</v>
      </c>
      <c r="K540">
        <v>1317.3586170000001</v>
      </c>
      <c r="L540">
        <v>26708</v>
      </c>
      <c r="M540">
        <v>258505</v>
      </c>
      <c r="N540">
        <v>125.88</v>
      </c>
      <c r="O540">
        <v>4059.8</v>
      </c>
      <c r="P540" t="str">
        <f>LEFT(Tabel1[[#This Row],[idkab]],2)</f>
        <v>73</v>
      </c>
    </row>
    <row r="541" spans="1:16">
      <c r="A541" t="s">
        <v>32</v>
      </c>
      <c r="B541" t="s">
        <v>52</v>
      </c>
      <c r="C541">
        <v>2017</v>
      </c>
      <c r="D541" s="91">
        <v>8614.6</v>
      </c>
      <c r="E541">
        <v>0</v>
      </c>
      <c r="F541">
        <v>0</v>
      </c>
      <c r="G541">
        <v>7304</v>
      </c>
      <c r="H541">
        <v>667459.1</v>
      </c>
      <c r="I541">
        <v>1698670</v>
      </c>
      <c r="J541">
        <v>3.7743229999999999</v>
      </c>
      <c r="K541">
        <v>1160.5434069999999</v>
      </c>
      <c r="L541">
        <v>233701</v>
      </c>
      <c r="M541">
        <v>1097007</v>
      </c>
      <c r="N541">
        <v>141.08000000000001</v>
      </c>
      <c r="O541">
        <v>4266.38</v>
      </c>
      <c r="P541" t="str">
        <f>LEFT(Tabel1[[#This Row],[idkab]],2)</f>
        <v>73</v>
      </c>
    </row>
    <row r="542" spans="1:16">
      <c r="A542" t="s">
        <v>32</v>
      </c>
      <c r="B542" t="s">
        <v>52</v>
      </c>
      <c r="C542">
        <v>2018</v>
      </c>
      <c r="D542" s="91">
        <v>9416.91</v>
      </c>
      <c r="E542">
        <v>0</v>
      </c>
      <c r="F542">
        <v>0</v>
      </c>
      <c r="G542">
        <v>7304</v>
      </c>
      <c r="H542">
        <v>671329.4</v>
      </c>
      <c r="I542">
        <v>1754943</v>
      </c>
      <c r="J542">
        <v>4.7395560000000003</v>
      </c>
      <c r="K542">
        <v>1264.7893650000001</v>
      </c>
      <c r="L542">
        <v>1261109</v>
      </c>
      <c r="M542">
        <v>4233702</v>
      </c>
      <c r="N542">
        <v>157.06</v>
      </c>
      <c r="O542">
        <v>4398.25</v>
      </c>
      <c r="P542" t="str">
        <f>LEFT(Tabel1[[#This Row],[idkab]],2)</f>
        <v>73</v>
      </c>
    </row>
    <row r="543" spans="1:16">
      <c r="A543" t="s">
        <v>32</v>
      </c>
      <c r="B543" t="s">
        <v>52</v>
      </c>
      <c r="C543">
        <v>2019</v>
      </c>
      <c r="D543" s="91">
        <v>10089.86</v>
      </c>
      <c r="E543">
        <v>0</v>
      </c>
      <c r="F543">
        <v>0</v>
      </c>
      <c r="G543">
        <v>7304</v>
      </c>
      <c r="H543">
        <v>698591.8</v>
      </c>
      <c r="I543">
        <v>1783177</v>
      </c>
      <c r="J543">
        <v>4.8807169999999998</v>
      </c>
      <c r="K543">
        <v>1403.6845920000001</v>
      </c>
      <c r="L543">
        <v>1304</v>
      </c>
      <c r="M543">
        <v>2769604</v>
      </c>
      <c r="N543">
        <v>169.68</v>
      </c>
      <c r="O543">
        <v>4463.3999999999996</v>
      </c>
      <c r="P543" t="str">
        <f>LEFT(Tabel1[[#This Row],[idkab]],2)</f>
        <v>73</v>
      </c>
    </row>
    <row r="544" spans="1:16">
      <c r="A544" t="s">
        <v>32</v>
      </c>
      <c r="B544" t="s">
        <v>52</v>
      </c>
      <c r="C544">
        <v>2020</v>
      </c>
      <c r="D544" s="91">
        <v>10288.56</v>
      </c>
      <c r="E544">
        <v>0</v>
      </c>
      <c r="F544">
        <v>0</v>
      </c>
      <c r="G544">
        <v>7304</v>
      </c>
      <c r="H544">
        <v>752629.6</v>
      </c>
      <c r="I544">
        <v>1719946</v>
      </c>
      <c r="J544">
        <v>4.8661529999999997</v>
      </c>
      <c r="K544">
        <v>1308.4843760000001</v>
      </c>
      <c r="L544">
        <v>2105</v>
      </c>
      <c r="M544">
        <v>8092901</v>
      </c>
      <c r="N544">
        <v>168.8</v>
      </c>
      <c r="O544">
        <v>4551.12</v>
      </c>
      <c r="P544" t="str">
        <f>LEFT(Tabel1[[#This Row],[idkab]],2)</f>
        <v>73</v>
      </c>
    </row>
    <row r="545" spans="1:16">
      <c r="A545" t="s">
        <v>32</v>
      </c>
      <c r="B545" t="s">
        <v>52</v>
      </c>
      <c r="C545">
        <v>2021</v>
      </c>
      <c r="D545" s="91">
        <v>11053.25</v>
      </c>
      <c r="E545">
        <v>0</v>
      </c>
      <c r="F545">
        <v>0</v>
      </c>
      <c r="G545">
        <v>7304</v>
      </c>
      <c r="H545">
        <v>824685.3</v>
      </c>
      <c r="I545">
        <v>1615886</v>
      </c>
      <c r="J545">
        <v>4.9946149999999996</v>
      </c>
      <c r="K545">
        <v>1293.8464899999999</v>
      </c>
      <c r="L545">
        <v>608</v>
      </c>
      <c r="M545">
        <v>3971109</v>
      </c>
      <c r="N545">
        <v>162.41</v>
      </c>
      <c r="O545">
        <v>4850.53</v>
      </c>
      <c r="P545" t="str">
        <f>LEFT(Tabel1[[#This Row],[idkab]],2)</f>
        <v>73</v>
      </c>
    </row>
    <row r="546" spans="1:16">
      <c r="A546" t="s">
        <v>32</v>
      </c>
      <c r="B546" t="s">
        <v>51</v>
      </c>
      <c r="C546">
        <v>2005</v>
      </c>
      <c r="D546" s="91">
        <v>966.67</v>
      </c>
      <c r="E546">
        <v>0</v>
      </c>
      <c r="F546">
        <v>0</v>
      </c>
      <c r="G546">
        <v>7305</v>
      </c>
      <c r="H546">
        <v>172528.2</v>
      </c>
      <c r="I546">
        <v>248162</v>
      </c>
      <c r="J546">
        <v>8.8208400000000005</v>
      </c>
      <c r="K546">
        <v>188.352</v>
      </c>
      <c r="L546">
        <v>0</v>
      </c>
      <c r="M546">
        <v>0</v>
      </c>
      <c r="N546" t="s">
        <v>90</v>
      </c>
      <c r="O546" t="s">
        <v>90</v>
      </c>
      <c r="P546" t="str">
        <f>LEFT(Tabel1[[#This Row],[idkab]],2)</f>
        <v>73</v>
      </c>
    </row>
    <row r="547" spans="1:16">
      <c r="A547" t="s">
        <v>32</v>
      </c>
      <c r="B547" t="s">
        <v>51</v>
      </c>
      <c r="C547">
        <v>2006</v>
      </c>
      <c r="D547" s="91">
        <v>1111</v>
      </c>
      <c r="E547">
        <v>0</v>
      </c>
      <c r="F547">
        <v>0</v>
      </c>
      <c r="G547">
        <v>7305</v>
      </c>
      <c r="H547">
        <v>222191.5</v>
      </c>
      <c r="I547">
        <v>250480</v>
      </c>
      <c r="J547">
        <v>11.736643000000001</v>
      </c>
      <c r="K547">
        <v>323.780959</v>
      </c>
      <c r="L547">
        <v>0</v>
      </c>
      <c r="M547">
        <v>0</v>
      </c>
      <c r="N547">
        <v>5.23</v>
      </c>
      <c r="O547">
        <v>528.88</v>
      </c>
      <c r="P547" t="str">
        <f>LEFT(Tabel1[[#This Row],[idkab]],2)</f>
        <v>73</v>
      </c>
    </row>
    <row r="548" spans="1:16">
      <c r="A548" t="s">
        <v>32</v>
      </c>
      <c r="B548" t="s">
        <v>51</v>
      </c>
      <c r="C548">
        <v>2007</v>
      </c>
      <c r="D548" s="91">
        <v>1279.1506400000001</v>
      </c>
      <c r="E548">
        <v>0</v>
      </c>
      <c r="F548">
        <v>0</v>
      </c>
      <c r="G548">
        <v>7305</v>
      </c>
      <c r="H548">
        <v>249549.7</v>
      </c>
      <c r="I548">
        <v>251338</v>
      </c>
      <c r="J548">
        <v>26.16967</v>
      </c>
      <c r="K548">
        <v>423.993764</v>
      </c>
      <c r="L548">
        <v>0</v>
      </c>
      <c r="M548">
        <v>0</v>
      </c>
      <c r="N548">
        <v>5.4</v>
      </c>
      <c r="O548">
        <v>613.08000000000004</v>
      </c>
      <c r="P548" t="str">
        <f>LEFT(Tabel1[[#This Row],[idkab]],2)</f>
        <v>73</v>
      </c>
    </row>
    <row r="549" spans="1:16">
      <c r="A549" t="s">
        <v>32</v>
      </c>
      <c r="B549" t="s">
        <v>51</v>
      </c>
      <c r="C549">
        <v>2008</v>
      </c>
      <c r="D549" s="91">
        <v>1550.676299</v>
      </c>
      <c r="E549">
        <v>0</v>
      </c>
      <c r="F549">
        <v>0</v>
      </c>
      <c r="G549">
        <v>7305</v>
      </c>
      <c r="H549">
        <v>356832.7</v>
      </c>
      <c r="I549">
        <v>252309</v>
      </c>
      <c r="J549">
        <v>3.1862529999999998</v>
      </c>
      <c r="K549">
        <v>466.326819</v>
      </c>
      <c r="L549">
        <v>0</v>
      </c>
      <c r="M549">
        <v>0</v>
      </c>
      <c r="N549">
        <v>5.39</v>
      </c>
      <c r="O549">
        <v>722.04</v>
      </c>
      <c r="P549" t="str">
        <f>LEFT(Tabel1[[#This Row],[idkab]],2)</f>
        <v>73</v>
      </c>
    </row>
    <row r="550" spans="1:16">
      <c r="A550" t="s">
        <v>32</v>
      </c>
      <c r="B550" t="s">
        <v>51</v>
      </c>
      <c r="C550">
        <v>2009</v>
      </c>
      <c r="D550" s="91">
        <v>1837.60223</v>
      </c>
      <c r="E550">
        <v>0</v>
      </c>
      <c r="F550">
        <v>0</v>
      </c>
      <c r="G550">
        <v>7305</v>
      </c>
      <c r="H550">
        <v>330419.7</v>
      </c>
      <c r="I550">
        <v>256021</v>
      </c>
      <c r="J550">
        <v>10.868487</v>
      </c>
      <c r="K550">
        <v>438.21772800000002</v>
      </c>
      <c r="L550">
        <v>0</v>
      </c>
      <c r="M550">
        <v>0</v>
      </c>
      <c r="N550">
        <v>5.58</v>
      </c>
      <c r="O550">
        <v>843.31</v>
      </c>
      <c r="P550" t="str">
        <f>LEFT(Tabel1[[#This Row],[idkab]],2)</f>
        <v>73</v>
      </c>
    </row>
    <row r="551" spans="1:16">
      <c r="A551" t="s">
        <v>32</v>
      </c>
      <c r="B551" t="s">
        <v>51</v>
      </c>
      <c r="C551">
        <v>2010</v>
      </c>
      <c r="D551" s="91">
        <v>3321.67</v>
      </c>
      <c r="E551">
        <v>0</v>
      </c>
      <c r="F551">
        <v>0</v>
      </c>
      <c r="G551">
        <v>7305</v>
      </c>
      <c r="H551">
        <v>401104.1</v>
      </c>
      <c r="I551">
        <v>269240</v>
      </c>
      <c r="J551">
        <v>12.847397000000001</v>
      </c>
      <c r="K551">
        <v>494.46794399999999</v>
      </c>
      <c r="L551">
        <v>0</v>
      </c>
      <c r="M551">
        <v>0</v>
      </c>
      <c r="N551">
        <v>50.78</v>
      </c>
      <c r="O551">
        <v>1482.09</v>
      </c>
      <c r="P551" t="str">
        <f>LEFT(Tabel1[[#This Row],[idkab]],2)</f>
        <v>73</v>
      </c>
    </row>
    <row r="552" spans="1:16">
      <c r="A552" t="s">
        <v>32</v>
      </c>
      <c r="B552" t="s">
        <v>51</v>
      </c>
      <c r="C552">
        <v>2011</v>
      </c>
      <c r="D552" s="91">
        <v>3802.52</v>
      </c>
      <c r="E552">
        <v>0</v>
      </c>
      <c r="F552">
        <v>0</v>
      </c>
      <c r="G552">
        <v>7305</v>
      </c>
      <c r="H552">
        <v>475600.1</v>
      </c>
      <c r="I552">
        <v>1120921</v>
      </c>
      <c r="J552">
        <v>14.593518</v>
      </c>
      <c r="K552">
        <v>639.22265400000003</v>
      </c>
      <c r="L552">
        <v>0</v>
      </c>
      <c r="M552">
        <v>0</v>
      </c>
      <c r="N552">
        <v>53.55</v>
      </c>
      <c r="O552">
        <v>1719.45</v>
      </c>
      <c r="P552" t="str">
        <f>LEFT(Tabel1[[#This Row],[idkab]],2)</f>
        <v>73</v>
      </c>
    </row>
    <row r="553" spans="1:16">
      <c r="A553" t="s">
        <v>32</v>
      </c>
      <c r="B553" t="s">
        <v>51</v>
      </c>
      <c r="C553">
        <v>2012</v>
      </c>
      <c r="D553" s="91">
        <v>4366.04</v>
      </c>
      <c r="E553">
        <v>0</v>
      </c>
      <c r="F553">
        <v>0</v>
      </c>
      <c r="G553">
        <v>7305</v>
      </c>
      <c r="H553">
        <v>498601.1</v>
      </c>
      <c r="I553">
        <v>1298517</v>
      </c>
      <c r="J553">
        <v>12.414279000000001</v>
      </c>
      <c r="K553">
        <v>701.31531700000005</v>
      </c>
      <c r="L553">
        <v>0</v>
      </c>
      <c r="M553">
        <v>0</v>
      </c>
      <c r="N553">
        <v>57.65</v>
      </c>
      <c r="O553">
        <v>2039.67</v>
      </c>
      <c r="P553" t="str">
        <f>LEFT(Tabel1[[#This Row],[idkab]],2)</f>
        <v>73</v>
      </c>
    </row>
    <row r="554" spans="1:16">
      <c r="A554" t="s">
        <v>32</v>
      </c>
      <c r="B554" t="s">
        <v>51</v>
      </c>
      <c r="C554">
        <v>2013</v>
      </c>
      <c r="D554" s="91">
        <v>5004.18</v>
      </c>
      <c r="E554">
        <v>0</v>
      </c>
      <c r="F554">
        <v>0</v>
      </c>
      <c r="G554">
        <v>7305</v>
      </c>
      <c r="H554">
        <v>472724.1</v>
      </c>
      <c r="I554">
        <v>1359614</v>
      </c>
      <c r="J554">
        <v>11.822487000000001</v>
      </c>
      <c r="K554">
        <v>745.552595</v>
      </c>
      <c r="L554">
        <v>0</v>
      </c>
      <c r="M554">
        <v>0</v>
      </c>
      <c r="N554">
        <v>62.92</v>
      </c>
      <c r="O554">
        <v>2374.15</v>
      </c>
      <c r="P554" t="str">
        <f>LEFT(Tabel1[[#This Row],[idkab]],2)</f>
        <v>73</v>
      </c>
    </row>
    <row r="555" spans="1:16">
      <c r="A555" t="s">
        <v>32</v>
      </c>
      <c r="B555" t="s">
        <v>51</v>
      </c>
      <c r="C555">
        <v>2014</v>
      </c>
      <c r="D555" s="91">
        <v>5881.37</v>
      </c>
      <c r="E555">
        <v>0</v>
      </c>
      <c r="F555">
        <v>0</v>
      </c>
      <c r="G555">
        <v>7305</v>
      </c>
      <c r="H555">
        <v>538634.69999999995</v>
      </c>
      <c r="I555">
        <v>1358365</v>
      </c>
      <c r="J555">
        <v>8.9605460000000008</v>
      </c>
      <c r="K555">
        <v>936.38615400000003</v>
      </c>
      <c r="L555">
        <v>0</v>
      </c>
      <c r="M555">
        <v>0</v>
      </c>
      <c r="N555">
        <v>71.53</v>
      </c>
      <c r="O555">
        <v>2881.61</v>
      </c>
      <c r="P555" t="str">
        <f>LEFT(Tabel1[[#This Row],[idkab]],2)</f>
        <v>73</v>
      </c>
    </row>
    <row r="556" spans="1:16">
      <c r="A556" t="s">
        <v>32</v>
      </c>
      <c r="B556" t="s">
        <v>51</v>
      </c>
      <c r="C556">
        <v>2015</v>
      </c>
      <c r="D556" s="91">
        <v>6822.49</v>
      </c>
      <c r="E556">
        <v>0</v>
      </c>
      <c r="F556">
        <v>0</v>
      </c>
      <c r="G556">
        <v>7305</v>
      </c>
      <c r="H556">
        <v>615163.9</v>
      </c>
      <c r="I556">
        <v>1377222</v>
      </c>
      <c r="J556">
        <v>7.5460050000000001</v>
      </c>
      <c r="K556">
        <v>1249.0494269999999</v>
      </c>
      <c r="L556">
        <v>0</v>
      </c>
      <c r="M556">
        <v>0</v>
      </c>
      <c r="N556">
        <v>77.150000000000006</v>
      </c>
      <c r="O556">
        <v>3402.15</v>
      </c>
      <c r="P556" t="str">
        <f>LEFT(Tabel1[[#This Row],[idkab]],2)</f>
        <v>73</v>
      </c>
    </row>
    <row r="557" spans="1:16">
      <c r="A557" t="s">
        <v>32</v>
      </c>
      <c r="B557" t="s">
        <v>51</v>
      </c>
      <c r="C557">
        <v>2016</v>
      </c>
      <c r="D557" s="91">
        <v>7750.36</v>
      </c>
      <c r="E557">
        <v>0</v>
      </c>
      <c r="F557">
        <v>0</v>
      </c>
      <c r="G557">
        <v>7305</v>
      </c>
      <c r="H557">
        <v>703610.6</v>
      </c>
      <c r="I557">
        <v>1383613</v>
      </c>
      <c r="J557">
        <v>7.524864</v>
      </c>
      <c r="K557">
        <v>1345.34258</v>
      </c>
      <c r="L557">
        <v>2869002</v>
      </c>
      <c r="M557">
        <v>150</v>
      </c>
      <c r="N557">
        <v>84.19</v>
      </c>
      <c r="O557">
        <v>3916.65</v>
      </c>
      <c r="P557" t="str">
        <f>LEFT(Tabel1[[#This Row],[idkab]],2)</f>
        <v>73</v>
      </c>
    </row>
    <row r="558" spans="1:16">
      <c r="A558" t="s">
        <v>32</v>
      </c>
      <c r="B558" t="s">
        <v>51</v>
      </c>
      <c r="C558">
        <v>2017</v>
      </c>
      <c r="D558" s="91">
        <v>8559</v>
      </c>
      <c r="E558">
        <v>0</v>
      </c>
      <c r="F558">
        <v>0</v>
      </c>
      <c r="G558">
        <v>7305</v>
      </c>
      <c r="H558">
        <v>849654.5</v>
      </c>
      <c r="I558">
        <v>1450619</v>
      </c>
      <c r="J558">
        <v>4.4324190000000003</v>
      </c>
      <c r="K558">
        <v>1112.7989480000001</v>
      </c>
      <c r="L558">
        <v>19155403</v>
      </c>
      <c r="M558">
        <v>0</v>
      </c>
      <c r="N558">
        <v>91.44</v>
      </c>
      <c r="O558">
        <v>4326.5200000000004</v>
      </c>
      <c r="P558" t="str">
        <f>LEFT(Tabel1[[#This Row],[idkab]],2)</f>
        <v>73</v>
      </c>
    </row>
    <row r="559" spans="1:16">
      <c r="A559" t="s">
        <v>32</v>
      </c>
      <c r="B559" t="s">
        <v>51</v>
      </c>
      <c r="C559">
        <v>2018</v>
      </c>
      <c r="D559" s="91">
        <v>9324.82</v>
      </c>
      <c r="E559">
        <v>0</v>
      </c>
      <c r="F559">
        <v>0</v>
      </c>
      <c r="G559">
        <v>7305</v>
      </c>
      <c r="H559">
        <v>975941.7</v>
      </c>
      <c r="I559">
        <v>1449055</v>
      </c>
      <c r="J559">
        <v>4.7387309999999996</v>
      </c>
      <c r="K559">
        <v>1212.6963920000001</v>
      </c>
      <c r="L559">
        <v>19943002</v>
      </c>
      <c r="M559">
        <v>3700</v>
      </c>
      <c r="N559">
        <v>97.3</v>
      </c>
      <c r="O559">
        <v>4686.07</v>
      </c>
      <c r="P559" t="str">
        <f>LEFT(Tabel1[[#This Row],[idkab]],2)</f>
        <v>73</v>
      </c>
    </row>
    <row r="560" spans="1:16">
      <c r="A560" t="s">
        <v>32</v>
      </c>
      <c r="B560" t="s">
        <v>51</v>
      </c>
      <c r="C560">
        <v>2019</v>
      </c>
      <c r="D560" s="91">
        <v>10157.35</v>
      </c>
      <c r="E560">
        <v>0</v>
      </c>
      <c r="F560">
        <v>0</v>
      </c>
      <c r="G560">
        <v>7305</v>
      </c>
      <c r="H560">
        <v>1107106</v>
      </c>
      <c r="I560">
        <v>1468492</v>
      </c>
      <c r="J560">
        <v>4.8504579999999997</v>
      </c>
      <c r="K560">
        <v>1207.9352630000001</v>
      </c>
      <c r="L560">
        <v>2677</v>
      </c>
      <c r="M560">
        <v>9740</v>
      </c>
      <c r="N560">
        <v>103.54</v>
      </c>
      <c r="O560">
        <v>5033.3999999999996</v>
      </c>
      <c r="P560" t="str">
        <f>LEFT(Tabel1[[#This Row],[idkab]],2)</f>
        <v>73</v>
      </c>
    </row>
    <row r="561" spans="1:16">
      <c r="A561" t="s">
        <v>32</v>
      </c>
      <c r="B561" t="s">
        <v>51</v>
      </c>
      <c r="C561">
        <v>2020</v>
      </c>
      <c r="D561" s="91">
        <v>10220.31</v>
      </c>
      <c r="E561">
        <v>0</v>
      </c>
      <c r="F561">
        <v>0</v>
      </c>
      <c r="G561">
        <v>7305</v>
      </c>
      <c r="H561">
        <v>877678.9</v>
      </c>
      <c r="I561">
        <v>1440918</v>
      </c>
      <c r="J561">
        <v>4.3829710000000004</v>
      </c>
      <c r="K561">
        <v>1117.38627</v>
      </c>
      <c r="L561">
        <v>163206</v>
      </c>
      <c r="M561">
        <v>32705402</v>
      </c>
      <c r="N561">
        <v>106.41</v>
      </c>
      <c r="O561">
        <v>5019.28</v>
      </c>
      <c r="P561" t="str">
        <f>LEFT(Tabel1[[#This Row],[idkab]],2)</f>
        <v>73</v>
      </c>
    </row>
    <row r="562" spans="1:16">
      <c r="A562" t="s">
        <v>32</v>
      </c>
      <c r="B562" t="s">
        <v>51</v>
      </c>
      <c r="C562">
        <v>2021</v>
      </c>
      <c r="D562" s="91">
        <v>11126.11</v>
      </c>
      <c r="E562">
        <v>0</v>
      </c>
      <c r="F562">
        <v>0</v>
      </c>
      <c r="G562">
        <v>7305</v>
      </c>
      <c r="H562">
        <v>930592.4</v>
      </c>
      <c r="I562">
        <v>1344101</v>
      </c>
      <c r="J562">
        <v>4.9961180000000001</v>
      </c>
      <c r="K562">
        <v>1203.4005</v>
      </c>
      <c r="L562">
        <v>24403</v>
      </c>
      <c r="M562">
        <v>42371</v>
      </c>
      <c r="N562">
        <v>109.76</v>
      </c>
      <c r="O562">
        <v>5699.39</v>
      </c>
      <c r="P562" t="str">
        <f>LEFT(Tabel1[[#This Row],[idkab]],2)</f>
        <v>73</v>
      </c>
    </row>
    <row r="563" spans="1:16">
      <c r="A563" t="s">
        <v>32</v>
      </c>
      <c r="B563" t="s">
        <v>50</v>
      </c>
      <c r="C563">
        <v>2005</v>
      </c>
      <c r="D563" s="91">
        <v>2123.2800000000002</v>
      </c>
      <c r="E563">
        <v>0</v>
      </c>
      <c r="F563">
        <v>0</v>
      </c>
      <c r="G563">
        <v>7306</v>
      </c>
      <c r="H563">
        <v>184910.2</v>
      </c>
      <c r="I563">
        <v>575295</v>
      </c>
      <c r="J563">
        <v>21.502749999999999</v>
      </c>
      <c r="K563">
        <v>298.892</v>
      </c>
      <c r="L563">
        <v>0</v>
      </c>
      <c r="M563">
        <v>0</v>
      </c>
      <c r="N563" t="s">
        <v>90</v>
      </c>
      <c r="O563" t="s">
        <v>90</v>
      </c>
      <c r="P563" t="str">
        <f>LEFT(Tabel1[[#This Row],[idkab]],2)</f>
        <v>73</v>
      </c>
    </row>
    <row r="564" spans="1:16">
      <c r="A564" t="s">
        <v>32</v>
      </c>
      <c r="B564" t="s">
        <v>50</v>
      </c>
      <c r="C564">
        <v>2006</v>
      </c>
      <c r="D564" s="91">
        <v>2458</v>
      </c>
      <c r="E564">
        <v>0</v>
      </c>
      <c r="F564">
        <v>0</v>
      </c>
      <c r="G564">
        <v>7306</v>
      </c>
      <c r="H564">
        <v>239024.4</v>
      </c>
      <c r="I564">
        <v>586398</v>
      </c>
      <c r="J564">
        <v>5.5562849999999999</v>
      </c>
      <c r="K564">
        <v>495.05988300000001</v>
      </c>
      <c r="L564">
        <v>0</v>
      </c>
      <c r="M564">
        <v>0</v>
      </c>
      <c r="N564">
        <v>7.8</v>
      </c>
      <c r="O564">
        <v>1265.0999999999999</v>
      </c>
      <c r="P564" t="str">
        <f>LEFT(Tabel1[[#This Row],[idkab]],2)</f>
        <v>73</v>
      </c>
    </row>
    <row r="565" spans="1:16">
      <c r="A565" t="s">
        <v>32</v>
      </c>
      <c r="B565" t="s">
        <v>50</v>
      </c>
      <c r="C565">
        <v>2007</v>
      </c>
      <c r="D565" s="91">
        <v>2854.9328780000001</v>
      </c>
      <c r="E565">
        <v>0</v>
      </c>
      <c r="F565">
        <v>0</v>
      </c>
      <c r="G565">
        <v>7306</v>
      </c>
      <c r="H565">
        <v>266833.2</v>
      </c>
      <c r="I565">
        <v>593716</v>
      </c>
      <c r="J565">
        <v>3.4014959999999999</v>
      </c>
      <c r="K565">
        <v>611.91463099999999</v>
      </c>
      <c r="L565">
        <v>0</v>
      </c>
      <c r="M565">
        <v>0</v>
      </c>
      <c r="N565">
        <v>8.5399999999999991</v>
      </c>
      <c r="O565">
        <v>1451.72</v>
      </c>
      <c r="P565" t="str">
        <f>LEFT(Tabel1[[#This Row],[idkab]],2)</f>
        <v>73</v>
      </c>
    </row>
    <row r="566" spans="1:16">
      <c r="A566" t="s">
        <v>32</v>
      </c>
      <c r="B566" t="s">
        <v>50</v>
      </c>
      <c r="C566">
        <v>2008</v>
      </c>
      <c r="D566" s="91">
        <v>3473.3581129999998</v>
      </c>
      <c r="E566">
        <v>0</v>
      </c>
      <c r="F566">
        <v>0</v>
      </c>
      <c r="G566">
        <v>7306</v>
      </c>
      <c r="H566">
        <v>317289.2</v>
      </c>
      <c r="I566">
        <v>602335</v>
      </c>
      <c r="J566">
        <v>0.74818499999999999</v>
      </c>
      <c r="K566">
        <v>783.67594399999996</v>
      </c>
      <c r="L566">
        <v>2400</v>
      </c>
      <c r="M566">
        <v>0</v>
      </c>
      <c r="N566">
        <v>9.4499999999999993</v>
      </c>
      <c r="O566">
        <v>1694.14</v>
      </c>
      <c r="P566" t="str">
        <f>LEFT(Tabel1[[#This Row],[idkab]],2)</f>
        <v>73</v>
      </c>
    </row>
    <row r="567" spans="1:16">
      <c r="A567" t="s">
        <v>32</v>
      </c>
      <c r="B567" t="s">
        <v>50</v>
      </c>
      <c r="C567">
        <v>2009</v>
      </c>
      <c r="D567" s="91">
        <v>4309.6712310000003</v>
      </c>
      <c r="E567">
        <v>0</v>
      </c>
      <c r="F567">
        <v>0</v>
      </c>
      <c r="G567">
        <v>7306</v>
      </c>
      <c r="H567">
        <v>380956.2</v>
      </c>
      <c r="I567">
        <v>613038</v>
      </c>
      <c r="J567">
        <v>0.85714500000000005</v>
      </c>
      <c r="K567">
        <v>815.50043100000005</v>
      </c>
      <c r="L567">
        <v>300</v>
      </c>
      <c r="M567">
        <v>0</v>
      </c>
      <c r="N567">
        <v>10.88</v>
      </c>
      <c r="O567">
        <v>1967.52</v>
      </c>
      <c r="P567" t="str">
        <f>LEFT(Tabel1[[#This Row],[idkab]],2)</f>
        <v>73</v>
      </c>
    </row>
    <row r="568" spans="1:16">
      <c r="A568" t="s">
        <v>32</v>
      </c>
      <c r="B568" t="s">
        <v>50</v>
      </c>
      <c r="C568">
        <v>2010</v>
      </c>
      <c r="D568" s="91">
        <v>7132.48</v>
      </c>
      <c r="E568">
        <v>0</v>
      </c>
      <c r="F568">
        <v>0</v>
      </c>
      <c r="G568">
        <v>7306</v>
      </c>
      <c r="H568">
        <v>494969.4</v>
      </c>
      <c r="I568">
        <v>654895</v>
      </c>
      <c r="J568">
        <v>0.90714099999999998</v>
      </c>
      <c r="K568">
        <v>853.59312399999999</v>
      </c>
      <c r="L568">
        <v>0</v>
      </c>
      <c r="M568">
        <v>58402</v>
      </c>
      <c r="N568">
        <v>165.56</v>
      </c>
      <c r="O568">
        <v>2594.77</v>
      </c>
      <c r="P568" t="str">
        <f>LEFT(Tabel1[[#This Row],[idkab]],2)</f>
        <v>73</v>
      </c>
    </row>
    <row r="569" spans="1:16">
      <c r="A569" t="s">
        <v>32</v>
      </c>
      <c r="B569" t="s">
        <v>50</v>
      </c>
      <c r="C569">
        <v>2011</v>
      </c>
      <c r="D569" s="91">
        <v>8234.3799999999992</v>
      </c>
      <c r="E569">
        <v>0</v>
      </c>
      <c r="F569">
        <v>0</v>
      </c>
      <c r="G569">
        <v>7306</v>
      </c>
      <c r="H569">
        <v>475780.4</v>
      </c>
      <c r="I569">
        <v>2878964</v>
      </c>
      <c r="J569">
        <v>1.872466</v>
      </c>
      <c r="K569">
        <v>934.16335200000003</v>
      </c>
      <c r="L569">
        <v>2400</v>
      </c>
      <c r="M569">
        <v>0</v>
      </c>
      <c r="N569">
        <v>183.46</v>
      </c>
      <c r="O569">
        <v>2946.5</v>
      </c>
      <c r="P569" t="str">
        <f>LEFT(Tabel1[[#This Row],[idkab]],2)</f>
        <v>73</v>
      </c>
    </row>
    <row r="570" spans="1:16">
      <c r="A570" t="s">
        <v>32</v>
      </c>
      <c r="B570" t="s">
        <v>50</v>
      </c>
      <c r="C570">
        <v>2012</v>
      </c>
      <c r="D570" s="91">
        <v>9380.48</v>
      </c>
      <c r="E570">
        <v>0</v>
      </c>
      <c r="F570">
        <v>0</v>
      </c>
      <c r="G570">
        <v>7306</v>
      </c>
      <c r="H570">
        <v>456057.5</v>
      </c>
      <c r="I570">
        <v>3448108</v>
      </c>
      <c r="J570">
        <v>1.303315</v>
      </c>
      <c r="K570">
        <v>1042.9015959999999</v>
      </c>
      <c r="L570">
        <v>500</v>
      </c>
      <c r="M570">
        <v>0</v>
      </c>
      <c r="N570">
        <v>212.39</v>
      </c>
      <c r="O570">
        <v>3263.82</v>
      </c>
      <c r="P570" t="str">
        <f>LEFT(Tabel1[[#This Row],[idkab]],2)</f>
        <v>73</v>
      </c>
    </row>
    <row r="571" spans="1:16">
      <c r="A571" t="s">
        <v>32</v>
      </c>
      <c r="B571" t="s">
        <v>50</v>
      </c>
      <c r="C571">
        <v>2013</v>
      </c>
      <c r="D571" s="91">
        <v>10713.9</v>
      </c>
      <c r="E571">
        <v>0</v>
      </c>
      <c r="F571">
        <v>0</v>
      </c>
      <c r="G571">
        <v>7306</v>
      </c>
      <c r="H571">
        <v>503256.7</v>
      </c>
      <c r="I571">
        <v>3452244</v>
      </c>
      <c r="J571">
        <v>1.4149240000000001</v>
      </c>
      <c r="K571">
        <v>1251.7892790000001</v>
      </c>
      <c r="L571">
        <v>0</v>
      </c>
      <c r="M571">
        <v>0</v>
      </c>
      <c r="N571">
        <v>233.06</v>
      </c>
      <c r="O571">
        <v>3514.18</v>
      </c>
      <c r="P571" t="str">
        <f>LEFT(Tabel1[[#This Row],[idkab]],2)</f>
        <v>73</v>
      </c>
    </row>
    <row r="572" spans="1:16">
      <c r="A572" t="s">
        <v>32</v>
      </c>
      <c r="B572" t="s">
        <v>50</v>
      </c>
      <c r="C572">
        <v>2014</v>
      </c>
      <c r="D572" s="91">
        <v>12044.43</v>
      </c>
      <c r="E572">
        <v>0</v>
      </c>
      <c r="F572">
        <v>0</v>
      </c>
      <c r="G572">
        <v>7306</v>
      </c>
      <c r="H572">
        <v>611126.69999999995</v>
      </c>
      <c r="I572">
        <v>3466657</v>
      </c>
      <c r="J572">
        <v>1.749471</v>
      </c>
      <c r="K572">
        <v>1455.9913140000001</v>
      </c>
      <c r="L572">
        <v>0</v>
      </c>
      <c r="M572">
        <v>321621</v>
      </c>
      <c r="N572">
        <v>262.61</v>
      </c>
      <c r="O572">
        <v>3889.32</v>
      </c>
      <c r="P572" t="str">
        <f>LEFT(Tabel1[[#This Row],[idkab]],2)</f>
        <v>73</v>
      </c>
    </row>
    <row r="573" spans="1:16">
      <c r="A573" t="s">
        <v>32</v>
      </c>
      <c r="B573" t="s">
        <v>50</v>
      </c>
      <c r="C573">
        <v>2015</v>
      </c>
      <c r="D573" s="91">
        <v>13752.09</v>
      </c>
      <c r="E573">
        <v>0</v>
      </c>
      <c r="F573">
        <v>0</v>
      </c>
      <c r="G573">
        <v>7306</v>
      </c>
      <c r="H573">
        <v>727954.7</v>
      </c>
      <c r="I573">
        <v>3577278</v>
      </c>
      <c r="J573">
        <v>1.8402449999999999</v>
      </c>
      <c r="K573">
        <v>1599.628498</v>
      </c>
      <c r="L573">
        <v>0</v>
      </c>
      <c r="M573">
        <v>37881804</v>
      </c>
      <c r="N573">
        <v>295.06</v>
      </c>
      <c r="O573">
        <v>4346.9399999999996</v>
      </c>
      <c r="P573" t="str">
        <f>LEFT(Tabel1[[#This Row],[idkab]],2)</f>
        <v>73</v>
      </c>
    </row>
    <row r="574" spans="1:16">
      <c r="A574" t="s">
        <v>32</v>
      </c>
      <c r="B574" t="s">
        <v>50</v>
      </c>
      <c r="C574">
        <v>2016</v>
      </c>
      <c r="D574" s="91">
        <v>15471.11</v>
      </c>
      <c r="E574">
        <v>0</v>
      </c>
      <c r="F574">
        <v>0</v>
      </c>
      <c r="G574">
        <v>7306</v>
      </c>
      <c r="H574">
        <v>835239.1</v>
      </c>
      <c r="I574">
        <v>3529266</v>
      </c>
      <c r="J574">
        <v>7.4375369999999998</v>
      </c>
      <c r="K574">
        <v>1734.5520650000001</v>
      </c>
      <c r="L574">
        <v>0</v>
      </c>
      <c r="M574">
        <v>210609</v>
      </c>
      <c r="N574">
        <v>335.04</v>
      </c>
      <c r="O574">
        <v>4796.25</v>
      </c>
      <c r="P574" t="str">
        <f>LEFT(Tabel1[[#This Row],[idkab]],2)</f>
        <v>73</v>
      </c>
    </row>
    <row r="575" spans="1:16">
      <c r="A575" t="s">
        <v>32</v>
      </c>
      <c r="B575" t="s">
        <v>50</v>
      </c>
      <c r="C575">
        <v>2017</v>
      </c>
      <c r="D575" s="91">
        <v>17192.66</v>
      </c>
      <c r="E575">
        <v>0</v>
      </c>
      <c r="F575">
        <v>0</v>
      </c>
      <c r="G575">
        <v>7306</v>
      </c>
      <c r="H575">
        <v>864764.3</v>
      </c>
      <c r="I575">
        <v>3763336</v>
      </c>
      <c r="J575">
        <v>3.778734</v>
      </c>
      <c r="K575">
        <v>1918.379406</v>
      </c>
      <c r="L575">
        <v>962103</v>
      </c>
      <c r="M575">
        <v>36392008</v>
      </c>
      <c r="N575">
        <v>379.94</v>
      </c>
      <c r="O575">
        <v>5173.38</v>
      </c>
      <c r="P575" t="str">
        <f>LEFT(Tabel1[[#This Row],[idkab]],2)</f>
        <v>73</v>
      </c>
    </row>
    <row r="576" spans="1:16">
      <c r="A576" t="s">
        <v>32</v>
      </c>
      <c r="B576" t="s">
        <v>50</v>
      </c>
      <c r="C576">
        <v>2018</v>
      </c>
      <c r="D576" s="91">
        <v>19071.98</v>
      </c>
      <c r="E576">
        <v>0</v>
      </c>
      <c r="F576">
        <v>0</v>
      </c>
      <c r="G576">
        <v>7306</v>
      </c>
      <c r="H576">
        <v>1008145</v>
      </c>
      <c r="I576">
        <v>3755034</v>
      </c>
      <c r="J576">
        <v>4.7559940000000003</v>
      </c>
      <c r="K576">
        <v>1982.4642160000001</v>
      </c>
      <c r="L576">
        <v>0</v>
      </c>
      <c r="M576">
        <v>7733607</v>
      </c>
      <c r="N576">
        <v>427.99</v>
      </c>
      <c r="O576">
        <v>5558.32</v>
      </c>
      <c r="P576" t="str">
        <f>LEFT(Tabel1[[#This Row],[idkab]],2)</f>
        <v>73</v>
      </c>
    </row>
    <row r="577" spans="1:16">
      <c r="A577" t="s">
        <v>32</v>
      </c>
      <c r="B577" t="s">
        <v>50</v>
      </c>
      <c r="C577">
        <v>2019</v>
      </c>
      <c r="D577" s="91">
        <v>20938.99654</v>
      </c>
      <c r="E577">
        <v>0</v>
      </c>
      <c r="F577">
        <v>0</v>
      </c>
      <c r="G577">
        <v>7306</v>
      </c>
      <c r="H577">
        <v>935448.4</v>
      </c>
      <c r="I577">
        <v>3700742</v>
      </c>
      <c r="J577">
        <v>4.6930949999999996</v>
      </c>
      <c r="K577">
        <v>2011.9769080000001</v>
      </c>
      <c r="L577">
        <v>0</v>
      </c>
      <c r="M577">
        <v>56262309</v>
      </c>
      <c r="N577">
        <v>495.072</v>
      </c>
      <c r="O577">
        <v>5655.5819499999998</v>
      </c>
      <c r="P577" t="str">
        <f>LEFT(Tabel1[[#This Row],[idkab]],2)</f>
        <v>73</v>
      </c>
    </row>
    <row r="578" spans="1:16">
      <c r="A578" t="s">
        <v>32</v>
      </c>
      <c r="B578" t="s">
        <v>50</v>
      </c>
      <c r="C578">
        <v>2020</v>
      </c>
      <c r="D578" s="91">
        <v>21531.8773</v>
      </c>
      <c r="E578">
        <v>0</v>
      </c>
      <c r="F578">
        <v>0</v>
      </c>
      <c r="G578">
        <v>7306</v>
      </c>
      <c r="H578">
        <v>1084481</v>
      </c>
      <c r="I578">
        <v>3809021</v>
      </c>
      <c r="J578">
        <v>4.9619400000000002</v>
      </c>
      <c r="K578">
        <v>2071.9294060000002</v>
      </c>
      <c r="L578">
        <v>0</v>
      </c>
      <c r="M578">
        <v>20848808</v>
      </c>
      <c r="N578">
        <v>500.61680000000001</v>
      </c>
      <c r="O578">
        <v>5943.9890999999998</v>
      </c>
      <c r="P578" t="str">
        <f>LEFT(Tabel1[[#This Row],[idkab]],2)</f>
        <v>73</v>
      </c>
    </row>
    <row r="579" spans="1:16">
      <c r="A579" t="s">
        <v>32</v>
      </c>
      <c r="B579" t="s">
        <v>50</v>
      </c>
      <c r="C579">
        <v>2021</v>
      </c>
      <c r="D579" s="91">
        <v>23536.8377</v>
      </c>
      <c r="E579">
        <v>0</v>
      </c>
      <c r="F579">
        <v>0</v>
      </c>
      <c r="G579">
        <v>7306</v>
      </c>
      <c r="H579">
        <v>1044798</v>
      </c>
      <c r="I579">
        <v>3409192</v>
      </c>
      <c r="J579">
        <v>5.0174250000000002</v>
      </c>
      <c r="K579">
        <v>2194.4111929999999</v>
      </c>
      <c r="L579">
        <v>875604</v>
      </c>
      <c r="M579">
        <v>79160205</v>
      </c>
      <c r="N579">
        <v>520.64149999999995</v>
      </c>
      <c r="O579">
        <v>6764.2311</v>
      </c>
      <c r="P579" t="str">
        <f>LEFT(Tabel1[[#This Row],[idkab]],2)</f>
        <v>73</v>
      </c>
    </row>
    <row r="580" spans="1:16">
      <c r="A580" t="s">
        <v>32</v>
      </c>
      <c r="B580" t="s">
        <v>49</v>
      </c>
      <c r="C580">
        <v>2005</v>
      </c>
      <c r="D580" s="91">
        <v>1204.3599999999999</v>
      </c>
      <c r="E580">
        <v>0</v>
      </c>
      <c r="F580">
        <v>0</v>
      </c>
      <c r="G580">
        <v>7307</v>
      </c>
      <c r="H580">
        <v>151852.4</v>
      </c>
      <c r="I580">
        <v>220141</v>
      </c>
      <c r="J580">
        <v>1.46058</v>
      </c>
      <c r="K580">
        <v>183.78399999999999</v>
      </c>
      <c r="L580">
        <v>0</v>
      </c>
      <c r="M580">
        <v>0</v>
      </c>
      <c r="N580" t="s">
        <v>90</v>
      </c>
      <c r="O580" t="s">
        <v>90</v>
      </c>
      <c r="P580" t="str">
        <f>LEFT(Tabel1[[#This Row],[idkab]],2)</f>
        <v>73</v>
      </c>
    </row>
    <row r="581" spans="1:16">
      <c r="A581" t="s">
        <v>32</v>
      </c>
      <c r="B581" t="s">
        <v>49</v>
      </c>
      <c r="C581">
        <v>2006</v>
      </c>
      <c r="D581" s="91">
        <v>1393</v>
      </c>
      <c r="E581">
        <v>0</v>
      </c>
      <c r="F581">
        <v>0</v>
      </c>
      <c r="G581">
        <v>7307</v>
      </c>
      <c r="H581">
        <v>182882.2</v>
      </c>
      <c r="I581">
        <v>221915</v>
      </c>
      <c r="J581">
        <v>0.97550599999999998</v>
      </c>
      <c r="K581">
        <v>383.10951699999998</v>
      </c>
      <c r="L581">
        <v>0</v>
      </c>
      <c r="M581">
        <v>0</v>
      </c>
      <c r="N581">
        <v>4.2300000000000004</v>
      </c>
      <c r="O581">
        <v>826.77</v>
      </c>
      <c r="P581" t="str">
        <f>LEFT(Tabel1[[#This Row],[idkab]],2)</f>
        <v>73</v>
      </c>
    </row>
    <row r="582" spans="1:16">
      <c r="A582" t="s">
        <v>32</v>
      </c>
      <c r="B582" t="s">
        <v>49</v>
      </c>
      <c r="C582">
        <v>2007</v>
      </c>
      <c r="D582" s="91">
        <v>1596.2867490000001</v>
      </c>
      <c r="E582">
        <v>0</v>
      </c>
      <c r="F582">
        <v>0</v>
      </c>
      <c r="G582">
        <v>7307</v>
      </c>
      <c r="H582">
        <v>205978.5</v>
      </c>
      <c r="I582">
        <v>222174</v>
      </c>
      <c r="J582">
        <v>4.2021160000000002</v>
      </c>
      <c r="K582">
        <v>644.42758300000003</v>
      </c>
      <c r="L582">
        <v>0</v>
      </c>
      <c r="M582">
        <v>0</v>
      </c>
      <c r="N582">
        <v>4.5</v>
      </c>
      <c r="O582">
        <v>932.15</v>
      </c>
      <c r="P582" t="str">
        <f>LEFT(Tabel1[[#This Row],[idkab]],2)</f>
        <v>73</v>
      </c>
    </row>
    <row r="583" spans="1:16">
      <c r="A583" t="s">
        <v>32</v>
      </c>
      <c r="B583" t="s">
        <v>49</v>
      </c>
      <c r="C583">
        <v>2008</v>
      </c>
      <c r="D583" s="91">
        <v>1978.00594</v>
      </c>
      <c r="E583">
        <v>0</v>
      </c>
      <c r="F583">
        <v>0</v>
      </c>
      <c r="G583">
        <v>7307</v>
      </c>
      <c r="H583">
        <v>331969.8</v>
      </c>
      <c r="I583">
        <v>223937</v>
      </c>
      <c r="J583">
        <v>2.4834999999999998</v>
      </c>
      <c r="K583">
        <v>512.23135400000001</v>
      </c>
      <c r="L583">
        <v>1600</v>
      </c>
      <c r="M583">
        <v>0</v>
      </c>
      <c r="N583">
        <v>5.44</v>
      </c>
      <c r="O583">
        <v>1093.75</v>
      </c>
      <c r="P583" t="str">
        <f>LEFT(Tabel1[[#This Row],[idkab]],2)</f>
        <v>73</v>
      </c>
    </row>
    <row r="584" spans="1:16">
      <c r="A584" t="s">
        <v>32</v>
      </c>
      <c r="B584" t="s">
        <v>49</v>
      </c>
      <c r="C584">
        <v>2009</v>
      </c>
      <c r="D584" s="91">
        <v>2395.5666489999999</v>
      </c>
      <c r="E584">
        <v>0</v>
      </c>
      <c r="F584">
        <v>0</v>
      </c>
      <c r="G584">
        <v>7307</v>
      </c>
      <c r="H584">
        <v>336754.5</v>
      </c>
      <c r="I584">
        <v>226564</v>
      </c>
      <c r="J584">
        <v>0.85974399999999995</v>
      </c>
      <c r="K584">
        <v>469.28573299999999</v>
      </c>
      <c r="L584">
        <v>450</v>
      </c>
      <c r="M584">
        <v>156264</v>
      </c>
      <c r="N584">
        <v>5.32</v>
      </c>
      <c r="O584">
        <v>1252.53</v>
      </c>
      <c r="P584" t="str">
        <f>LEFT(Tabel1[[#This Row],[idkab]],2)</f>
        <v>73</v>
      </c>
    </row>
    <row r="585" spans="1:16">
      <c r="A585" t="s">
        <v>32</v>
      </c>
      <c r="B585" t="s">
        <v>49</v>
      </c>
      <c r="C585">
        <v>2010</v>
      </c>
      <c r="D585" s="91">
        <v>3781.77</v>
      </c>
      <c r="E585">
        <v>0</v>
      </c>
      <c r="F585">
        <v>0</v>
      </c>
      <c r="G585">
        <v>7307</v>
      </c>
      <c r="H585">
        <v>381629.8</v>
      </c>
      <c r="I585">
        <v>228249</v>
      </c>
      <c r="J585">
        <v>0.721885</v>
      </c>
      <c r="K585">
        <v>481.36981100000003</v>
      </c>
      <c r="L585">
        <v>800</v>
      </c>
      <c r="M585">
        <v>0</v>
      </c>
      <c r="N585">
        <v>65.67</v>
      </c>
      <c r="O585">
        <v>1786.07</v>
      </c>
      <c r="P585" t="str">
        <f>LEFT(Tabel1[[#This Row],[idkab]],2)</f>
        <v>73</v>
      </c>
    </row>
    <row r="586" spans="1:16">
      <c r="A586" t="s">
        <v>32</v>
      </c>
      <c r="B586" t="s">
        <v>49</v>
      </c>
      <c r="C586">
        <v>2011</v>
      </c>
      <c r="D586" s="91">
        <v>4322.8100000000004</v>
      </c>
      <c r="E586">
        <v>0</v>
      </c>
      <c r="F586">
        <v>0</v>
      </c>
      <c r="G586">
        <v>7307</v>
      </c>
      <c r="H586">
        <v>407874.6</v>
      </c>
      <c r="I586">
        <v>1052872</v>
      </c>
      <c r="J586">
        <v>1.6976450000000001</v>
      </c>
      <c r="K586">
        <v>586.31436900000006</v>
      </c>
      <c r="L586">
        <v>2400</v>
      </c>
      <c r="M586">
        <v>0</v>
      </c>
      <c r="N586">
        <v>71.73</v>
      </c>
      <c r="O586">
        <v>2004.58</v>
      </c>
      <c r="P586" t="str">
        <f>LEFT(Tabel1[[#This Row],[idkab]],2)</f>
        <v>73</v>
      </c>
    </row>
    <row r="587" spans="1:16">
      <c r="A587" t="s">
        <v>32</v>
      </c>
      <c r="B587" t="s">
        <v>49</v>
      </c>
      <c r="C587">
        <v>2012</v>
      </c>
      <c r="D587" s="91">
        <v>4926.59</v>
      </c>
      <c r="E587">
        <v>0</v>
      </c>
      <c r="F587">
        <v>0</v>
      </c>
      <c r="G587">
        <v>7307</v>
      </c>
      <c r="H587">
        <v>402028.1</v>
      </c>
      <c r="I587">
        <v>1264652</v>
      </c>
      <c r="J587">
        <v>1.071307</v>
      </c>
      <c r="K587">
        <v>598.82474300000001</v>
      </c>
      <c r="L587">
        <v>500</v>
      </c>
      <c r="M587">
        <v>0</v>
      </c>
      <c r="N587">
        <v>79.55</v>
      </c>
      <c r="O587">
        <v>2248.13</v>
      </c>
      <c r="P587" t="str">
        <f>LEFT(Tabel1[[#This Row],[idkab]],2)</f>
        <v>73</v>
      </c>
    </row>
    <row r="588" spans="1:16">
      <c r="A588" t="s">
        <v>32</v>
      </c>
      <c r="B588" t="s">
        <v>49</v>
      </c>
      <c r="C588">
        <v>2013</v>
      </c>
      <c r="D588" s="91">
        <v>5601.47</v>
      </c>
      <c r="E588">
        <v>0</v>
      </c>
      <c r="F588">
        <v>0</v>
      </c>
      <c r="G588">
        <v>7307</v>
      </c>
      <c r="H588">
        <v>452560.8</v>
      </c>
      <c r="I588">
        <v>1217891</v>
      </c>
      <c r="J588">
        <v>1.3387359999999999</v>
      </c>
      <c r="K588">
        <v>696.18215199999997</v>
      </c>
      <c r="L588">
        <v>0</v>
      </c>
      <c r="M588">
        <v>0</v>
      </c>
      <c r="N588">
        <v>87.39</v>
      </c>
      <c r="O588">
        <v>2535.5</v>
      </c>
      <c r="P588" t="str">
        <f>LEFT(Tabel1[[#This Row],[idkab]],2)</f>
        <v>73</v>
      </c>
    </row>
    <row r="589" spans="1:16">
      <c r="A589" t="s">
        <v>32</v>
      </c>
      <c r="B589" t="s">
        <v>49</v>
      </c>
      <c r="C589">
        <v>2014</v>
      </c>
      <c r="D589" s="91">
        <v>6484.19</v>
      </c>
      <c r="E589">
        <v>0</v>
      </c>
      <c r="F589">
        <v>0</v>
      </c>
      <c r="G589">
        <v>7307</v>
      </c>
      <c r="H589">
        <v>472563.1</v>
      </c>
      <c r="I589">
        <v>1267174</v>
      </c>
      <c r="J589">
        <v>3.25169</v>
      </c>
      <c r="K589">
        <v>843.91901800000005</v>
      </c>
      <c r="L589">
        <v>972</v>
      </c>
      <c r="M589">
        <v>0</v>
      </c>
      <c r="N589">
        <v>100.66</v>
      </c>
      <c r="O589">
        <v>2999.11</v>
      </c>
      <c r="P589" t="str">
        <f>LEFT(Tabel1[[#This Row],[idkab]],2)</f>
        <v>73</v>
      </c>
    </row>
    <row r="590" spans="1:16">
      <c r="A590" t="s">
        <v>32</v>
      </c>
      <c r="B590" t="s">
        <v>49</v>
      </c>
      <c r="C590">
        <v>2015</v>
      </c>
      <c r="D590" s="91">
        <v>7517.87</v>
      </c>
      <c r="E590">
        <v>0</v>
      </c>
      <c r="F590">
        <v>0</v>
      </c>
      <c r="G590">
        <v>7307</v>
      </c>
      <c r="H590">
        <v>581980.30000000005</v>
      </c>
      <c r="I590">
        <v>1227834</v>
      </c>
      <c r="J590">
        <v>2.7001689999999998</v>
      </c>
      <c r="K590">
        <v>1073.5374039999999</v>
      </c>
      <c r="L590">
        <v>0</v>
      </c>
      <c r="M590">
        <v>0</v>
      </c>
      <c r="N590">
        <v>111.49</v>
      </c>
      <c r="O590">
        <v>3497.98</v>
      </c>
      <c r="P590" t="str">
        <f>LEFT(Tabel1[[#This Row],[idkab]],2)</f>
        <v>73</v>
      </c>
    </row>
    <row r="591" spans="1:16">
      <c r="A591" t="s">
        <v>32</v>
      </c>
      <c r="B591" t="s">
        <v>49</v>
      </c>
      <c r="C591">
        <v>2016</v>
      </c>
      <c r="D591" s="91">
        <v>8294.8799999999992</v>
      </c>
      <c r="E591">
        <v>0</v>
      </c>
      <c r="F591">
        <v>0</v>
      </c>
      <c r="G591">
        <v>7307</v>
      </c>
      <c r="H591">
        <v>723561.8</v>
      </c>
      <c r="I591">
        <v>1164439</v>
      </c>
      <c r="J591">
        <v>8.5245490000000004</v>
      </c>
      <c r="K591">
        <v>1269.4089039999999</v>
      </c>
      <c r="L591">
        <v>263001</v>
      </c>
      <c r="M591">
        <v>1573308</v>
      </c>
      <c r="N591">
        <v>123.35</v>
      </c>
      <c r="O591">
        <v>3846.23</v>
      </c>
      <c r="P591" t="str">
        <f>LEFT(Tabel1[[#This Row],[idkab]],2)</f>
        <v>73</v>
      </c>
    </row>
    <row r="592" spans="1:16">
      <c r="A592" t="s">
        <v>32</v>
      </c>
      <c r="B592" t="s">
        <v>49</v>
      </c>
      <c r="C592">
        <v>2017</v>
      </c>
      <c r="D592" s="91">
        <v>9138.2000000000007</v>
      </c>
      <c r="E592">
        <v>0</v>
      </c>
      <c r="F592">
        <v>0</v>
      </c>
      <c r="G592">
        <v>7307</v>
      </c>
      <c r="H592">
        <v>738064.1</v>
      </c>
      <c r="I592">
        <v>1220835</v>
      </c>
      <c r="J592">
        <v>3.6006930000000001</v>
      </c>
      <c r="K592">
        <v>1166.9372659999999</v>
      </c>
      <c r="L592">
        <v>473302</v>
      </c>
      <c r="M592">
        <v>3460606</v>
      </c>
      <c r="N592">
        <v>138.9</v>
      </c>
      <c r="O592">
        <v>4221.68</v>
      </c>
      <c r="P592" t="str">
        <f>LEFT(Tabel1[[#This Row],[idkab]],2)</f>
        <v>73</v>
      </c>
    </row>
    <row r="593" spans="1:16">
      <c r="A593" t="s">
        <v>32</v>
      </c>
      <c r="B593" t="s">
        <v>49</v>
      </c>
      <c r="C593">
        <v>2018</v>
      </c>
      <c r="D593" s="91">
        <v>10163.06</v>
      </c>
      <c r="E593">
        <v>0</v>
      </c>
      <c r="F593">
        <v>0</v>
      </c>
      <c r="G593">
        <v>7307</v>
      </c>
      <c r="H593">
        <v>773282.9</v>
      </c>
      <c r="I593">
        <v>1216944</v>
      </c>
      <c r="J593">
        <v>4.7387959999999998</v>
      </c>
      <c r="K593">
        <v>1166.5780850000001</v>
      </c>
      <c r="L593">
        <v>374201</v>
      </c>
      <c r="M593">
        <v>28839001</v>
      </c>
      <c r="N593">
        <v>151.62</v>
      </c>
      <c r="O593">
        <v>4576.49</v>
      </c>
      <c r="P593" t="str">
        <f>LEFT(Tabel1[[#This Row],[idkab]],2)</f>
        <v>73</v>
      </c>
    </row>
    <row r="594" spans="1:16">
      <c r="A594" t="s">
        <v>32</v>
      </c>
      <c r="B594" t="s">
        <v>49</v>
      </c>
      <c r="C594">
        <v>2019</v>
      </c>
      <c r="D594" s="91">
        <v>10960.6248</v>
      </c>
      <c r="E594">
        <v>0</v>
      </c>
      <c r="F594">
        <v>0</v>
      </c>
      <c r="G594">
        <v>7307</v>
      </c>
      <c r="H594">
        <v>835119.9</v>
      </c>
      <c r="I594">
        <v>1205188</v>
      </c>
      <c r="J594">
        <v>5.4820209999999996</v>
      </c>
      <c r="K594">
        <v>1270.046139</v>
      </c>
      <c r="L594">
        <v>86904</v>
      </c>
      <c r="M594">
        <v>4280305</v>
      </c>
      <c r="N594">
        <v>158.60570000000001</v>
      </c>
      <c r="O594">
        <v>4830.4354999999996</v>
      </c>
      <c r="P594" t="str">
        <f>LEFT(Tabel1[[#This Row],[idkab]],2)</f>
        <v>73</v>
      </c>
    </row>
    <row r="595" spans="1:16">
      <c r="A595" t="s">
        <v>32</v>
      </c>
      <c r="B595" t="s">
        <v>49</v>
      </c>
      <c r="C595">
        <v>2020</v>
      </c>
      <c r="D595" s="91">
        <v>11325.053910000001</v>
      </c>
      <c r="E595">
        <v>0</v>
      </c>
      <c r="F595">
        <v>0</v>
      </c>
      <c r="G595">
        <v>7307</v>
      </c>
      <c r="H595">
        <v>906650</v>
      </c>
      <c r="I595">
        <v>1253257</v>
      </c>
      <c r="J595">
        <v>4.0237990000000003</v>
      </c>
      <c r="K595">
        <v>1333.373464</v>
      </c>
      <c r="L595">
        <v>1127</v>
      </c>
      <c r="M595">
        <v>1961503</v>
      </c>
      <c r="N595">
        <v>173.94287</v>
      </c>
      <c r="O595">
        <v>4876.0445200000004</v>
      </c>
      <c r="P595" t="str">
        <f>LEFT(Tabel1[[#This Row],[idkab]],2)</f>
        <v>73</v>
      </c>
    </row>
    <row r="596" spans="1:16">
      <c r="A596" t="s">
        <v>32</v>
      </c>
      <c r="B596" t="s">
        <v>49</v>
      </c>
      <c r="C596">
        <v>2021</v>
      </c>
      <c r="D596" s="91">
        <v>12297.080120000001</v>
      </c>
      <c r="E596">
        <v>0</v>
      </c>
      <c r="F596">
        <v>0</v>
      </c>
      <c r="G596">
        <v>7307</v>
      </c>
      <c r="H596">
        <v>1087981</v>
      </c>
      <c r="I596">
        <v>1167257</v>
      </c>
      <c r="J596">
        <v>4.9962470000000003</v>
      </c>
      <c r="K596">
        <v>1257.798323</v>
      </c>
      <c r="L596">
        <v>311806</v>
      </c>
      <c r="M596">
        <v>12804003</v>
      </c>
      <c r="N596">
        <v>178.13493</v>
      </c>
      <c r="O596">
        <v>5457.62986</v>
      </c>
      <c r="P596" t="str">
        <f>LEFT(Tabel1[[#This Row],[idkab]],2)</f>
        <v>73</v>
      </c>
    </row>
    <row r="597" spans="1:16">
      <c r="A597" t="s">
        <v>32</v>
      </c>
      <c r="B597" t="s">
        <v>48</v>
      </c>
      <c r="C597">
        <v>2005</v>
      </c>
      <c r="D597" s="91">
        <v>1188.96</v>
      </c>
      <c r="E597">
        <v>0</v>
      </c>
      <c r="F597">
        <v>0</v>
      </c>
      <c r="G597">
        <v>7308</v>
      </c>
      <c r="H597">
        <v>201428.7</v>
      </c>
      <c r="I597">
        <v>296336</v>
      </c>
      <c r="J597">
        <v>1.3973100000000001</v>
      </c>
      <c r="K597">
        <v>215.61799999999999</v>
      </c>
      <c r="L597">
        <v>0</v>
      </c>
      <c r="M597">
        <v>0</v>
      </c>
      <c r="N597" t="s">
        <v>90</v>
      </c>
      <c r="O597" t="s">
        <v>90</v>
      </c>
      <c r="P597" t="str">
        <f>LEFT(Tabel1[[#This Row],[idkab]],2)</f>
        <v>73</v>
      </c>
    </row>
    <row r="598" spans="1:16">
      <c r="A598" t="s">
        <v>32</v>
      </c>
      <c r="B598" t="s">
        <v>48</v>
      </c>
      <c r="C598">
        <v>2006</v>
      </c>
      <c r="D598" s="91">
        <v>1351</v>
      </c>
      <c r="E598">
        <v>0</v>
      </c>
      <c r="F598">
        <v>0</v>
      </c>
      <c r="G598">
        <v>7308</v>
      </c>
      <c r="H598">
        <v>235338.5</v>
      </c>
      <c r="I598">
        <v>297639</v>
      </c>
      <c r="J598">
        <v>0.97605699999999995</v>
      </c>
      <c r="K598">
        <v>407.56867599999998</v>
      </c>
      <c r="L598">
        <v>0</v>
      </c>
      <c r="M598">
        <v>170406</v>
      </c>
      <c r="N598">
        <v>14.15</v>
      </c>
      <c r="O598">
        <v>548.64</v>
      </c>
      <c r="P598" t="str">
        <f>LEFT(Tabel1[[#This Row],[idkab]],2)</f>
        <v>73</v>
      </c>
    </row>
    <row r="599" spans="1:16">
      <c r="A599" t="s">
        <v>32</v>
      </c>
      <c r="B599" t="s">
        <v>48</v>
      </c>
      <c r="C599">
        <v>2007</v>
      </c>
      <c r="D599" s="91">
        <v>1508.4974870000001</v>
      </c>
      <c r="E599">
        <v>0</v>
      </c>
      <c r="F599">
        <v>0</v>
      </c>
      <c r="G599">
        <v>7308</v>
      </c>
      <c r="H599">
        <v>235258.7</v>
      </c>
      <c r="I599">
        <v>298162</v>
      </c>
      <c r="J599">
        <v>4.2011630000000002</v>
      </c>
      <c r="K599">
        <v>441.44606199999998</v>
      </c>
      <c r="L599">
        <v>0</v>
      </c>
      <c r="M599">
        <v>0</v>
      </c>
      <c r="N599">
        <v>14.63</v>
      </c>
      <c r="O599">
        <v>600.37</v>
      </c>
      <c r="P599" t="str">
        <f>LEFT(Tabel1[[#This Row],[idkab]],2)</f>
        <v>73</v>
      </c>
    </row>
    <row r="600" spans="1:16">
      <c r="A600" t="s">
        <v>32</v>
      </c>
      <c r="B600" t="s">
        <v>48</v>
      </c>
      <c r="C600">
        <v>2008</v>
      </c>
      <c r="D600" s="91">
        <v>1786.7093540000001</v>
      </c>
      <c r="E600">
        <v>0</v>
      </c>
      <c r="F600">
        <v>0</v>
      </c>
      <c r="G600">
        <v>7308</v>
      </c>
      <c r="H600">
        <v>353402.3</v>
      </c>
      <c r="I600">
        <v>300119</v>
      </c>
      <c r="J600">
        <v>2.3462719999999999</v>
      </c>
      <c r="K600">
        <v>484.105751</v>
      </c>
      <c r="L600">
        <v>0</v>
      </c>
      <c r="M600">
        <v>0</v>
      </c>
      <c r="N600">
        <v>15.39</v>
      </c>
      <c r="O600">
        <v>675.28</v>
      </c>
      <c r="P600" t="str">
        <f>LEFT(Tabel1[[#This Row],[idkab]],2)</f>
        <v>73</v>
      </c>
    </row>
    <row r="601" spans="1:16">
      <c r="A601" t="s">
        <v>32</v>
      </c>
      <c r="B601" t="s">
        <v>48</v>
      </c>
      <c r="C601">
        <v>2009</v>
      </c>
      <c r="D601" s="91">
        <v>2153.006961</v>
      </c>
      <c r="E601">
        <v>0</v>
      </c>
      <c r="F601">
        <v>0</v>
      </c>
      <c r="G601">
        <v>7308</v>
      </c>
      <c r="H601">
        <v>377723.8</v>
      </c>
      <c r="I601">
        <v>304376</v>
      </c>
      <c r="J601">
        <v>5.0982019999999997</v>
      </c>
      <c r="K601">
        <v>498.31512800000002</v>
      </c>
      <c r="L601">
        <v>0</v>
      </c>
      <c r="M601">
        <v>4153506</v>
      </c>
      <c r="N601">
        <v>16.350000000000001</v>
      </c>
      <c r="O601">
        <v>758.36</v>
      </c>
      <c r="P601" t="str">
        <f>LEFT(Tabel1[[#This Row],[idkab]],2)</f>
        <v>73</v>
      </c>
    </row>
    <row r="602" spans="1:16">
      <c r="A602" t="s">
        <v>32</v>
      </c>
      <c r="B602" t="s">
        <v>48</v>
      </c>
      <c r="C602">
        <v>2010</v>
      </c>
      <c r="D602" s="91">
        <v>7315.45</v>
      </c>
      <c r="E602">
        <v>0</v>
      </c>
      <c r="F602">
        <v>0</v>
      </c>
      <c r="G602">
        <v>7308</v>
      </c>
      <c r="H602">
        <v>449459.9</v>
      </c>
      <c r="I602">
        <v>317986</v>
      </c>
      <c r="J602">
        <v>6.4315369999999996</v>
      </c>
      <c r="K602">
        <v>524.36523</v>
      </c>
      <c r="L602">
        <v>92609</v>
      </c>
      <c r="M602">
        <v>235309</v>
      </c>
      <c r="N602">
        <v>453.18</v>
      </c>
      <c r="O602">
        <v>1403.91</v>
      </c>
      <c r="P602" t="str">
        <f>LEFT(Tabel1[[#This Row],[idkab]],2)</f>
        <v>73</v>
      </c>
    </row>
    <row r="603" spans="1:16">
      <c r="A603" t="s">
        <v>32</v>
      </c>
      <c r="B603" t="s">
        <v>48</v>
      </c>
      <c r="C603">
        <v>2011</v>
      </c>
      <c r="D603" s="91">
        <v>8602.32</v>
      </c>
      <c r="E603">
        <v>0</v>
      </c>
      <c r="F603">
        <v>0</v>
      </c>
      <c r="G603">
        <v>7308</v>
      </c>
      <c r="H603">
        <v>592317.69999999995</v>
      </c>
      <c r="I603">
        <v>1411820</v>
      </c>
      <c r="J603">
        <v>6.4588349999999997</v>
      </c>
      <c r="K603">
        <v>692.67459099999996</v>
      </c>
      <c r="L603">
        <v>0</v>
      </c>
      <c r="M603">
        <v>1342403</v>
      </c>
      <c r="N603">
        <v>490.68</v>
      </c>
      <c r="O603">
        <v>1589.03</v>
      </c>
      <c r="P603" t="str">
        <f>LEFT(Tabel1[[#This Row],[idkab]],2)</f>
        <v>73</v>
      </c>
    </row>
    <row r="604" spans="1:16">
      <c r="A604" t="s">
        <v>32</v>
      </c>
      <c r="B604" t="s">
        <v>48</v>
      </c>
      <c r="C604">
        <v>2012</v>
      </c>
      <c r="D604" s="91">
        <v>10428.66</v>
      </c>
      <c r="E604">
        <v>0</v>
      </c>
      <c r="F604">
        <v>0</v>
      </c>
      <c r="G604">
        <v>7308</v>
      </c>
      <c r="H604">
        <v>553428.5</v>
      </c>
      <c r="I604">
        <v>1749958</v>
      </c>
      <c r="J604">
        <v>1.1646049999999999</v>
      </c>
      <c r="K604">
        <v>740.05930499999999</v>
      </c>
      <c r="L604">
        <v>728002</v>
      </c>
      <c r="M604">
        <v>8791907</v>
      </c>
      <c r="N604">
        <v>557.48</v>
      </c>
      <c r="O604">
        <v>1803.12</v>
      </c>
      <c r="P604" t="str">
        <f>LEFT(Tabel1[[#This Row],[idkab]],2)</f>
        <v>73</v>
      </c>
    </row>
    <row r="605" spans="1:16">
      <c r="A605" t="s">
        <v>32</v>
      </c>
      <c r="B605" t="s">
        <v>48</v>
      </c>
      <c r="C605">
        <v>2013</v>
      </c>
      <c r="D605" s="91">
        <v>11966.92</v>
      </c>
      <c r="E605">
        <v>0</v>
      </c>
      <c r="F605">
        <v>0</v>
      </c>
      <c r="G605">
        <v>7308</v>
      </c>
      <c r="H605">
        <v>688014</v>
      </c>
      <c r="I605">
        <v>1736599</v>
      </c>
      <c r="J605">
        <v>1.262262</v>
      </c>
      <c r="K605">
        <v>899.58647599999995</v>
      </c>
      <c r="L605">
        <v>1475502</v>
      </c>
      <c r="M605">
        <v>131809</v>
      </c>
      <c r="N605">
        <v>624.61</v>
      </c>
      <c r="O605">
        <v>1862.02</v>
      </c>
      <c r="P605" t="str">
        <f>LEFT(Tabel1[[#This Row],[idkab]],2)</f>
        <v>73</v>
      </c>
    </row>
    <row r="606" spans="1:16">
      <c r="A606" t="s">
        <v>32</v>
      </c>
      <c r="B606" t="s">
        <v>48</v>
      </c>
      <c r="C606">
        <v>2014</v>
      </c>
      <c r="D606" s="91">
        <v>13462.07</v>
      </c>
      <c r="E606">
        <v>0</v>
      </c>
      <c r="F606">
        <v>0</v>
      </c>
      <c r="G606">
        <v>7308</v>
      </c>
      <c r="H606">
        <v>721159.8</v>
      </c>
      <c r="I606">
        <v>1860329</v>
      </c>
      <c r="J606">
        <v>2.94767</v>
      </c>
      <c r="K606">
        <v>1002.593154</v>
      </c>
      <c r="L606">
        <v>0</v>
      </c>
      <c r="M606">
        <v>316747601</v>
      </c>
      <c r="N606">
        <v>736.33</v>
      </c>
      <c r="O606">
        <v>2116.11</v>
      </c>
      <c r="P606" t="str">
        <f>LEFT(Tabel1[[#This Row],[idkab]],2)</f>
        <v>73</v>
      </c>
    </row>
    <row r="607" spans="1:16">
      <c r="A607" t="s">
        <v>32</v>
      </c>
      <c r="B607" t="s">
        <v>48</v>
      </c>
      <c r="C607">
        <v>2015</v>
      </c>
      <c r="D607" s="91">
        <v>15585.84</v>
      </c>
      <c r="E607">
        <v>0</v>
      </c>
      <c r="F607">
        <v>0</v>
      </c>
      <c r="G607">
        <v>7308</v>
      </c>
      <c r="H607">
        <v>862863</v>
      </c>
      <c r="I607">
        <v>1749358</v>
      </c>
      <c r="J607">
        <v>1.8402449999999999</v>
      </c>
      <c r="K607">
        <v>1153.4518539999999</v>
      </c>
      <c r="L607">
        <v>0</v>
      </c>
      <c r="M607">
        <v>717266003</v>
      </c>
      <c r="N607">
        <v>828.87</v>
      </c>
      <c r="O607">
        <v>2473.85</v>
      </c>
      <c r="P607" t="str">
        <f>LEFT(Tabel1[[#This Row],[idkab]],2)</f>
        <v>73</v>
      </c>
    </row>
    <row r="608" spans="1:16">
      <c r="A608" t="s">
        <v>32</v>
      </c>
      <c r="B608" t="s">
        <v>48</v>
      </c>
      <c r="C608">
        <v>2016</v>
      </c>
      <c r="D608" s="91">
        <v>17861.53</v>
      </c>
      <c r="E608">
        <v>0</v>
      </c>
      <c r="F608">
        <v>0</v>
      </c>
      <c r="G608">
        <v>7308</v>
      </c>
      <c r="H608">
        <v>1012715</v>
      </c>
      <c r="I608">
        <v>1785539</v>
      </c>
      <c r="J608">
        <v>4.4008019999999997</v>
      </c>
      <c r="K608">
        <v>1400.1388219999999</v>
      </c>
      <c r="L608">
        <v>0</v>
      </c>
      <c r="M608">
        <v>5057102</v>
      </c>
      <c r="N608">
        <v>955.85</v>
      </c>
      <c r="O608">
        <v>2707.13</v>
      </c>
      <c r="P608" t="str">
        <f>LEFT(Tabel1[[#This Row],[idkab]],2)</f>
        <v>73</v>
      </c>
    </row>
    <row r="609" spans="1:16">
      <c r="A609" t="s">
        <v>32</v>
      </c>
      <c r="B609" t="s">
        <v>48</v>
      </c>
      <c r="C609">
        <v>2017</v>
      </c>
      <c r="D609" s="91">
        <v>19440.009999999998</v>
      </c>
      <c r="E609">
        <v>0</v>
      </c>
      <c r="F609">
        <v>0</v>
      </c>
      <c r="G609">
        <v>7308</v>
      </c>
      <c r="H609">
        <v>994729.7</v>
      </c>
      <c r="I609">
        <v>1754945</v>
      </c>
      <c r="J609">
        <v>3.5640679999999998</v>
      </c>
      <c r="K609">
        <v>1320.3725219999999</v>
      </c>
      <c r="L609">
        <v>0</v>
      </c>
      <c r="M609">
        <v>6319303</v>
      </c>
      <c r="N609">
        <v>1142.05</v>
      </c>
      <c r="O609">
        <v>3056.37</v>
      </c>
      <c r="P609" t="str">
        <f>LEFT(Tabel1[[#This Row],[idkab]],2)</f>
        <v>73</v>
      </c>
    </row>
    <row r="610" spans="1:16">
      <c r="A610" t="s">
        <v>32</v>
      </c>
      <c r="B610" t="s">
        <v>48</v>
      </c>
      <c r="C610">
        <v>2018</v>
      </c>
      <c r="D610" s="91">
        <v>21311.33</v>
      </c>
      <c r="E610">
        <v>0</v>
      </c>
      <c r="F610">
        <v>0</v>
      </c>
      <c r="G610">
        <v>7308</v>
      </c>
      <c r="H610">
        <v>1023724</v>
      </c>
      <c r="I610">
        <v>1813037</v>
      </c>
      <c r="J610">
        <v>4.7917290000000001</v>
      </c>
      <c r="K610">
        <v>1430.036748</v>
      </c>
      <c r="L610">
        <v>0</v>
      </c>
      <c r="M610">
        <v>116632302</v>
      </c>
      <c r="N610">
        <v>1253.53</v>
      </c>
      <c r="O610">
        <v>3244.1</v>
      </c>
      <c r="P610" t="str">
        <f>LEFT(Tabel1[[#This Row],[idkab]],2)</f>
        <v>73</v>
      </c>
    </row>
    <row r="611" spans="1:16">
      <c r="A611" t="s">
        <v>32</v>
      </c>
      <c r="B611" t="s">
        <v>48</v>
      </c>
      <c r="C611">
        <v>2019</v>
      </c>
      <c r="D611" s="91">
        <v>22717.97</v>
      </c>
      <c r="E611">
        <v>0</v>
      </c>
      <c r="F611">
        <v>0</v>
      </c>
      <c r="G611">
        <v>7308</v>
      </c>
      <c r="H611">
        <v>1102666</v>
      </c>
      <c r="I611">
        <v>1810692</v>
      </c>
      <c r="J611">
        <v>4.8989050000000001</v>
      </c>
      <c r="K611">
        <v>1532.8656410000001</v>
      </c>
      <c r="L611">
        <v>0</v>
      </c>
      <c r="M611">
        <v>15867606</v>
      </c>
      <c r="N611">
        <v>1419.9</v>
      </c>
      <c r="O611">
        <v>3443.1</v>
      </c>
      <c r="P611" t="str">
        <f>LEFT(Tabel1[[#This Row],[idkab]],2)</f>
        <v>73</v>
      </c>
    </row>
    <row r="612" spans="1:16">
      <c r="A612" t="s">
        <v>32</v>
      </c>
      <c r="B612" t="s">
        <v>48</v>
      </c>
      <c r="C612">
        <v>2020</v>
      </c>
      <c r="D612" s="91">
        <v>18621.03</v>
      </c>
      <c r="E612">
        <v>0</v>
      </c>
      <c r="F612">
        <v>0</v>
      </c>
      <c r="G612">
        <v>7308</v>
      </c>
      <c r="H612">
        <v>1118759</v>
      </c>
      <c r="I612">
        <v>1922918</v>
      </c>
      <c r="J612">
        <v>4.5621409999999996</v>
      </c>
      <c r="K612">
        <v>1505.962428</v>
      </c>
      <c r="L612">
        <v>0</v>
      </c>
      <c r="M612">
        <v>11886008</v>
      </c>
      <c r="N612">
        <v>1432.11</v>
      </c>
      <c r="O612">
        <v>3449.2</v>
      </c>
      <c r="P612" t="str">
        <f>LEFT(Tabel1[[#This Row],[idkab]],2)</f>
        <v>73</v>
      </c>
    </row>
    <row r="613" spans="1:16">
      <c r="A613" t="s">
        <v>32</v>
      </c>
      <c r="B613" t="s">
        <v>48</v>
      </c>
      <c r="C613">
        <v>2021</v>
      </c>
      <c r="D613" s="91">
        <v>19005.61</v>
      </c>
      <c r="E613">
        <v>0</v>
      </c>
      <c r="F613">
        <v>0</v>
      </c>
      <c r="G613">
        <v>7308</v>
      </c>
      <c r="H613">
        <v>1136708</v>
      </c>
      <c r="I613">
        <v>1748318</v>
      </c>
      <c r="J613">
        <v>7.3230300000000002</v>
      </c>
      <c r="K613">
        <v>1482.1871410000001</v>
      </c>
      <c r="L613">
        <v>0</v>
      </c>
      <c r="M613">
        <v>13162903</v>
      </c>
      <c r="N613">
        <v>1522.62</v>
      </c>
      <c r="O613">
        <v>3751.42</v>
      </c>
      <c r="P613" t="str">
        <f>LEFT(Tabel1[[#This Row],[idkab]],2)</f>
        <v>73</v>
      </c>
    </row>
    <row r="614" spans="1:16">
      <c r="A614" t="s">
        <v>32</v>
      </c>
      <c r="B614" t="s">
        <v>47</v>
      </c>
      <c r="C614">
        <v>2005</v>
      </c>
      <c r="D614" s="91">
        <v>2381.0100000000002</v>
      </c>
      <c r="E614">
        <v>0</v>
      </c>
      <c r="F614">
        <v>0</v>
      </c>
      <c r="G614">
        <v>7309</v>
      </c>
      <c r="H614">
        <v>215840.2</v>
      </c>
      <c r="I614">
        <v>279801</v>
      </c>
      <c r="J614">
        <v>1.47394</v>
      </c>
      <c r="K614">
        <v>230.733</v>
      </c>
      <c r="L614">
        <v>0</v>
      </c>
      <c r="M614">
        <v>0</v>
      </c>
      <c r="N614" t="s">
        <v>90</v>
      </c>
      <c r="O614" t="s">
        <v>90</v>
      </c>
      <c r="P614" t="str">
        <f>LEFT(Tabel1[[#This Row],[idkab]],2)</f>
        <v>73</v>
      </c>
    </row>
    <row r="615" spans="1:16">
      <c r="A615" t="s">
        <v>32</v>
      </c>
      <c r="B615" t="s">
        <v>47</v>
      </c>
      <c r="C615">
        <v>2006</v>
      </c>
      <c r="D615" s="91">
        <v>2736</v>
      </c>
      <c r="E615">
        <v>0</v>
      </c>
      <c r="F615">
        <v>0</v>
      </c>
      <c r="G615">
        <v>7309</v>
      </c>
      <c r="H615">
        <v>226241.1</v>
      </c>
      <c r="I615">
        <v>289302</v>
      </c>
      <c r="J615">
        <v>1.968583</v>
      </c>
      <c r="K615">
        <v>360.86563100000001</v>
      </c>
      <c r="L615">
        <v>0</v>
      </c>
      <c r="M615">
        <v>0</v>
      </c>
      <c r="N615">
        <v>102.63</v>
      </c>
      <c r="O615">
        <v>497.57</v>
      </c>
      <c r="P615" t="str">
        <f>LEFT(Tabel1[[#This Row],[idkab]],2)</f>
        <v>73</v>
      </c>
    </row>
    <row r="616" spans="1:16">
      <c r="A616" t="s">
        <v>32</v>
      </c>
      <c r="B616" t="s">
        <v>47</v>
      </c>
      <c r="C616">
        <v>2007</v>
      </c>
      <c r="D616" s="91">
        <v>3153.3035930000001</v>
      </c>
      <c r="E616">
        <v>0</v>
      </c>
      <c r="F616">
        <v>0</v>
      </c>
      <c r="G616">
        <v>7309</v>
      </c>
      <c r="H616">
        <v>225545.9</v>
      </c>
      <c r="I616">
        <v>289403</v>
      </c>
      <c r="J616">
        <v>4.3169409999999999</v>
      </c>
      <c r="K616">
        <v>451.59754800000002</v>
      </c>
      <c r="L616">
        <v>461501</v>
      </c>
      <c r="M616">
        <v>0</v>
      </c>
      <c r="N616">
        <v>110.74</v>
      </c>
      <c r="O616">
        <v>572.65</v>
      </c>
      <c r="P616" t="str">
        <f>LEFT(Tabel1[[#This Row],[idkab]],2)</f>
        <v>73</v>
      </c>
    </row>
    <row r="617" spans="1:16">
      <c r="A617" t="s">
        <v>32</v>
      </c>
      <c r="B617" t="s">
        <v>47</v>
      </c>
      <c r="C617">
        <v>2008</v>
      </c>
      <c r="D617" s="91">
        <v>3826.2037369999998</v>
      </c>
      <c r="E617">
        <v>0</v>
      </c>
      <c r="F617">
        <v>0</v>
      </c>
      <c r="G617">
        <v>7309</v>
      </c>
      <c r="H617">
        <v>366161.3</v>
      </c>
      <c r="I617">
        <v>291523</v>
      </c>
      <c r="J617">
        <v>2.5938750000000002</v>
      </c>
      <c r="K617">
        <v>629.02228100000002</v>
      </c>
      <c r="L617">
        <v>0</v>
      </c>
      <c r="M617">
        <v>0</v>
      </c>
      <c r="N617">
        <v>119.55</v>
      </c>
      <c r="O617">
        <v>676.68</v>
      </c>
      <c r="P617" t="str">
        <f>LEFT(Tabel1[[#This Row],[idkab]],2)</f>
        <v>73</v>
      </c>
    </row>
    <row r="618" spans="1:16">
      <c r="A618" t="s">
        <v>32</v>
      </c>
      <c r="B618" t="s">
        <v>47</v>
      </c>
      <c r="C618">
        <v>2009</v>
      </c>
      <c r="D618" s="91">
        <v>4597.9360429999997</v>
      </c>
      <c r="E618">
        <v>0</v>
      </c>
      <c r="F618">
        <v>0</v>
      </c>
      <c r="G618">
        <v>7309</v>
      </c>
      <c r="H618">
        <v>321292.90000000002</v>
      </c>
      <c r="I618">
        <v>296464</v>
      </c>
      <c r="J618">
        <v>8.6358799999999999E-2</v>
      </c>
      <c r="K618">
        <v>611.15482299999996</v>
      </c>
      <c r="L618">
        <v>0</v>
      </c>
      <c r="M618">
        <v>0</v>
      </c>
      <c r="N618">
        <v>134.02000000000001</v>
      </c>
      <c r="O618">
        <v>794.18</v>
      </c>
      <c r="P618" t="str">
        <f>LEFT(Tabel1[[#This Row],[idkab]],2)</f>
        <v>73</v>
      </c>
    </row>
    <row r="619" spans="1:16">
      <c r="A619" t="s">
        <v>32</v>
      </c>
      <c r="B619" t="s">
        <v>47</v>
      </c>
      <c r="C619">
        <v>2010</v>
      </c>
      <c r="D619" s="91">
        <v>8652.6299999999992</v>
      </c>
      <c r="E619">
        <v>0</v>
      </c>
      <c r="F619">
        <v>0</v>
      </c>
      <c r="G619">
        <v>7309</v>
      </c>
      <c r="H619">
        <v>345923.5</v>
      </c>
      <c r="I619">
        <v>306835</v>
      </c>
      <c r="J619">
        <v>0.77243499999999998</v>
      </c>
      <c r="K619">
        <v>652.00535000000002</v>
      </c>
      <c r="L619">
        <v>0</v>
      </c>
      <c r="M619">
        <v>73966006</v>
      </c>
      <c r="N619">
        <v>774.67</v>
      </c>
      <c r="O619">
        <v>1502.58</v>
      </c>
      <c r="P619" t="str">
        <f>LEFT(Tabel1[[#This Row],[idkab]],2)</f>
        <v>73</v>
      </c>
    </row>
    <row r="620" spans="1:16">
      <c r="A620" t="s">
        <v>32</v>
      </c>
      <c r="B620" t="s">
        <v>47</v>
      </c>
      <c r="C620">
        <v>2011</v>
      </c>
      <c r="D620" s="91">
        <v>18481.48</v>
      </c>
      <c r="E620">
        <v>0</v>
      </c>
      <c r="F620">
        <v>0</v>
      </c>
      <c r="G620">
        <v>7309</v>
      </c>
      <c r="H620">
        <v>456036.4</v>
      </c>
      <c r="I620">
        <v>1303817</v>
      </c>
      <c r="J620">
        <v>1.896811</v>
      </c>
      <c r="K620">
        <v>742.46183799999994</v>
      </c>
      <c r="L620">
        <v>0</v>
      </c>
      <c r="M620">
        <v>216450103</v>
      </c>
      <c r="N620">
        <v>1072.76</v>
      </c>
      <c r="O620">
        <v>2822.68</v>
      </c>
      <c r="P620" t="str">
        <f>LEFT(Tabel1[[#This Row],[idkab]],2)</f>
        <v>73</v>
      </c>
    </row>
    <row r="621" spans="1:16">
      <c r="A621" t="s">
        <v>32</v>
      </c>
      <c r="B621" t="s">
        <v>47</v>
      </c>
      <c r="C621">
        <v>2012</v>
      </c>
      <c r="D621" s="91">
        <v>11766.21</v>
      </c>
      <c r="E621">
        <v>0</v>
      </c>
      <c r="F621">
        <v>0</v>
      </c>
      <c r="G621">
        <v>7309</v>
      </c>
      <c r="H621">
        <v>496033.3</v>
      </c>
      <c r="I621">
        <v>1587716</v>
      </c>
      <c r="J621">
        <v>1.415778</v>
      </c>
      <c r="K621">
        <v>813.50784399999998</v>
      </c>
      <c r="L621">
        <v>84404</v>
      </c>
      <c r="M621">
        <v>160818408</v>
      </c>
      <c r="N621">
        <v>897.46</v>
      </c>
      <c r="O621">
        <v>1872.06</v>
      </c>
      <c r="P621" t="str">
        <f>LEFT(Tabel1[[#This Row],[idkab]],2)</f>
        <v>73</v>
      </c>
    </row>
    <row r="622" spans="1:16">
      <c r="A622" t="s">
        <v>32</v>
      </c>
      <c r="B622" t="s">
        <v>47</v>
      </c>
      <c r="C622">
        <v>2013</v>
      </c>
      <c r="D622" s="91">
        <v>13759</v>
      </c>
      <c r="E622">
        <v>0</v>
      </c>
      <c r="F622">
        <v>0</v>
      </c>
      <c r="G622">
        <v>7309</v>
      </c>
      <c r="H622">
        <v>656694.30000000005</v>
      </c>
      <c r="I622">
        <v>1582211</v>
      </c>
      <c r="J622">
        <v>1.46099</v>
      </c>
      <c r="K622">
        <v>956.59599100000003</v>
      </c>
      <c r="L622">
        <v>7981</v>
      </c>
      <c r="M622">
        <v>23116002</v>
      </c>
      <c r="N622">
        <v>919.56</v>
      </c>
      <c r="O622">
        <v>2069.73</v>
      </c>
      <c r="P622" t="str">
        <f>LEFT(Tabel1[[#This Row],[idkab]],2)</f>
        <v>73</v>
      </c>
    </row>
    <row r="623" spans="1:16">
      <c r="A623" t="s">
        <v>32</v>
      </c>
      <c r="B623" t="s">
        <v>47</v>
      </c>
      <c r="C623">
        <v>2014</v>
      </c>
      <c r="D623" s="91">
        <v>15970.12</v>
      </c>
      <c r="E623">
        <v>0</v>
      </c>
      <c r="F623">
        <v>0</v>
      </c>
      <c r="G623">
        <v>7309</v>
      </c>
      <c r="H623">
        <v>654827.6</v>
      </c>
      <c r="I623">
        <v>1664263</v>
      </c>
      <c r="J623">
        <v>3.1042130000000001</v>
      </c>
      <c r="K623">
        <v>1119.8657310000001</v>
      </c>
      <c r="L623">
        <v>223002</v>
      </c>
      <c r="M623">
        <v>39327</v>
      </c>
      <c r="N623">
        <v>993.45</v>
      </c>
      <c r="O623">
        <v>2432.77</v>
      </c>
      <c r="P623" t="str">
        <f>LEFT(Tabel1[[#This Row],[idkab]],2)</f>
        <v>73</v>
      </c>
    </row>
    <row r="624" spans="1:16">
      <c r="A624" t="s">
        <v>32</v>
      </c>
      <c r="B624" t="s">
        <v>47</v>
      </c>
      <c r="C624">
        <v>2015</v>
      </c>
      <c r="D624" s="91">
        <v>18426.11</v>
      </c>
      <c r="E624">
        <v>0</v>
      </c>
      <c r="F624">
        <v>0</v>
      </c>
      <c r="G624">
        <v>7309</v>
      </c>
      <c r="H624">
        <v>659182.1</v>
      </c>
      <c r="I624">
        <v>1639316</v>
      </c>
      <c r="J624">
        <v>2.201079</v>
      </c>
      <c r="K624">
        <v>1299.7188719999999</v>
      </c>
      <c r="L624">
        <v>2286609</v>
      </c>
      <c r="M624">
        <v>568403</v>
      </c>
      <c r="N624">
        <v>1072.76</v>
      </c>
      <c r="O624">
        <v>2823.08</v>
      </c>
      <c r="P624" t="str">
        <f>LEFT(Tabel1[[#This Row],[idkab]],2)</f>
        <v>73</v>
      </c>
    </row>
    <row r="625" spans="1:16">
      <c r="A625" t="s">
        <v>32</v>
      </c>
      <c r="B625" t="s">
        <v>47</v>
      </c>
      <c r="C625">
        <v>2016</v>
      </c>
      <c r="D625" s="91">
        <v>20555.57</v>
      </c>
      <c r="E625">
        <v>0</v>
      </c>
      <c r="F625">
        <v>0</v>
      </c>
      <c r="G625">
        <v>7309</v>
      </c>
      <c r="H625">
        <v>719643.4</v>
      </c>
      <c r="I625">
        <v>1648467</v>
      </c>
      <c r="J625">
        <v>7.5437709999999996</v>
      </c>
      <c r="K625">
        <v>1468.8203390000001</v>
      </c>
      <c r="L625">
        <v>3490405</v>
      </c>
      <c r="M625">
        <v>13827609</v>
      </c>
      <c r="N625">
        <v>1199.4000000000001</v>
      </c>
      <c r="O625">
        <v>3178.94</v>
      </c>
      <c r="P625" t="str">
        <f>LEFT(Tabel1[[#This Row],[idkab]],2)</f>
        <v>73</v>
      </c>
    </row>
    <row r="626" spans="1:16">
      <c r="A626" t="s">
        <v>32</v>
      </c>
      <c r="B626" t="s">
        <v>47</v>
      </c>
      <c r="C626">
        <v>2017</v>
      </c>
      <c r="D626" s="91">
        <v>22293.96</v>
      </c>
      <c r="E626">
        <v>0</v>
      </c>
      <c r="F626">
        <v>0</v>
      </c>
      <c r="G626">
        <v>7309</v>
      </c>
      <c r="H626">
        <v>860853.7</v>
      </c>
      <c r="I626">
        <v>1698158</v>
      </c>
      <c r="J626">
        <v>3.8142909999999999</v>
      </c>
      <c r="K626">
        <v>1409.50062</v>
      </c>
      <c r="L626">
        <v>2330</v>
      </c>
      <c r="M626">
        <v>283209</v>
      </c>
      <c r="N626">
        <v>1297.27</v>
      </c>
      <c r="O626">
        <v>3643.5</v>
      </c>
      <c r="P626" t="str">
        <f>LEFT(Tabel1[[#This Row],[idkab]],2)</f>
        <v>73</v>
      </c>
    </row>
    <row r="627" spans="1:16">
      <c r="A627" t="s">
        <v>32</v>
      </c>
      <c r="B627" t="s">
        <v>47</v>
      </c>
      <c r="C627">
        <v>2018</v>
      </c>
      <c r="D627" s="91">
        <v>23944.89</v>
      </c>
      <c r="E627">
        <v>0</v>
      </c>
      <c r="F627">
        <v>0</v>
      </c>
      <c r="G627">
        <v>7309</v>
      </c>
      <c r="H627">
        <v>1001268</v>
      </c>
      <c r="I627">
        <v>1703094</v>
      </c>
      <c r="J627">
        <v>4.7622450000000001</v>
      </c>
      <c r="K627">
        <v>1426.0895109999999</v>
      </c>
      <c r="L627">
        <v>1000</v>
      </c>
      <c r="M627">
        <v>2058601</v>
      </c>
      <c r="N627">
        <v>1439.25</v>
      </c>
      <c r="O627">
        <v>4136.07</v>
      </c>
      <c r="P627" t="str">
        <f>LEFT(Tabel1[[#This Row],[idkab]],2)</f>
        <v>73</v>
      </c>
    </row>
    <row r="628" spans="1:16">
      <c r="A628" t="s">
        <v>32</v>
      </c>
      <c r="B628" t="s">
        <v>47</v>
      </c>
      <c r="C628">
        <v>2019</v>
      </c>
      <c r="D628" s="91">
        <v>25990.18</v>
      </c>
      <c r="E628">
        <v>0</v>
      </c>
      <c r="F628">
        <v>0</v>
      </c>
      <c r="G628">
        <v>7309</v>
      </c>
      <c r="H628">
        <v>927653.4</v>
      </c>
      <c r="I628">
        <v>1770789</v>
      </c>
      <c r="J628">
        <v>5.7437880000000003</v>
      </c>
      <c r="K628">
        <v>1405.340815</v>
      </c>
      <c r="L628">
        <v>26541</v>
      </c>
      <c r="M628">
        <v>12775505</v>
      </c>
      <c r="N628">
        <v>1602.2</v>
      </c>
      <c r="O628">
        <v>4649.68</v>
      </c>
      <c r="P628" t="str">
        <f>LEFT(Tabel1[[#This Row],[idkab]],2)</f>
        <v>73</v>
      </c>
    </row>
    <row r="629" spans="1:16">
      <c r="A629" t="s">
        <v>32</v>
      </c>
      <c r="B629" t="s">
        <v>47</v>
      </c>
      <c r="C629">
        <v>2020</v>
      </c>
      <c r="D629" s="91">
        <v>25662.55</v>
      </c>
      <c r="E629">
        <v>0</v>
      </c>
      <c r="F629">
        <v>0</v>
      </c>
      <c r="G629">
        <v>7309</v>
      </c>
      <c r="H629">
        <v>910439.6</v>
      </c>
      <c r="I629">
        <v>1762148</v>
      </c>
      <c r="J629">
        <v>4.4050989999999999</v>
      </c>
      <c r="K629">
        <v>1444.7955930000001</v>
      </c>
      <c r="L629">
        <v>233107</v>
      </c>
      <c r="M629">
        <v>33043809</v>
      </c>
      <c r="N629">
        <v>1610.08</v>
      </c>
      <c r="O629">
        <v>4821.21</v>
      </c>
      <c r="P629" t="str">
        <f>LEFT(Tabel1[[#This Row],[idkab]],2)</f>
        <v>73</v>
      </c>
    </row>
    <row r="630" spans="1:16">
      <c r="A630" t="s">
        <v>32</v>
      </c>
      <c r="B630" t="s">
        <v>47</v>
      </c>
      <c r="C630">
        <v>2021</v>
      </c>
      <c r="D630" s="91">
        <v>27574.74</v>
      </c>
      <c r="E630">
        <v>0</v>
      </c>
      <c r="F630">
        <v>0</v>
      </c>
      <c r="G630">
        <v>7309</v>
      </c>
      <c r="H630">
        <v>1095292</v>
      </c>
      <c r="I630">
        <v>1649288</v>
      </c>
      <c r="J630">
        <v>5.0851920000000002</v>
      </c>
      <c r="K630">
        <v>1426.9225269999999</v>
      </c>
      <c r="L630">
        <v>4506</v>
      </c>
      <c r="M630">
        <v>19144902</v>
      </c>
      <c r="N630">
        <v>1746.78</v>
      </c>
      <c r="O630">
        <v>5826.88</v>
      </c>
      <c r="P630" t="str">
        <f>LEFT(Tabel1[[#This Row],[idkab]],2)</f>
        <v>73</v>
      </c>
    </row>
    <row r="631" spans="1:16">
      <c r="A631" t="s">
        <v>32</v>
      </c>
      <c r="B631" t="s">
        <v>46</v>
      </c>
      <c r="C631">
        <v>2005</v>
      </c>
      <c r="D631" s="91">
        <v>795.56</v>
      </c>
      <c r="E631">
        <v>0</v>
      </c>
      <c r="F631">
        <v>0</v>
      </c>
      <c r="G631">
        <v>7310</v>
      </c>
      <c r="H631">
        <v>190257</v>
      </c>
      <c r="I631">
        <v>158500</v>
      </c>
      <c r="J631">
        <v>2.0196999999999998</v>
      </c>
      <c r="K631">
        <v>181.857</v>
      </c>
      <c r="L631">
        <v>0</v>
      </c>
      <c r="M631">
        <v>0</v>
      </c>
      <c r="N631" t="s">
        <v>90</v>
      </c>
      <c r="O631" t="s">
        <v>90</v>
      </c>
      <c r="P631" t="str">
        <f>LEFT(Tabel1[[#This Row],[idkab]],2)</f>
        <v>73</v>
      </c>
    </row>
    <row r="632" spans="1:16">
      <c r="A632" t="s">
        <v>32</v>
      </c>
      <c r="B632" t="s">
        <v>46</v>
      </c>
      <c r="C632">
        <v>2006</v>
      </c>
      <c r="D632" s="91">
        <v>893</v>
      </c>
      <c r="E632">
        <v>0</v>
      </c>
      <c r="F632">
        <v>0</v>
      </c>
      <c r="G632">
        <v>7310</v>
      </c>
      <c r="H632">
        <v>235191</v>
      </c>
      <c r="I632">
        <v>158958</v>
      </c>
      <c r="J632">
        <v>0.81440100000000004</v>
      </c>
      <c r="K632">
        <v>305.66166199999998</v>
      </c>
      <c r="L632">
        <v>0</v>
      </c>
      <c r="M632">
        <v>0</v>
      </c>
      <c r="N632">
        <v>6.69</v>
      </c>
      <c r="O632">
        <v>430.26</v>
      </c>
      <c r="P632" t="str">
        <f>LEFT(Tabel1[[#This Row],[idkab]],2)</f>
        <v>73</v>
      </c>
    </row>
    <row r="633" spans="1:16">
      <c r="A633" t="s">
        <v>32</v>
      </c>
      <c r="B633" t="s">
        <v>46</v>
      </c>
      <c r="C633">
        <v>2007</v>
      </c>
      <c r="D633" s="91">
        <v>1010.475613</v>
      </c>
      <c r="E633">
        <v>0</v>
      </c>
      <c r="F633">
        <v>0</v>
      </c>
      <c r="G633">
        <v>7310</v>
      </c>
      <c r="H633">
        <v>256447</v>
      </c>
      <c r="I633">
        <v>159082</v>
      </c>
      <c r="J633">
        <v>3.6317439999999999</v>
      </c>
      <c r="K633">
        <v>413.35291000000001</v>
      </c>
      <c r="L633">
        <v>0</v>
      </c>
      <c r="M633">
        <v>0</v>
      </c>
      <c r="N633">
        <v>6.82</v>
      </c>
      <c r="O633">
        <v>476.34</v>
      </c>
      <c r="P633" t="str">
        <f>LEFT(Tabel1[[#This Row],[idkab]],2)</f>
        <v>73</v>
      </c>
    </row>
    <row r="634" spans="1:16">
      <c r="A634" t="s">
        <v>32</v>
      </c>
      <c r="B634" t="s">
        <v>46</v>
      </c>
      <c r="C634">
        <v>2008</v>
      </c>
      <c r="D634" s="91">
        <v>1225.699226</v>
      </c>
      <c r="E634">
        <v>0</v>
      </c>
      <c r="F634">
        <v>0</v>
      </c>
      <c r="G634">
        <v>7310</v>
      </c>
      <c r="H634">
        <v>327197.3</v>
      </c>
      <c r="I634">
        <v>160479</v>
      </c>
      <c r="J634">
        <v>3.2763200000000001</v>
      </c>
      <c r="K634">
        <v>530.79202299999997</v>
      </c>
      <c r="L634">
        <v>0</v>
      </c>
      <c r="M634">
        <v>0</v>
      </c>
      <c r="N634">
        <v>7.37</v>
      </c>
      <c r="O634">
        <v>549.82000000000005</v>
      </c>
      <c r="P634" t="str">
        <f>LEFT(Tabel1[[#This Row],[idkab]],2)</f>
        <v>73</v>
      </c>
    </row>
    <row r="635" spans="1:16">
      <c r="A635" t="s">
        <v>32</v>
      </c>
      <c r="B635" t="s">
        <v>46</v>
      </c>
      <c r="C635">
        <v>2009</v>
      </c>
      <c r="D635" s="91">
        <v>1440.9239239999999</v>
      </c>
      <c r="E635">
        <v>0</v>
      </c>
      <c r="F635">
        <v>0</v>
      </c>
      <c r="G635">
        <v>7310</v>
      </c>
      <c r="H635">
        <v>377335.1</v>
      </c>
      <c r="I635">
        <v>161707</v>
      </c>
      <c r="J635">
        <v>0.85777899999999996</v>
      </c>
      <c r="K635">
        <v>503.51073500000001</v>
      </c>
      <c r="L635">
        <v>0</v>
      </c>
      <c r="M635">
        <v>0</v>
      </c>
      <c r="N635">
        <v>8.11</v>
      </c>
      <c r="O635">
        <v>579.75</v>
      </c>
      <c r="P635" t="str">
        <f>LEFT(Tabel1[[#This Row],[idkab]],2)</f>
        <v>73</v>
      </c>
    </row>
    <row r="636" spans="1:16">
      <c r="A636" t="s">
        <v>32</v>
      </c>
      <c r="B636" t="s">
        <v>46</v>
      </c>
      <c r="C636">
        <v>2010</v>
      </c>
      <c r="D636" s="91">
        <v>2560.34</v>
      </c>
      <c r="E636">
        <v>0</v>
      </c>
      <c r="F636">
        <v>0</v>
      </c>
      <c r="G636">
        <v>7310</v>
      </c>
      <c r="H636">
        <v>382699.8</v>
      </c>
      <c r="I636">
        <v>166121</v>
      </c>
      <c r="J636">
        <v>0.85349399999999997</v>
      </c>
      <c r="K636">
        <v>455.43769900000001</v>
      </c>
      <c r="L636">
        <v>0</v>
      </c>
      <c r="M636">
        <v>0</v>
      </c>
      <c r="N636">
        <v>60.65</v>
      </c>
      <c r="O636">
        <v>1004.39</v>
      </c>
      <c r="P636" t="str">
        <f>LEFT(Tabel1[[#This Row],[idkab]],2)</f>
        <v>73</v>
      </c>
    </row>
    <row r="637" spans="1:16">
      <c r="A637" t="s">
        <v>32</v>
      </c>
      <c r="B637" t="s">
        <v>46</v>
      </c>
      <c r="C637">
        <v>2011</v>
      </c>
      <c r="D637" s="91">
        <v>2914.97</v>
      </c>
      <c r="E637">
        <v>0</v>
      </c>
      <c r="F637">
        <v>0</v>
      </c>
      <c r="G637">
        <v>7310</v>
      </c>
      <c r="H637">
        <v>564301.19999999995</v>
      </c>
      <c r="I637">
        <v>656922</v>
      </c>
      <c r="J637">
        <v>1.6307</v>
      </c>
      <c r="K637">
        <v>598.55298900000003</v>
      </c>
      <c r="L637">
        <v>0</v>
      </c>
      <c r="M637">
        <v>0</v>
      </c>
      <c r="N637">
        <v>66.84</v>
      </c>
      <c r="O637">
        <v>1115.32</v>
      </c>
      <c r="P637" t="str">
        <f>LEFT(Tabel1[[#This Row],[idkab]],2)</f>
        <v>73</v>
      </c>
    </row>
    <row r="638" spans="1:16">
      <c r="A638" t="s">
        <v>32</v>
      </c>
      <c r="B638" t="s">
        <v>46</v>
      </c>
      <c r="C638">
        <v>2012</v>
      </c>
      <c r="D638" s="91">
        <v>3363.62</v>
      </c>
      <c r="E638">
        <v>0</v>
      </c>
      <c r="F638">
        <v>0</v>
      </c>
      <c r="G638">
        <v>7310</v>
      </c>
      <c r="H638">
        <v>501450.7</v>
      </c>
      <c r="I638">
        <v>844386</v>
      </c>
      <c r="J638">
        <v>1.0804910000000001</v>
      </c>
      <c r="K638">
        <v>584.58832500000005</v>
      </c>
      <c r="L638">
        <v>0</v>
      </c>
      <c r="M638">
        <v>0</v>
      </c>
      <c r="N638">
        <v>83.67</v>
      </c>
      <c r="O638">
        <v>1272.3800000000001</v>
      </c>
      <c r="P638" t="str">
        <f>LEFT(Tabel1[[#This Row],[idkab]],2)</f>
        <v>73</v>
      </c>
    </row>
    <row r="639" spans="1:16">
      <c r="A639" t="s">
        <v>32</v>
      </c>
      <c r="B639" t="s">
        <v>46</v>
      </c>
      <c r="C639">
        <v>2013</v>
      </c>
      <c r="D639" s="91">
        <v>3833.3</v>
      </c>
      <c r="E639">
        <v>0</v>
      </c>
      <c r="F639">
        <v>0</v>
      </c>
      <c r="G639">
        <v>7310</v>
      </c>
      <c r="H639">
        <v>515869.6</v>
      </c>
      <c r="I639">
        <v>805367</v>
      </c>
      <c r="J639">
        <v>1.4685429999999999</v>
      </c>
      <c r="K639">
        <v>659.08261500000003</v>
      </c>
      <c r="L639">
        <v>0</v>
      </c>
      <c r="M639">
        <v>0</v>
      </c>
      <c r="N639">
        <v>96.2</v>
      </c>
      <c r="O639">
        <v>1402.12</v>
      </c>
      <c r="P639" t="str">
        <f>LEFT(Tabel1[[#This Row],[idkab]],2)</f>
        <v>73</v>
      </c>
    </row>
    <row r="640" spans="1:16">
      <c r="A640" t="s">
        <v>32</v>
      </c>
      <c r="B640" t="s">
        <v>46</v>
      </c>
      <c r="C640">
        <v>2014</v>
      </c>
      <c r="D640" s="91">
        <v>4433.53</v>
      </c>
      <c r="E640">
        <v>0</v>
      </c>
      <c r="F640">
        <v>0</v>
      </c>
      <c r="G640">
        <v>7310</v>
      </c>
      <c r="H640">
        <v>487834.8</v>
      </c>
      <c r="I640">
        <v>864893</v>
      </c>
      <c r="J640">
        <v>3.2239529999999998</v>
      </c>
      <c r="K640">
        <v>780.21866899999998</v>
      </c>
      <c r="L640">
        <v>609</v>
      </c>
      <c r="M640">
        <v>1796209</v>
      </c>
      <c r="N640">
        <v>105.94</v>
      </c>
      <c r="O640">
        <v>1641.73</v>
      </c>
      <c r="P640" t="str">
        <f>LEFT(Tabel1[[#This Row],[idkab]],2)</f>
        <v>73</v>
      </c>
    </row>
    <row r="641" spans="1:16">
      <c r="A641" t="s">
        <v>32</v>
      </c>
      <c r="B641" t="s">
        <v>46</v>
      </c>
      <c r="C641">
        <v>2015</v>
      </c>
      <c r="D641" s="91">
        <v>4942.3599999999997</v>
      </c>
      <c r="E641">
        <v>0</v>
      </c>
      <c r="F641">
        <v>0</v>
      </c>
      <c r="G641">
        <v>7310</v>
      </c>
      <c r="H641">
        <v>650831.80000000005</v>
      </c>
      <c r="I641">
        <v>870790</v>
      </c>
      <c r="J641">
        <v>2.0943800000000001</v>
      </c>
      <c r="K641">
        <v>919.24933399999998</v>
      </c>
      <c r="L641">
        <v>691603</v>
      </c>
      <c r="M641">
        <v>289404</v>
      </c>
      <c r="N641">
        <v>115.48</v>
      </c>
      <c r="O641">
        <v>1841.94</v>
      </c>
      <c r="P641" t="str">
        <f>LEFT(Tabel1[[#This Row],[idkab]],2)</f>
        <v>73</v>
      </c>
    </row>
    <row r="642" spans="1:16">
      <c r="A642" t="s">
        <v>32</v>
      </c>
      <c r="B642" t="s">
        <v>46</v>
      </c>
      <c r="C642">
        <v>2016</v>
      </c>
      <c r="D642" s="91">
        <v>5458.75</v>
      </c>
      <c r="E642">
        <v>0</v>
      </c>
      <c r="F642">
        <v>0</v>
      </c>
      <c r="G642">
        <v>7310</v>
      </c>
      <c r="H642">
        <v>734631.1</v>
      </c>
      <c r="I642">
        <v>845105</v>
      </c>
      <c r="J642">
        <v>7.4556570000000004</v>
      </c>
      <c r="K642">
        <v>1129.9049689999999</v>
      </c>
      <c r="L642">
        <v>43009</v>
      </c>
      <c r="M642">
        <v>120205</v>
      </c>
      <c r="N642">
        <v>119.73</v>
      </c>
      <c r="O642">
        <v>2028.42</v>
      </c>
      <c r="P642" t="str">
        <f>LEFT(Tabel1[[#This Row],[idkab]],2)</f>
        <v>73</v>
      </c>
    </row>
    <row r="643" spans="1:16">
      <c r="A643" t="s">
        <v>32</v>
      </c>
      <c r="B643" t="s">
        <v>46</v>
      </c>
      <c r="C643">
        <v>2017</v>
      </c>
      <c r="D643" s="91">
        <v>5961.95</v>
      </c>
      <c r="E643">
        <v>0</v>
      </c>
      <c r="F643">
        <v>0</v>
      </c>
      <c r="G643">
        <v>7310</v>
      </c>
      <c r="H643">
        <v>777959.7</v>
      </c>
      <c r="I643">
        <v>823966</v>
      </c>
      <c r="J643">
        <v>3.5310630000000001</v>
      </c>
      <c r="K643">
        <v>1187.5595800000001</v>
      </c>
      <c r="L643">
        <v>67207</v>
      </c>
      <c r="M643">
        <v>0</v>
      </c>
      <c r="N643">
        <v>125.04</v>
      </c>
      <c r="O643">
        <v>2162.34</v>
      </c>
      <c r="P643" t="str">
        <f>LEFT(Tabel1[[#This Row],[idkab]],2)</f>
        <v>73</v>
      </c>
    </row>
    <row r="644" spans="1:16">
      <c r="A644" t="s">
        <v>32</v>
      </c>
      <c r="B644" t="s">
        <v>46</v>
      </c>
      <c r="C644">
        <v>2018</v>
      </c>
      <c r="D644" s="91">
        <v>6614.1</v>
      </c>
      <c r="E644">
        <v>0</v>
      </c>
      <c r="F644">
        <v>0</v>
      </c>
      <c r="G644">
        <v>7310</v>
      </c>
      <c r="H644">
        <v>890148.1</v>
      </c>
      <c r="I644">
        <v>781163</v>
      </c>
      <c r="J644">
        <v>4.7394280000000002</v>
      </c>
      <c r="K644">
        <v>1063.9852000000001</v>
      </c>
      <c r="L644">
        <v>31307</v>
      </c>
      <c r="M644">
        <v>0</v>
      </c>
      <c r="N644">
        <v>130.68</v>
      </c>
      <c r="O644">
        <v>2333</v>
      </c>
      <c r="P644" t="str">
        <f>LEFT(Tabel1[[#This Row],[idkab]],2)</f>
        <v>73</v>
      </c>
    </row>
    <row r="645" spans="1:16">
      <c r="A645" t="s">
        <v>32</v>
      </c>
      <c r="B645" t="s">
        <v>46</v>
      </c>
      <c r="C645">
        <v>2019</v>
      </c>
      <c r="D645" s="91">
        <v>7271.22</v>
      </c>
      <c r="E645">
        <v>0</v>
      </c>
      <c r="F645">
        <v>0</v>
      </c>
      <c r="G645">
        <v>7310</v>
      </c>
      <c r="H645">
        <v>846008.5</v>
      </c>
      <c r="I645">
        <v>814277</v>
      </c>
      <c r="J645">
        <v>5.9630429999999999</v>
      </c>
      <c r="K645">
        <v>1082.2015719999999</v>
      </c>
      <c r="L645">
        <v>44904</v>
      </c>
      <c r="M645">
        <v>31914</v>
      </c>
      <c r="N645">
        <v>138.15</v>
      </c>
      <c r="O645">
        <v>2458.9899999999998</v>
      </c>
      <c r="P645" t="str">
        <f>LEFT(Tabel1[[#This Row],[idkab]],2)</f>
        <v>73</v>
      </c>
    </row>
    <row r="646" spans="1:16">
      <c r="A646" t="s">
        <v>32</v>
      </c>
      <c r="B646" t="s">
        <v>46</v>
      </c>
      <c r="C646">
        <v>2020</v>
      </c>
      <c r="D646" s="91">
        <v>7432.3</v>
      </c>
      <c r="E646">
        <v>0</v>
      </c>
      <c r="F646">
        <v>0</v>
      </c>
      <c r="G646">
        <v>7310</v>
      </c>
      <c r="H646">
        <v>935121.9</v>
      </c>
      <c r="I646">
        <v>840664</v>
      </c>
      <c r="J646">
        <v>4.1082530000000004</v>
      </c>
      <c r="K646">
        <v>999.36724900000002</v>
      </c>
      <c r="L646">
        <v>46103</v>
      </c>
      <c r="M646">
        <v>35536804</v>
      </c>
      <c r="N646">
        <v>139.11000000000001</v>
      </c>
      <c r="O646">
        <v>2528.15</v>
      </c>
      <c r="P646" t="str">
        <f>LEFT(Tabel1[[#This Row],[idkab]],2)</f>
        <v>73</v>
      </c>
    </row>
    <row r="647" spans="1:16">
      <c r="A647" t="s">
        <v>32</v>
      </c>
      <c r="B647" t="s">
        <v>46</v>
      </c>
      <c r="C647">
        <v>2021</v>
      </c>
      <c r="D647" s="91">
        <v>8057.26</v>
      </c>
      <c r="E647">
        <v>0</v>
      </c>
      <c r="F647">
        <v>0</v>
      </c>
      <c r="G647">
        <v>7310</v>
      </c>
      <c r="H647">
        <v>841571.1</v>
      </c>
      <c r="I647">
        <v>790050</v>
      </c>
      <c r="J647">
        <v>4.9995479999999999</v>
      </c>
      <c r="K647">
        <v>965.53630899999996</v>
      </c>
      <c r="L647">
        <v>47003</v>
      </c>
      <c r="M647">
        <v>38507506</v>
      </c>
      <c r="N647">
        <v>144.1</v>
      </c>
      <c r="O647">
        <v>2808.9</v>
      </c>
      <c r="P647" t="str">
        <f>LEFT(Tabel1[[#This Row],[idkab]],2)</f>
        <v>73</v>
      </c>
    </row>
    <row r="648" spans="1:16">
      <c r="A648" t="s">
        <v>32</v>
      </c>
      <c r="B648" t="s">
        <v>45</v>
      </c>
      <c r="C648">
        <v>2005</v>
      </c>
      <c r="D648" s="91">
        <v>3327.72</v>
      </c>
      <c r="E648">
        <v>0</v>
      </c>
      <c r="F648">
        <v>0</v>
      </c>
      <c r="G648">
        <v>7311</v>
      </c>
      <c r="H648">
        <v>154440.70000000001</v>
      </c>
      <c r="I648">
        <v>694320</v>
      </c>
      <c r="J648">
        <v>1.4739100000000001</v>
      </c>
      <c r="K648">
        <v>368.61200000000002</v>
      </c>
      <c r="L648">
        <v>0</v>
      </c>
      <c r="M648">
        <v>0</v>
      </c>
      <c r="N648" t="s">
        <v>90</v>
      </c>
      <c r="O648" t="s">
        <v>90</v>
      </c>
      <c r="P648" t="str">
        <f>LEFT(Tabel1[[#This Row],[idkab]],2)</f>
        <v>73</v>
      </c>
    </row>
    <row r="649" spans="1:16">
      <c r="A649" t="s">
        <v>32</v>
      </c>
      <c r="B649" t="s">
        <v>45</v>
      </c>
      <c r="C649">
        <v>2006</v>
      </c>
      <c r="D649" s="91">
        <v>3861</v>
      </c>
      <c r="E649">
        <v>0</v>
      </c>
      <c r="F649">
        <v>0</v>
      </c>
      <c r="G649">
        <v>7311</v>
      </c>
      <c r="H649">
        <v>180631.7</v>
      </c>
      <c r="I649">
        <v>696698</v>
      </c>
      <c r="J649">
        <v>1.0033810000000001</v>
      </c>
      <c r="K649">
        <v>648.34463200000005</v>
      </c>
      <c r="L649">
        <v>0</v>
      </c>
      <c r="M649">
        <v>0</v>
      </c>
      <c r="N649">
        <v>9.58</v>
      </c>
      <c r="O649">
        <v>2174.73</v>
      </c>
      <c r="P649" t="str">
        <f>LEFT(Tabel1[[#This Row],[idkab]],2)</f>
        <v>73</v>
      </c>
    </row>
    <row r="650" spans="1:16">
      <c r="A650" t="s">
        <v>32</v>
      </c>
      <c r="B650" t="s">
        <v>45</v>
      </c>
      <c r="C650">
        <v>2007</v>
      </c>
      <c r="D650" s="91">
        <v>4414.3346039999997</v>
      </c>
      <c r="E650">
        <v>0</v>
      </c>
      <c r="F650">
        <v>0</v>
      </c>
      <c r="G650">
        <v>7311</v>
      </c>
      <c r="H650">
        <v>200714.4</v>
      </c>
      <c r="I650">
        <v>698551</v>
      </c>
      <c r="J650">
        <v>4.2074369999999996</v>
      </c>
      <c r="K650">
        <v>743.36095399999999</v>
      </c>
      <c r="L650">
        <v>0</v>
      </c>
      <c r="M650">
        <v>0</v>
      </c>
      <c r="N650">
        <v>12.42</v>
      </c>
      <c r="O650">
        <v>2403.9499999999998</v>
      </c>
      <c r="P650" t="str">
        <f>LEFT(Tabel1[[#This Row],[idkab]],2)</f>
        <v>73</v>
      </c>
    </row>
    <row r="651" spans="1:16">
      <c r="A651" t="s">
        <v>32</v>
      </c>
      <c r="B651" t="s">
        <v>45</v>
      </c>
      <c r="C651">
        <v>2008</v>
      </c>
      <c r="D651" s="91">
        <v>5348.7449859999997</v>
      </c>
      <c r="E651">
        <v>0</v>
      </c>
      <c r="F651">
        <v>0</v>
      </c>
      <c r="G651">
        <v>7311</v>
      </c>
      <c r="H651">
        <v>276353.8</v>
      </c>
      <c r="I651">
        <v>697918</v>
      </c>
      <c r="J651">
        <v>2.5368029999999999</v>
      </c>
      <c r="K651">
        <v>815.57486100000006</v>
      </c>
      <c r="L651">
        <v>0</v>
      </c>
      <c r="M651">
        <v>0</v>
      </c>
      <c r="N651">
        <v>15.09</v>
      </c>
      <c r="O651">
        <v>2818.22</v>
      </c>
      <c r="P651" t="str">
        <f>LEFT(Tabel1[[#This Row],[idkab]],2)</f>
        <v>73</v>
      </c>
    </row>
    <row r="652" spans="1:16">
      <c r="A652" t="s">
        <v>32</v>
      </c>
      <c r="B652" t="s">
        <v>45</v>
      </c>
      <c r="C652">
        <v>2009</v>
      </c>
      <c r="D652" s="91">
        <v>6412.6494000000002</v>
      </c>
      <c r="E652">
        <v>0</v>
      </c>
      <c r="F652">
        <v>0</v>
      </c>
      <c r="G652">
        <v>7311</v>
      </c>
      <c r="H652">
        <v>314213.3</v>
      </c>
      <c r="I652">
        <v>706214</v>
      </c>
      <c r="J652">
        <v>0.90178999999999998</v>
      </c>
      <c r="K652">
        <v>825.03120100000001</v>
      </c>
      <c r="L652">
        <v>0</v>
      </c>
      <c r="M652">
        <v>26500</v>
      </c>
      <c r="N652">
        <v>17.170000000000002</v>
      </c>
      <c r="O652">
        <v>3202.17</v>
      </c>
      <c r="P652" t="str">
        <f>LEFT(Tabel1[[#This Row],[idkab]],2)</f>
        <v>73</v>
      </c>
    </row>
    <row r="653" spans="1:16">
      <c r="A653" t="s">
        <v>32</v>
      </c>
      <c r="B653" t="s">
        <v>45</v>
      </c>
      <c r="C653">
        <v>2010</v>
      </c>
      <c r="D653" s="91">
        <v>11055.9</v>
      </c>
      <c r="E653">
        <v>0</v>
      </c>
      <c r="F653">
        <v>0</v>
      </c>
      <c r="G653">
        <v>7311</v>
      </c>
      <c r="H653">
        <v>326206.59999999998</v>
      </c>
      <c r="I653">
        <v>717965</v>
      </c>
      <c r="J653">
        <v>1.5881080000000001</v>
      </c>
      <c r="K653">
        <v>862.14489900000001</v>
      </c>
      <c r="L653">
        <v>0</v>
      </c>
      <c r="M653">
        <v>6000</v>
      </c>
      <c r="N653">
        <v>256.48</v>
      </c>
      <c r="O653">
        <v>5369.97</v>
      </c>
      <c r="P653" t="str">
        <f>LEFT(Tabel1[[#This Row],[idkab]],2)</f>
        <v>73</v>
      </c>
    </row>
    <row r="654" spans="1:16">
      <c r="A654" t="s">
        <v>32</v>
      </c>
      <c r="B654" t="s">
        <v>45</v>
      </c>
      <c r="C654">
        <v>2011</v>
      </c>
      <c r="D654" s="91">
        <v>12828.91</v>
      </c>
      <c r="E654">
        <v>0</v>
      </c>
      <c r="F654">
        <v>0</v>
      </c>
      <c r="G654">
        <v>7311</v>
      </c>
      <c r="H654">
        <v>483677.5</v>
      </c>
      <c r="I654">
        <v>3237199</v>
      </c>
      <c r="J654">
        <v>2.6039509999999999</v>
      </c>
      <c r="K654">
        <v>1107.2273379999999</v>
      </c>
      <c r="L654">
        <v>0</v>
      </c>
      <c r="M654">
        <v>0</v>
      </c>
      <c r="N654">
        <v>278.20999999999998</v>
      </c>
      <c r="O654">
        <v>6132.29</v>
      </c>
      <c r="P654" t="str">
        <f>LEFT(Tabel1[[#This Row],[idkab]],2)</f>
        <v>73</v>
      </c>
    </row>
    <row r="655" spans="1:16">
      <c r="A655" t="s">
        <v>32</v>
      </c>
      <c r="B655" t="s">
        <v>45</v>
      </c>
      <c r="C655">
        <v>2012</v>
      </c>
      <c r="D655" s="91">
        <v>14833.1</v>
      </c>
      <c r="E655">
        <v>0</v>
      </c>
      <c r="F655">
        <v>0</v>
      </c>
      <c r="G655">
        <v>7311</v>
      </c>
      <c r="H655">
        <v>376658.9</v>
      </c>
      <c r="I655">
        <v>3862898</v>
      </c>
      <c r="J655">
        <v>2.1104720000000001</v>
      </c>
      <c r="K655">
        <v>1252.813101</v>
      </c>
      <c r="L655">
        <v>0</v>
      </c>
      <c r="M655">
        <v>0</v>
      </c>
      <c r="N655">
        <v>318.74</v>
      </c>
      <c r="O655">
        <v>7102.01</v>
      </c>
      <c r="P655" t="str">
        <f>LEFT(Tabel1[[#This Row],[idkab]],2)</f>
        <v>73</v>
      </c>
    </row>
    <row r="656" spans="1:16">
      <c r="A656" t="s">
        <v>32</v>
      </c>
      <c r="B656" t="s">
        <v>45</v>
      </c>
      <c r="C656">
        <v>2013</v>
      </c>
      <c r="D656" s="91">
        <v>16734.21</v>
      </c>
      <c r="E656">
        <v>0</v>
      </c>
      <c r="F656">
        <v>0</v>
      </c>
      <c r="G656">
        <v>7311</v>
      </c>
      <c r="H656">
        <v>390702.6</v>
      </c>
      <c r="I656">
        <v>4032439</v>
      </c>
      <c r="J656">
        <v>2.7161789999999999</v>
      </c>
      <c r="K656">
        <v>1464.703896</v>
      </c>
      <c r="L656">
        <v>0</v>
      </c>
      <c r="M656">
        <v>0</v>
      </c>
      <c r="N656">
        <v>352.96</v>
      </c>
      <c r="O656">
        <v>7947.85</v>
      </c>
      <c r="P656" t="str">
        <f>LEFT(Tabel1[[#This Row],[idkab]],2)</f>
        <v>73</v>
      </c>
    </row>
    <row r="657" spans="1:16">
      <c r="A657" t="s">
        <v>32</v>
      </c>
      <c r="B657" t="s">
        <v>45</v>
      </c>
      <c r="C657">
        <v>2014</v>
      </c>
      <c r="D657" s="91">
        <v>19866.95</v>
      </c>
      <c r="E657">
        <v>0</v>
      </c>
      <c r="F657">
        <v>0</v>
      </c>
      <c r="G657">
        <v>7311</v>
      </c>
      <c r="H657">
        <v>455421.8</v>
      </c>
      <c r="I657">
        <v>4024487</v>
      </c>
      <c r="J657">
        <v>4.6604739999999998</v>
      </c>
      <c r="K657">
        <v>1629.1429519999999</v>
      </c>
      <c r="L657">
        <v>90102</v>
      </c>
      <c r="M657">
        <v>0</v>
      </c>
      <c r="N657">
        <v>403.6</v>
      </c>
      <c r="O657">
        <v>9815.11</v>
      </c>
      <c r="P657" t="str">
        <f>LEFT(Tabel1[[#This Row],[idkab]],2)</f>
        <v>73</v>
      </c>
    </row>
    <row r="658" spans="1:16">
      <c r="A658" t="s">
        <v>32</v>
      </c>
      <c r="B658" t="s">
        <v>45</v>
      </c>
      <c r="C658">
        <v>2015</v>
      </c>
      <c r="D658" s="91">
        <v>23296.12</v>
      </c>
      <c r="E658">
        <v>0</v>
      </c>
      <c r="F658">
        <v>0</v>
      </c>
      <c r="G658">
        <v>7311</v>
      </c>
      <c r="H658">
        <v>508734.2</v>
      </c>
      <c r="I658">
        <v>3873989</v>
      </c>
      <c r="J658">
        <v>3.9794939999999999</v>
      </c>
      <c r="K658">
        <v>2006.9084740000001</v>
      </c>
      <c r="L658">
        <v>870906</v>
      </c>
      <c r="M658">
        <v>0</v>
      </c>
      <c r="N658">
        <v>458.87</v>
      </c>
      <c r="O658">
        <v>11470.72</v>
      </c>
      <c r="P658" t="str">
        <f>LEFT(Tabel1[[#This Row],[idkab]],2)</f>
        <v>73</v>
      </c>
    </row>
    <row r="659" spans="1:16">
      <c r="A659" t="s">
        <v>32</v>
      </c>
      <c r="B659" t="s">
        <v>45</v>
      </c>
      <c r="C659">
        <v>2016</v>
      </c>
      <c r="D659" s="91">
        <v>26254.400000000001</v>
      </c>
      <c r="E659">
        <v>0</v>
      </c>
      <c r="F659">
        <v>0</v>
      </c>
      <c r="G659">
        <v>7311</v>
      </c>
      <c r="H659">
        <v>612757</v>
      </c>
      <c r="I659">
        <v>3924402</v>
      </c>
      <c r="J659">
        <v>17.956149</v>
      </c>
      <c r="K659">
        <v>2202.4859419999998</v>
      </c>
      <c r="L659">
        <v>1568902</v>
      </c>
      <c r="M659">
        <v>17700</v>
      </c>
      <c r="N659">
        <v>507.05</v>
      </c>
      <c r="O659">
        <v>12977.64</v>
      </c>
      <c r="P659" t="str">
        <f>LEFT(Tabel1[[#This Row],[idkab]],2)</f>
        <v>73</v>
      </c>
    </row>
    <row r="660" spans="1:16">
      <c r="A660" t="s">
        <v>32</v>
      </c>
      <c r="B660" t="s">
        <v>45</v>
      </c>
      <c r="C660">
        <v>2017</v>
      </c>
      <c r="D660" s="91">
        <v>29319.72</v>
      </c>
      <c r="E660">
        <v>0</v>
      </c>
      <c r="F660">
        <v>0</v>
      </c>
      <c r="G660">
        <v>7311</v>
      </c>
      <c r="H660">
        <v>649584.1</v>
      </c>
      <c r="I660">
        <v>3725290</v>
      </c>
      <c r="J660">
        <v>5.1852859999999996</v>
      </c>
      <c r="K660">
        <v>2322.9025409999999</v>
      </c>
      <c r="L660">
        <v>629506</v>
      </c>
      <c r="M660">
        <v>17700</v>
      </c>
      <c r="N660">
        <v>563</v>
      </c>
      <c r="O660">
        <v>14526.69</v>
      </c>
      <c r="P660" t="str">
        <f>LEFT(Tabel1[[#This Row],[idkab]],2)</f>
        <v>73</v>
      </c>
    </row>
    <row r="661" spans="1:16">
      <c r="A661" t="s">
        <v>32</v>
      </c>
      <c r="B661" t="s">
        <v>45</v>
      </c>
      <c r="C661">
        <v>2018</v>
      </c>
      <c r="D661" s="91">
        <v>33120.53</v>
      </c>
      <c r="E661">
        <v>0</v>
      </c>
      <c r="F661">
        <v>0</v>
      </c>
      <c r="G661">
        <v>7311</v>
      </c>
      <c r="H661">
        <v>685515.3</v>
      </c>
      <c r="I661">
        <v>4134233</v>
      </c>
      <c r="J661">
        <v>5.582357</v>
      </c>
      <c r="K661">
        <v>2276.8295109999999</v>
      </c>
      <c r="L661">
        <v>37006</v>
      </c>
      <c r="M661">
        <v>0</v>
      </c>
      <c r="N661">
        <v>624.83000000000004</v>
      </c>
      <c r="O661">
        <v>16341.5</v>
      </c>
      <c r="P661" t="str">
        <f>LEFT(Tabel1[[#This Row],[idkab]],2)</f>
        <v>73</v>
      </c>
    </row>
    <row r="662" spans="1:16">
      <c r="A662" t="s">
        <v>32</v>
      </c>
      <c r="B662" t="s">
        <v>45</v>
      </c>
      <c r="C662">
        <v>2019</v>
      </c>
      <c r="D662" s="91">
        <v>36034.839999999997</v>
      </c>
      <c r="E662">
        <v>0</v>
      </c>
      <c r="F662">
        <v>0</v>
      </c>
      <c r="G662">
        <v>7311</v>
      </c>
      <c r="H662">
        <v>742924</v>
      </c>
      <c r="I662">
        <v>3801835</v>
      </c>
      <c r="J662">
        <v>6.5840180000000004</v>
      </c>
      <c r="K662">
        <v>2538.3833209999998</v>
      </c>
      <c r="L662">
        <v>0</v>
      </c>
      <c r="M662">
        <v>4667306</v>
      </c>
      <c r="N662">
        <v>682.79</v>
      </c>
      <c r="O662">
        <v>17009.669999999998</v>
      </c>
      <c r="P662" t="str">
        <f>LEFT(Tabel1[[#This Row],[idkab]],2)</f>
        <v>73</v>
      </c>
    </row>
    <row r="663" spans="1:16">
      <c r="A663" t="s">
        <v>32</v>
      </c>
      <c r="B663" t="s">
        <v>45</v>
      </c>
      <c r="C663">
        <v>2020</v>
      </c>
      <c r="D663" s="91">
        <v>36560.660000000003</v>
      </c>
      <c r="E663">
        <v>0</v>
      </c>
      <c r="F663">
        <v>0</v>
      </c>
      <c r="G663">
        <v>7311</v>
      </c>
      <c r="H663">
        <v>833213.1</v>
      </c>
      <c r="I663">
        <v>3852489</v>
      </c>
      <c r="J663">
        <v>3.9631280000000002</v>
      </c>
      <c r="K663">
        <v>2441.6383489999998</v>
      </c>
      <c r="L663">
        <v>42509</v>
      </c>
      <c r="M663">
        <v>5248508</v>
      </c>
      <c r="N663">
        <v>695.39</v>
      </c>
      <c r="O663">
        <v>17207.349999999999</v>
      </c>
      <c r="P663" t="str">
        <f>LEFT(Tabel1[[#This Row],[idkab]],2)</f>
        <v>73</v>
      </c>
    </row>
    <row r="664" spans="1:16">
      <c r="A664" t="s">
        <v>32</v>
      </c>
      <c r="B664" t="s">
        <v>45</v>
      </c>
      <c r="C664">
        <v>2021</v>
      </c>
      <c r="D664" s="91">
        <v>39369.97</v>
      </c>
      <c r="E664">
        <v>0</v>
      </c>
      <c r="F664">
        <v>0</v>
      </c>
      <c r="G664">
        <v>7311</v>
      </c>
      <c r="H664">
        <v>837450.4</v>
      </c>
      <c r="I664">
        <v>3532034</v>
      </c>
      <c r="J664">
        <v>5.5457369999999999</v>
      </c>
      <c r="K664">
        <v>2902.6379619999998</v>
      </c>
      <c r="L664">
        <v>7106</v>
      </c>
      <c r="M664">
        <v>66730309</v>
      </c>
      <c r="N664">
        <v>703.06</v>
      </c>
      <c r="O664">
        <v>18911.23</v>
      </c>
      <c r="P664" t="str">
        <f>LEFT(Tabel1[[#This Row],[idkab]],2)</f>
        <v>73</v>
      </c>
    </row>
    <row r="665" spans="1:16">
      <c r="A665" t="s">
        <v>32</v>
      </c>
      <c r="B665" t="s">
        <v>44</v>
      </c>
      <c r="C665">
        <v>2005</v>
      </c>
      <c r="D665" s="91">
        <v>1233.0999999999999</v>
      </c>
      <c r="E665">
        <v>0</v>
      </c>
      <c r="F665">
        <v>0</v>
      </c>
      <c r="G665">
        <v>7312</v>
      </c>
      <c r="H665">
        <v>174177.5</v>
      </c>
      <c r="I665">
        <v>229292</v>
      </c>
      <c r="J665">
        <v>0.95187999999999995</v>
      </c>
      <c r="K665">
        <v>201.59399999999999</v>
      </c>
      <c r="L665">
        <v>0</v>
      </c>
      <c r="M665">
        <v>0</v>
      </c>
      <c r="N665" t="s">
        <v>90</v>
      </c>
      <c r="O665" t="s">
        <v>90</v>
      </c>
      <c r="P665" t="str">
        <f>LEFT(Tabel1[[#This Row],[idkab]],2)</f>
        <v>73</v>
      </c>
    </row>
    <row r="666" spans="1:16">
      <c r="A666" t="s">
        <v>32</v>
      </c>
      <c r="B666" t="s">
        <v>44</v>
      </c>
      <c r="C666">
        <v>2006</v>
      </c>
      <c r="D666" s="91">
        <v>1393</v>
      </c>
      <c r="E666">
        <v>0</v>
      </c>
      <c r="F666">
        <v>0</v>
      </c>
      <c r="G666">
        <v>7312</v>
      </c>
      <c r="H666">
        <v>214921.2</v>
      </c>
      <c r="I666">
        <v>227190</v>
      </c>
      <c r="J666">
        <v>0.93320700000000001</v>
      </c>
      <c r="K666">
        <v>390.07789400000001</v>
      </c>
      <c r="L666">
        <v>0</v>
      </c>
      <c r="M666">
        <v>0</v>
      </c>
      <c r="N666">
        <v>5.32</v>
      </c>
      <c r="O666">
        <v>689.38</v>
      </c>
      <c r="P666" t="str">
        <f>LEFT(Tabel1[[#This Row],[idkab]],2)</f>
        <v>73</v>
      </c>
    </row>
    <row r="667" spans="1:16">
      <c r="A667" t="s">
        <v>32</v>
      </c>
      <c r="B667" t="s">
        <v>44</v>
      </c>
      <c r="C667">
        <v>2007</v>
      </c>
      <c r="D667" s="91">
        <v>1591.012686</v>
      </c>
      <c r="E667">
        <v>0</v>
      </c>
      <c r="F667">
        <v>0</v>
      </c>
      <c r="G667">
        <v>7312</v>
      </c>
      <c r="H667">
        <v>244210</v>
      </c>
      <c r="I667">
        <v>227821</v>
      </c>
      <c r="J667">
        <v>4.3319590000000003</v>
      </c>
      <c r="K667">
        <v>388.96454899999998</v>
      </c>
      <c r="L667">
        <v>0</v>
      </c>
      <c r="M667">
        <v>0</v>
      </c>
      <c r="N667">
        <v>5.75</v>
      </c>
      <c r="O667">
        <v>772.92</v>
      </c>
      <c r="P667" t="str">
        <f>LEFT(Tabel1[[#This Row],[idkab]],2)</f>
        <v>73</v>
      </c>
    </row>
    <row r="668" spans="1:16">
      <c r="A668" t="s">
        <v>32</v>
      </c>
      <c r="B668" t="s">
        <v>44</v>
      </c>
      <c r="C668">
        <v>2008</v>
      </c>
      <c r="D668" s="91">
        <v>1947.832766</v>
      </c>
      <c r="E668">
        <v>0</v>
      </c>
      <c r="F668">
        <v>0</v>
      </c>
      <c r="G668">
        <v>7312</v>
      </c>
      <c r="H668">
        <v>339246.4</v>
      </c>
      <c r="I668">
        <v>227171</v>
      </c>
      <c r="J668">
        <v>3.3126370000000001</v>
      </c>
      <c r="K668">
        <v>523.43665299999998</v>
      </c>
      <c r="L668">
        <v>0</v>
      </c>
      <c r="M668">
        <v>0</v>
      </c>
      <c r="N668">
        <v>6.1</v>
      </c>
      <c r="O668">
        <v>937.95</v>
      </c>
      <c r="P668" t="str">
        <f>LEFT(Tabel1[[#This Row],[idkab]],2)</f>
        <v>73</v>
      </c>
    </row>
    <row r="669" spans="1:16">
      <c r="A669" t="s">
        <v>32</v>
      </c>
      <c r="B669" t="s">
        <v>44</v>
      </c>
      <c r="C669">
        <v>2009</v>
      </c>
      <c r="D669" s="91">
        <v>2316.91725</v>
      </c>
      <c r="E669">
        <v>0</v>
      </c>
      <c r="F669">
        <v>0</v>
      </c>
      <c r="G669">
        <v>7312</v>
      </c>
      <c r="H669">
        <v>371995.9</v>
      </c>
      <c r="I669">
        <v>228890</v>
      </c>
      <c r="J669">
        <v>0.73214100000000004</v>
      </c>
      <c r="K669">
        <v>523.52466500000003</v>
      </c>
      <c r="L669">
        <v>0</v>
      </c>
      <c r="M669">
        <v>0</v>
      </c>
      <c r="N669">
        <v>6.27</v>
      </c>
      <c r="O669">
        <v>1051.03</v>
      </c>
      <c r="P669" t="str">
        <f>LEFT(Tabel1[[#This Row],[idkab]],2)</f>
        <v>73</v>
      </c>
    </row>
    <row r="670" spans="1:16">
      <c r="A670" t="s">
        <v>32</v>
      </c>
      <c r="B670" t="s">
        <v>44</v>
      </c>
      <c r="C670">
        <v>2010</v>
      </c>
      <c r="D670" s="91">
        <v>3716.82</v>
      </c>
      <c r="E670">
        <v>0</v>
      </c>
      <c r="F670">
        <v>0</v>
      </c>
      <c r="G670">
        <v>7312</v>
      </c>
      <c r="H670">
        <v>328396.79999999999</v>
      </c>
      <c r="I670">
        <v>224674</v>
      </c>
      <c r="J670">
        <v>0.40811700000000001</v>
      </c>
      <c r="K670">
        <v>337.06651599999998</v>
      </c>
      <c r="L670">
        <v>0</v>
      </c>
      <c r="M670">
        <v>0</v>
      </c>
      <c r="N670">
        <v>107.96</v>
      </c>
      <c r="O670">
        <v>1187.5999999999999</v>
      </c>
      <c r="P670" t="str">
        <f>LEFT(Tabel1[[#This Row],[idkab]],2)</f>
        <v>73</v>
      </c>
    </row>
    <row r="671" spans="1:16">
      <c r="A671" t="s">
        <v>32</v>
      </c>
      <c r="B671" t="s">
        <v>44</v>
      </c>
      <c r="C671">
        <v>2011</v>
      </c>
      <c r="D671" s="91">
        <v>4281.71</v>
      </c>
      <c r="E671">
        <v>0</v>
      </c>
      <c r="F671">
        <v>0</v>
      </c>
      <c r="G671">
        <v>7312</v>
      </c>
      <c r="H671">
        <v>433043.7</v>
      </c>
      <c r="I671">
        <v>837408</v>
      </c>
      <c r="J671">
        <v>4.0072239999999999</v>
      </c>
      <c r="K671">
        <v>624.022018</v>
      </c>
      <c r="L671">
        <v>0</v>
      </c>
      <c r="M671">
        <v>0</v>
      </c>
      <c r="N671">
        <v>117.19</v>
      </c>
      <c r="O671">
        <v>1344.83</v>
      </c>
      <c r="P671" t="str">
        <f>LEFT(Tabel1[[#This Row],[idkab]],2)</f>
        <v>73</v>
      </c>
    </row>
    <row r="672" spans="1:16">
      <c r="A672" t="s">
        <v>32</v>
      </c>
      <c r="B672" t="s">
        <v>44</v>
      </c>
      <c r="C672">
        <v>2012</v>
      </c>
      <c r="D672" s="91">
        <v>4761.84</v>
      </c>
      <c r="E672">
        <v>0</v>
      </c>
      <c r="F672">
        <v>0</v>
      </c>
      <c r="G672">
        <v>7312</v>
      </c>
      <c r="H672">
        <v>430984.8</v>
      </c>
      <c r="I672">
        <v>1093230</v>
      </c>
      <c r="J672">
        <v>4.3481079999999999</v>
      </c>
      <c r="K672">
        <v>682.22218899999996</v>
      </c>
      <c r="L672">
        <v>0</v>
      </c>
      <c r="M672">
        <v>0</v>
      </c>
      <c r="N672">
        <v>129.06</v>
      </c>
      <c r="O672">
        <v>1431.68</v>
      </c>
      <c r="P672" t="str">
        <f>LEFT(Tabel1[[#This Row],[idkab]],2)</f>
        <v>73</v>
      </c>
    </row>
    <row r="673" spans="1:16">
      <c r="A673" t="s">
        <v>32</v>
      </c>
      <c r="B673" t="s">
        <v>44</v>
      </c>
      <c r="C673">
        <v>2013</v>
      </c>
      <c r="D673" s="91">
        <v>5401.35</v>
      </c>
      <c r="E673">
        <v>0</v>
      </c>
      <c r="F673">
        <v>0</v>
      </c>
      <c r="G673">
        <v>7312</v>
      </c>
      <c r="H673">
        <v>479159.3</v>
      </c>
      <c r="I673">
        <v>1089100</v>
      </c>
      <c r="J673">
        <v>4.998812</v>
      </c>
      <c r="K673">
        <v>817.23992999999996</v>
      </c>
      <c r="L673">
        <v>0</v>
      </c>
      <c r="M673">
        <v>0</v>
      </c>
      <c r="N673">
        <v>138.27000000000001</v>
      </c>
      <c r="O673">
        <v>1624.25</v>
      </c>
      <c r="P673" t="str">
        <f>LEFT(Tabel1[[#This Row],[idkab]],2)</f>
        <v>73</v>
      </c>
    </row>
    <row r="674" spans="1:16">
      <c r="A674" t="s">
        <v>32</v>
      </c>
      <c r="B674" t="s">
        <v>44</v>
      </c>
      <c r="C674">
        <v>2014</v>
      </c>
      <c r="D674" s="91">
        <v>6172.93</v>
      </c>
      <c r="E674">
        <v>0</v>
      </c>
      <c r="F674">
        <v>0</v>
      </c>
      <c r="G674">
        <v>7312</v>
      </c>
      <c r="H674">
        <v>654657.30000000005</v>
      </c>
      <c r="I674">
        <v>1072702</v>
      </c>
      <c r="J674">
        <v>2.8628490000000002</v>
      </c>
      <c r="K674">
        <v>912.81499799999995</v>
      </c>
      <c r="L674">
        <v>1450</v>
      </c>
      <c r="M674">
        <v>0</v>
      </c>
      <c r="N674">
        <v>151.30000000000001</v>
      </c>
      <c r="O674">
        <v>1872.43</v>
      </c>
      <c r="P674" t="str">
        <f>LEFT(Tabel1[[#This Row],[idkab]],2)</f>
        <v>73</v>
      </c>
    </row>
    <row r="675" spans="1:16">
      <c r="A675" t="s">
        <v>32</v>
      </c>
      <c r="B675" t="s">
        <v>44</v>
      </c>
      <c r="C675">
        <v>2015</v>
      </c>
      <c r="D675" s="91">
        <v>6843.61</v>
      </c>
      <c r="E675">
        <v>0</v>
      </c>
      <c r="F675">
        <v>0</v>
      </c>
      <c r="G675">
        <v>7312</v>
      </c>
      <c r="H675">
        <v>608105.1</v>
      </c>
      <c r="I675">
        <v>1046252</v>
      </c>
      <c r="J675">
        <v>1.9192370000000001</v>
      </c>
      <c r="K675">
        <v>1091.7018439999999</v>
      </c>
      <c r="L675">
        <v>0</v>
      </c>
      <c r="M675">
        <v>0</v>
      </c>
      <c r="N675">
        <v>158.53</v>
      </c>
      <c r="O675">
        <v>1943.95</v>
      </c>
      <c r="P675" t="str">
        <f>LEFT(Tabel1[[#This Row],[idkab]],2)</f>
        <v>73</v>
      </c>
    </row>
    <row r="676" spans="1:16">
      <c r="A676" t="s">
        <v>32</v>
      </c>
      <c r="B676" t="s">
        <v>44</v>
      </c>
      <c r="C676">
        <v>2016</v>
      </c>
      <c r="D676" s="91">
        <v>7895.94</v>
      </c>
      <c r="E676">
        <v>0</v>
      </c>
      <c r="F676">
        <v>0</v>
      </c>
      <c r="G676">
        <v>7312</v>
      </c>
      <c r="H676">
        <v>552942.9</v>
      </c>
      <c r="I676">
        <v>1048872</v>
      </c>
      <c r="J676">
        <v>7.4666249999999996</v>
      </c>
      <c r="K676">
        <v>1315.6029940000001</v>
      </c>
      <c r="L676">
        <v>0</v>
      </c>
      <c r="M676">
        <v>0</v>
      </c>
      <c r="N676">
        <v>175.71</v>
      </c>
      <c r="O676">
        <v>2391.15</v>
      </c>
      <c r="P676" t="str">
        <f>LEFT(Tabel1[[#This Row],[idkab]],2)</f>
        <v>73</v>
      </c>
    </row>
    <row r="677" spans="1:16">
      <c r="A677" t="s">
        <v>32</v>
      </c>
      <c r="B677" t="s">
        <v>44</v>
      </c>
      <c r="C677">
        <v>2017</v>
      </c>
      <c r="D677" s="91">
        <v>8876.2099999999991</v>
      </c>
      <c r="E677">
        <v>0</v>
      </c>
      <c r="F677">
        <v>0</v>
      </c>
      <c r="G677">
        <v>7312</v>
      </c>
      <c r="H677">
        <v>607625</v>
      </c>
      <c r="I677">
        <v>1048520</v>
      </c>
      <c r="J677">
        <v>3.5853470000000001</v>
      </c>
      <c r="K677">
        <v>1265.910363</v>
      </c>
      <c r="L677">
        <v>0</v>
      </c>
      <c r="M677">
        <v>0</v>
      </c>
      <c r="N677">
        <v>189.23</v>
      </c>
      <c r="O677">
        <v>2731.53</v>
      </c>
      <c r="P677" t="str">
        <f>LEFT(Tabel1[[#This Row],[idkab]],2)</f>
        <v>73</v>
      </c>
    </row>
    <row r="678" spans="1:16">
      <c r="A678" t="s">
        <v>32</v>
      </c>
      <c r="B678" t="s">
        <v>44</v>
      </c>
      <c r="C678">
        <v>2018</v>
      </c>
      <c r="D678" s="91">
        <v>10005.94</v>
      </c>
      <c r="E678">
        <v>0</v>
      </c>
      <c r="F678">
        <v>0</v>
      </c>
      <c r="G678">
        <v>7312</v>
      </c>
      <c r="H678">
        <v>817792.3</v>
      </c>
      <c r="I678">
        <v>1021710</v>
      </c>
      <c r="J678">
        <v>4.801291</v>
      </c>
      <c r="K678">
        <v>1124.3679299999999</v>
      </c>
      <c r="L678">
        <v>22309</v>
      </c>
      <c r="M678">
        <v>1452705</v>
      </c>
      <c r="N678">
        <v>207.35</v>
      </c>
      <c r="O678">
        <v>3057.94</v>
      </c>
      <c r="P678" t="str">
        <f>LEFT(Tabel1[[#This Row],[idkab]],2)</f>
        <v>73</v>
      </c>
    </row>
    <row r="679" spans="1:16">
      <c r="A679" t="s">
        <v>32</v>
      </c>
      <c r="B679" t="s">
        <v>44</v>
      </c>
      <c r="C679">
        <v>2019</v>
      </c>
      <c r="D679" s="91">
        <v>10938.27</v>
      </c>
      <c r="E679">
        <v>0</v>
      </c>
      <c r="F679">
        <v>0</v>
      </c>
      <c r="G679">
        <v>7312</v>
      </c>
      <c r="H679">
        <v>843510.8</v>
      </c>
      <c r="I679">
        <v>1057040</v>
      </c>
      <c r="J679">
        <v>5.5093240000000003</v>
      </c>
      <c r="K679">
        <v>1323.5167180000001</v>
      </c>
      <c r="L679">
        <v>0</v>
      </c>
      <c r="M679">
        <v>1431805</v>
      </c>
      <c r="N679">
        <v>228.34</v>
      </c>
      <c r="O679">
        <v>3138.49</v>
      </c>
      <c r="P679" t="str">
        <f>LEFT(Tabel1[[#This Row],[idkab]],2)</f>
        <v>73</v>
      </c>
    </row>
    <row r="680" spans="1:16">
      <c r="A680" t="s">
        <v>32</v>
      </c>
      <c r="B680" t="s">
        <v>44</v>
      </c>
      <c r="C680">
        <v>2020</v>
      </c>
      <c r="D680" s="91">
        <v>11382.121999999999</v>
      </c>
      <c r="E680">
        <v>0</v>
      </c>
      <c r="F680">
        <v>0</v>
      </c>
      <c r="G680">
        <v>7312</v>
      </c>
      <c r="H680">
        <v>816298.1</v>
      </c>
      <c r="I680">
        <v>997318</v>
      </c>
      <c r="J680">
        <v>4.1146450000000003</v>
      </c>
      <c r="K680">
        <v>1322.3612539999999</v>
      </c>
      <c r="L680">
        <v>0</v>
      </c>
      <c r="M680">
        <v>5422808</v>
      </c>
      <c r="N680">
        <v>237.15260000000001</v>
      </c>
      <c r="O680">
        <v>3336.1934999999999</v>
      </c>
      <c r="P680" t="str">
        <f>LEFT(Tabel1[[#This Row],[idkab]],2)</f>
        <v>73</v>
      </c>
    </row>
    <row r="681" spans="1:16">
      <c r="A681" t="s">
        <v>32</v>
      </c>
      <c r="B681" t="s">
        <v>44</v>
      </c>
      <c r="C681">
        <v>2021</v>
      </c>
      <c r="D681" s="91">
        <v>12426.78161</v>
      </c>
      <c r="E681">
        <v>0</v>
      </c>
      <c r="F681">
        <v>0</v>
      </c>
      <c r="G681">
        <v>7312</v>
      </c>
      <c r="H681">
        <v>964235</v>
      </c>
      <c r="I681">
        <v>1004935</v>
      </c>
      <c r="J681">
        <v>4.9784680000000003</v>
      </c>
      <c r="K681">
        <v>1204.604425</v>
      </c>
      <c r="L681">
        <v>0</v>
      </c>
      <c r="M681">
        <v>3895901</v>
      </c>
      <c r="N681">
        <v>246.96879000000001</v>
      </c>
      <c r="O681">
        <v>3564.66327</v>
      </c>
      <c r="P681" t="str">
        <f>LEFT(Tabel1[[#This Row],[idkab]],2)</f>
        <v>73</v>
      </c>
    </row>
    <row r="682" spans="1:16">
      <c r="A682" t="s">
        <v>32</v>
      </c>
      <c r="B682" t="s">
        <v>43</v>
      </c>
      <c r="C682">
        <v>2005</v>
      </c>
      <c r="D682" s="91">
        <v>2499.66</v>
      </c>
      <c r="E682">
        <v>0</v>
      </c>
      <c r="F682">
        <v>0</v>
      </c>
      <c r="G682">
        <v>7313</v>
      </c>
      <c r="H682">
        <v>183858.6</v>
      </c>
      <c r="I682">
        <v>364290</v>
      </c>
      <c r="J682">
        <v>1.736</v>
      </c>
      <c r="K682">
        <v>237.90299999999999</v>
      </c>
      <c r="L682">
        <v>0</v>
      </c>
      <c r="M682">
        <v>0</v>
      </c>
      <c r="N682" t="s">
        <v>90</v>
      </c>
      <c r="O682" t="s">
        <v>90</v>
      </c>
      <c r="P682" t="str">
        <f>LEFT(Tabel1[[#This Row],[idkab]],2)</f>
        <v>73</v>
      </c>
    </row>
    <row r="683" spans="1:16">
      <c r="A683" t="s">
        <v>32</v>
      </c>
      <c r="B683" t="s">
        <v>43</v>
      </c>
      <c r="C683">
        <v>2006</v>
      </c>
      <c r="D683" s="91">
        <v>2892</v>
      </c>
      <c r="E683">
        <v>0</v>
      </c>
      <c r="F683">
        <v>0</v>
      </c>
      <c r="G683">
        <v>7313</v>
      </c>
      <c r="H683">
        <v>233281.8</v>
      </c>
      <c r="I683">
        <v>373989</v>
      </c>
      <c r="J683">
        <v>1.9690350000000001</v>
      </c>
      <c r="K683">
        <v>485.95137299999999</v>
      </c>
      <c r="L683">
        <v>0</v>
      </c>
      <c r="M683">
        <v>0</v>
      </c>
      <c r="N683">
        <v>94.51</v>
      </c>
      <c r="O683">
        <v>1206.17</v>
      </c>
      <c r="P683" t="str">
        <f>LEFT(Tabel1[[#This Row],[idkab]],2)</f>
        <v>73</v>
      </c>
    </row>
    <row r="684" spans="1:16">
      <c r="A684" t="s">
        <v>32</v>
      </c>
      <c r="B684" t="s">
        <v>43</v>
      </c>
      <c r="C684">
        <v>2007</v>
      </c>
      <c r="D684" s="91">
        <v>3266.278695</v>
      </c>
      <c r="E684">
        <v>0</v>
      </c>
      <c r="F684">
        <v>0</v>
      </c>
      <c r="G684">
        <v>7313</v>
      </c>
      <c r="H684">
        <v>236548</v>
      </c>
      <c r="I684">
        <v>374702</v>
      </c>
      <c r="J684">
        <v>2.2950689999999998</v>
      </c>
      <c r="K684">
        <v>671.82736699999998</v>
      </c>
      <c r="L684">
        <v>0</v>
      </c>
      <c r="M684">
        <v>0</v>
      </c>
      <c r="N684">
        <v>98.05</v>
      </c>
      <c r="O684">
        <v>1357.75</v>
      </c>
      <c r="P684" t="str">
        <f>LEFT(Tabel1[[#This Row],[idkab]],2)</f>
        <v>73</v>
      </c>
    </row>
    <row r="685" spans="1:16">
      <c r="A685" t="s">
        <v>32</v>
      </c>
      <c r="B685" t="s">
        <v>43</v>
      </c>
      <c r="C685">
        <v>2008</v>
      </c>
      <c r="D685" s="91">
        <v>3925.6391410000001</v>
      </c>
      <c r="E685">
        <v>0</v>
      </c>
      <c r="F685">
        <v>0</v>
      </c>
      <c r="G685">
        <v>7313</v>
      </c>
      <c r="H685">
        <v>395464.7</v>
      </c>
      <c r="I685">
        <v>375112</v>
      </c>
      <c r="J685">
        <v>2.465382</v>
      </c>
      <c r="K685">
        <v>713.06092200000001</v>
      </c>
      <c r="L685">
        <v>0</v>
      </c>
      <c r="M685">
        <v>0</v>
      </c>
      <c r="N685">
        <v>101.77</v>
      </c>
      <c r="O685">
        <v>1611.22</v>
      </c>
      <c r="P685" t="str">
        <f>LEFT(Tabel1[[#This Row],[idkab]],2)</f>
        <v>73</v>
      </c>
    </row>
    <row r="686" spans="1:16">
      <c r="A686" t="s">
        <v>32</v>
      </c>
      <c r="B686" t="s">
        <v>43</v>
      </c>
      <c r="C686">
        <v>2009</v>
      </c>
      <c r="D686" s="91">
        <v>4664.693499</v>
      </c>
      <c r="E686">
        <v>0</v>
      </c>
      <c r="F686">
        <v>0</v>
      </c>
      <c r="G686">
        <v>7313</v>
      </c>
      <c r="H686">
        <v>389223.2</v>
      </c>
      <c r="I686">
        <v>378047</v>
      </c>
      <c r="J686">
        <v>0.90344000000000002</v>
      </c>
      <c r="K686">
        <v>674.81728899999996</v>
      </c>
      <c r="L686">
        <v>0</v>
      </c>
      <c r="M686">
        <v>0</v>
      </c>
      <c r="N686">
        <v>110.25</v>
      </c>
      <c r="O686">
        <v>1795.67</v>
      </c>
      <c r="P686" t="str">
        <f>LEFT(Tabel1[[#This Row],[idkab]],2)</f>
        <v>73</v>
      </c>
    </row>
    <row r="687" spans="1:16">
      <c r="A687" t="s">
        <v>32</v>
      </c>
      <c r="B687" t="s">
        <v>43</v>
      </c>
      <c r="C687">
        <v>2010</v>
      </c>
      <c r="D687" s="91">
        <v>7520.13</v>
      </c>
      <c r="E687">
        <v>0</v>
      </c>
      <c r="F687">
        <v>0</v>
      </c>
      <c r="G687">
        <v>7313</v>
      </c>
      <c r="H687">
        <v>409354.3</v>
      </c>
      <c r="I687">
        <v>384882</v>
      </c>
      <c r="J687">
        <v>0.94794800000000001</v>
      </c>
      <c r="K687">
        <v>651.277559</v>
      </c>
      <c r="L687">
        <v>0</v>
      </c>
      <c r="M687">
        <v>0</v>
      </c>
      <c r="N687">
        <v>1893</v>
      </c>
      <c r="O687">
        <v>2245.92</v>
      </c>
      <c r="P687" t="str">
        <f>LEFT(Tabel1[[#This Row],[idkab]],2)</f>
        <v>73</v>
      </c>
    </row>
    <row r="688" spans="1:16">
      <c r="A688" t="s">
        <v>32</v>
      </c>
      <c r="B688" t="s">
        <v>43</v>
      </c>
      <c r="C688">
        <v>2011</v>
      </c>
      <c r="D688" s="91">
        <v>8945.02</v>
      </c>
      <c r="E688">
        <v>0</v>
      </c>
      <c r="F688">
        <v>0</v>
      </c>
      <c r="G688">
        <v>7313</v>
      </c>
      <c r="H688">
        <v>552751.69999999995</v>
      </c>
      <c r="I688">
        <v>1518626</v>
      </c>
      <c r="J688">
        <v>3.395877</v>
      </c>
      <c r="K688">
        <v>841.97288700000001</v>
      </c>
      <c r="L688">
        <v>0</v>
      </c>
      <c r="M688">
        <v>0</v>
      </c>
      <c r="N688">
        <v>2012.82</v>
      </c>
      <c r="O688">
        <v>2783.49</v>
      </c>
      <c r="P688" t="str">
        <f>LEFT(Tabel1[[#This Row],[idkab]],2)</f>
        <v>73</v>
      </c>
    </row>
    <row r="689" spans="1:16">
      <c r="A689" t="s">
        <v>32</v>
      </c>
      <c r="B689" t="s">
        <v>43</v>
      </c>
      <c r="C689">
        <v>2012</v>
      </c>
      <c r="D689" s="91">
        <v>10166.67</v>
      </c>
      <c r="E689">
        <v>0</v>
      </c>
      <c r="F689">
        <v>0</v>
      </c>
      <c r="G689">
        <v>7313</v>
      </c>
      <c r="H689">
        <v>601140</v>
      </c>
      <c r="I689">
        <v>1924795</v>
      </c>
      <c r="J689">
        <v>3.0953010000000001</v>
      </c>
      <c r="K689">
        <v>969.097849</v>
      </c>
      <c r="L689">
        <v>0</v>
      </c>
      <c r="M689">
        <v>0</v>
      </c>
      <c r="N689">
        <v>1947.33</v>
      </c>
      <c r="O689">
        <v>3281.34</v>
      </c>
      <c r="P689" t="str">
        <f>LEFT(Tabel1[[#This Row],[idkab]],2)</f>
        <v>73</v>
      </c>
    </row>
    <row r="690" spans="1:16">
      <c r="A690" t="s">
        <v>32</v>
      </c>
      <c r="B690" t="s">
        <v>43</v>
      </c>
      <c r="C690">
        <v>2013</v>
      </c>
      <c r="D690" s="91">
        <v>11629.14</v>
      </c>
      <c r="E690">
        <v>0</v>
      </c>
      <c r="F690">
        <v>0</v>
      </c>
      <c r="G690">
        <v>7313</v>
      </c>
      <c r="H690">
        <v>611479.1</v>
      </c>
      <c r="I690">
        <v>1914372</v>
      </c>
      <c r="J690">
        <v>2.0216020000000001</v>
      </c>
      <c r="K690">
        <v>1103.918592</v>
      </c>
      <c r="L690">
        <v>0</v>
      </c>
      <c r="M690">
        <v>0</v>
      </c>
      <c r="N690">
        <v>1992.44</v>
      </c>
      <c r="O690">
        <v>3723.44</v>
      </c>
      <c r="P690" t="str">
        <f>LEFT(Tabel1[[#This Row],[idkab]],2)</f>
        <v>73</v>
      </c>
    </row>
    <row r="691" spans="1:16">
      <c r="A691" t="s">
        <v>32</v>
      </c>
      <c r="B691" t="s">
        <v>43</v>
      </c>
      <c r="C691">
        <v>2014</v>
      </c>
      <c r="D691" s="91">
        <v>13655.38</v>
      </c>
      <c r="E691">
        <v>0</v>
      </c>
      <c r="F691">
        <v>0</v>
      </c>
      <c r="G691">
        <v>7313</v>
      </c>
      <c r="H691">
        <v>642542.1</v>
      </c>
      <c r="I691">
        <v>1830739</v>
      </c>
      <c r="J691">
        <v>25.819186999999999</v>
      </c>
      <c r="K691">
        <v>1255.067683</v>
      </c>
      <c r="L691">
        <v>0</v>
      </c>
      <c r="M691">
        <v>0</v>
      </c>
      <c r="N691">
        <v>2310.9</v>
      </c>
      <c r="O691">
        <v>4442.16</v>
      </c>
      <c r="P691" t="str">
        <f>LEFT(Tabel1[[#This Row],[idkab]],2)</f>
        <v>73</v>
      </c>
    </row>
    <row r="692" spans="1:16">
      <c r="A692" t="s">
        <v>32</v>
      </c>
      <c r="B692" t="s">
        <v>43</v>
      </c>
      <c r="C692">
        <v>2015</v>
      </c>
      <c r="D692" s="91">
        <v>15119.01</v>
      </c>
      <c r="E692">
        <v>0</v>
      </c>
      <c r="F692">
        <v>0</v>
      </c>
      <c r="G692">
        <v>7313</v>
      </c>
      <c r="H692">
        <v>731711.4</v>
      </c>
      <c r="I692">
        <v>1825725</v>
      </c>
      <c r="J692">
        <v>4.4267050000000001</v>
      </c>
      <c r="K692">
        <v>1461.483923</v>
      </c>
      <c r="L692">
        <v>0</v>
      </c>
      <c r="M692">
        <v>0</v>
      </c>
      <c r="N692">
        <v>2525.1999999999998</v>
      </c>
      <c r="O692">
        <v>4984.67</v>
      </c>
      <c r="P692" t="str">
        <f>LEFT(Tabel1[[#This Row],[idkab]],2)</f>
        <v>73</v>
      </c>
    </row>
    <row r="693" spans="1:16">
      <c r="A693" t="s">
        <v>32</v>
      </c>
      <c r="B693" t="s">
        <v>43</v>
      </c>
      <c r="C693">
        <v>2016</v>
      </c>
      <c r="D693" s="91">
        <v>16544.740000000002</v>
      </c>
      <c r="E693">
        <v>0</v>
      </c>
      <c r="F693">
        <v>0</v>
      </c>
      <c r="G693">
        <v>7313</v>
      </c>
      <c r="H693">
        <v>783273.2</v>
      </c>
      <c r="I693">
        <v>1843372</v>
      </c>
      <c r="J693">
        <v>26.708905000000001</v>
      </c>
      <c r="K693">
        <v>1610.2203649999999</v>
      </c>
      <c r="L693">
        <v>0</v>
      </c>
      <c r="M693">
        <v>55710</v>
      </c>
      <c r="N693">
        <v>2410.2199999999998</v>
      </c>
      <c r="O693">
        <v>5715.02</v>
      </c>
      <c r="P693" t="str">
        <f>LEFT(Tabel1[[#This Row],[idkab]],2)</f>
        <v>73</v>
      </c>
    </row>
    <row r="694" spans="1:16">
      <c r="A694" t="s">
        <v>32</v>
      </c>
      <c r="B694" t="s">
        <v>43</v>
      </c>
      <c r="C694">
        <v>2017</v>
      </c>
      <c r="D694" s="91">
        <v>17832.11</v>
      </c>
      <c r="E694">
        <v>0</v>
      </c>
      <c r="F694">
        <v>0</v>
      </c>
      <c r="G694">
        <v>7313</v>
      </c>
      <c r="H694">
        <v>942496.5</v>
      </c>
      <c r="I694">
        <v>1985754</v>
      </c>
      <c r="J694">
        <v>38.891351</v>
      </c>
      <c r="K694">
        <v>1482.725465</v>
      </c>
      <c r="L694">
        <v>0</v>
      </c>
      <c r="M694">
        <v>35295</v>
      </c>
      <c r="N694">
        <v>2408.56</v>
      </c>
      <c r="O694">
        <v>6250.21</v>
      </c>
      <c r="P694" t="str">
        <f>LEFT(Tabel1[[#This Row],[idkab]],2)</f>
        <v>73</v>
      </c>
    </row>
    <row r="695" spans="1:16">
      <c r="A695" t="s">
        <v>32</v>
      </c>
      <c r="B695" t="s">
        <v>43</v>
      </c>
      <c r="C695">
        <v>2018</v>
      </c>
      <c r="D695" s="91">
        <v>18709.89</v>
      </c>
      <c r="E695">
        <v>0</v>
      </c>
      <c r="F695">
        <v>0</v>
      </c>
      <c r="G695">
        <v>7313</v>
      </c>
      <c r="H695">
        <v>966213.8</v>
      </c>
      <c r="I695">
        <v>1899657</v>
      </c>
      <c r="J695">
        <v>37.767431000000002</v>
      </c>
      <c r="K695">
        <v>1495.3020759999999</v>
      </c>
      <c r="L695">
        <v>0</v>
      </c>
      <c r="M695">
        <v>25135</v>
      </c>
      <c r="N695">
        <v>2039.38</v>
      </c>
      <c r="O695">
        <v>6487.59</v>
      </c>
      <c r="P695" t="str">
        <f>LEFT(Tabel1[[#This Row],[idkab]],2)</f>
        <v>73</v>
      </c>
    </row>
    <row r="696" spans="1:16">
      <c r="A696" t="s">
        <v>32</v>
      </c>
      <c r="B696" t="s">
        <v>43</v>
      </c>
      <c r="C696">
        <v>2019</v>
      </c>
      <c r="D696" s="91">
        <v>19838.810000000001</v>
      </c>
      <c r="E696">
        <v>0</v>
      </c>
      <c r="F696">
        <v>0</v>
      </c>
      <c r="G696">
        <v>7313</v>
      </c>
      <c r="H696">
        <v>1074852</v>
      </c>
      <c r="I696">
        <v>1888790</v>
      </c>
      <c r="J696">
        <v>10.573164</v>
      </c>
      <c r="K696">
        <v>1581.809258</v>
      </c>
      <c r="L696">
        <v>0</v>
      </c>
      <c r="M696">
        <v>27034001</v>
      </c>
      <c r="N696">
        <v>2208.6799999999998</v>
      </c>
      <c r="O696">
        <v>6467.62</v>
      </c>
      <c r="P696" t="str">
        <f>LEFT(Tabel1[[#This Row],[idkab]],2)</f>
        <v>73</v>
      </c>
    </row>
    <row r="697" spans="1:16">
      <c r="A697" t="s">
        <v>32</v>
      </c>
      <c r="B697" t="s">
        <v>43</v>
      </c>
      <c r="C697">
        <v>2020</v>
      </c>
      <c r="D697" s="91">
        <v>19773.053619999999</v>
      </c>
      <c r="E697">
        <v>0</v>
      </c>
      <c r="F697">
        <v>0</v>
      </c>
      <c r="G697">
        <v>7313</v>
      </c>
      <c r="H697">
        <v>1019105</v>
      </c>
      <c r="I697">
        <v>1925504</v>
      </c>
      <c r="J697">
        <v>22.010719999999999</v>
      </c>
      <c r="K697">
        <v>1464.8969990000001</v>
      </c>
      <c r="L697">
        <v>0</v>
      </c>
      <c r="M697">
        <v>961909</v>
      </c>
      <c r="N697">
        <v>2045.83772</v>
      </c>
      <c r="O697">
        <v>6675.5202499999996</v>
      </c>
      <c r="P697" t="str">
        <f>LEFT(Tabel1[[#This Row],[idkab]],2)</f>
        <v>73</v>
      </c>
    </row>
    <row r="698" spans="1:16">
      <c r="A698" t="s">
        <v>32</v>
      </c>
      <c r="B698" t="s">
        <v>43</v>
      </c>
      <c r="C698">
        <v>2021</v>
      </c>
      <c r="D698" s="91">
        <v>22319.744480000001</v>
      </c>
      <c r="E698">
        <v>0</v>
      </c>
      <c r="F698">
        <v>0</v>
      </c>
      <c r="G698">
        <v>7313</v>
      </c>
      <c r="H698">
        <v>1030549</v>
      </c>
      <c r="I698">
        <v>1863101</v>
      </c>
      <c r="J698">
        <v>1.5050599999999998</v>
      </c>
      <c r="K698">
        <v>1580.0690890000001</v>
      </c>
      <c r="L698">
        <v>0</v>
      </c>
      <c r="M698">
        <v>10535109</v>
      </c>
      <c r="N698">
        <v>2279.9768600000002</v>
      </c>
      <c r="O698">
        <v>7446.5832</v>
      </c>
      <c r="P698" t="str">
        <f>LEFT(Tabel1[[#This Row],[idkab]],2)</f>
        <v>73</v>
      </c>
    </row>
    <row r="699" spans="1:16">
      <c r="A699" t="s">
        <v>32</v>
      </c>
      <c r="B699" t="s">
        <v>42</v>
      </c>
      <c r="C699">
        <v>2005</v>
      </c>
      <c r="D699" s="91">
        <v>1505.47</v>
      </c>
      <c r="E699">
        <v>0</v>
      </c>
      <c r="F699">
        <v>0</v>
      </c>
      <c r="G699">
        <v>7314</v>
      </c>
      <c r="H699">
        <v>189781.5</v>
      </c>
      <c r="I699">
        <v>246993</v>
      </c>
      <c r="J699">
        <v>0.98757499999999998</v>
      </c>
      <c r="K699">
        <v>241.00800000000001</v>
      </c>
      <c r="L699">
        <v>0</v>
      </c>
      <c r="M699">
        <v>0</v>
      </c>
      <c r="N699" t="s">
        <v>90</v>
      </c>
      <c r="O699" t="s">
        <v>90</v>
      </c>
      <c r="P699" t="str">
        <f>LEFT(Tabel1[[#This Row],[idkab]],2)</f>
        <v>73</v>
      </c>
    </row>
    <row r="700" spans="1:16">
      <c r="A700" t="s">
        <v>32</v>
      </c>
      <c r="B700" t="s">
        <v>42</v>
      </c>
      <c r="C700">
        <v>2006</v>
      </c>
      <c r="D700" s="91">
        <v>1730</v>
      </c>
      <c r="E700">
        <v>0</v>
      </c>
      <c r="F700">
        <v>0</v>
      </c>
      <c r="G700">
        <v>7314</v>
      </c>
      <c r="H700">
        <v>244264.7</v>
      </c>
      <c r="I700">
        <v>246880</v>
      </c>
      <c r="J700">
        <v>4.134614</v>
      </c>
      <c r="K700">
        <v>352.88392900000002</v>
      </c>
      <c r="L700">
        <v>0</v>
      </c>
      <c r="M700">
        <v>0</v>
      </c>
      <c r="N700">
        <v>5.74</v>
      </c>
      <c r="O700">
        <v>844.41</v>
      </c>
      <c r="P700" t="str">
        <f>LEFT(Tabel1[[#This Row],[idkab]],2)</f>
        <v>73</v>
      </c>
    </row>
    <row r="701" spans="1:16">
      <c r="A701" t="s">
        <v>32</v>
      </c>
      <c r="B701" t="s">
        <v>42</v>
      </c>
      <c r="C701">
        <v>2007</v>
      </c>
      <c r="D701" s="91">
        <v>1957.6828330000001</v>
      </c>
      <c r="E701">
        <v>0</v>
      </c>
      <c r="F701">
        <v>0</v>
      </c>
      <c r="G701">
        <v>7314</v>
      </c>
      <c r="H701">
        <v>278911.40000000002</v>
      </c>
      <c r="I701">
        <v>246915</v>
      </c>
      <c r="J701">
        <v>3.8287779999999998</v>
      </c>
      <c r="K701">
        <v>427.28839099999999</v>
      </c>
      <c r="L701">
        <v>0</v>
      </c>
      <c r="M701">
        <v>0</v>
      </c>
      <c r="N701">
        <v>6.03</v>
      </c>
      <c r="O701">
        <v>938.32</v>
      </c>
      <c r="P701" t="str">
        <f>LEFT(Tabel1[[#This Row],[idkab]],2)</f>
        <v>73</v>
      </c>
    </row>
    <row r="702" spans="1:16">
      <c r="A702" t="s">
        <v>32</v>
      </c>
      <c r="B702" t="s">
        <v>42</v>
      </c>
      <c r="C702">
        <v>2008</v>
      </c>
      <c r="D702" s="91">
        <v>2405.5395920000001</v>
      </c>
      <c r="E702">
        <v>0</v>
      </c>
      <c r="F702">
        <v>0</v>
      </c>
      <c r="G702">
        <v>7314</v>
      </c>
      <c r="H702">
        <v>386463.3</v>
      </c>
      <c r="I702">
        <v>248662</v>
      </c>
      <c r="J702">
        <v>7.1830000000000001E-3</v>
      </c>
      <c r="K702">
        <v>525.43863599999997</v>
      </c>
      <c r="L702">
        <v>0</v>
      </c>
      <c r="M702">
        <v>0</v>
      </c>
      <c r="N702">
        <v>6.54</v>
      </c>
      <c r="O702">
        <v>1115.24</v>
      </c>
      <c r="P702" t="str">
        <f>LEFT(Tabel1[[#This Row],[idkab]],2)</f>
        <v>73</v>
      </c>
    </row>
    <row r="703" spans="1:16">
      <c r="A703" t="s">
        <v>32</v>
      </c>
      <c r="B703" t="s">
        <v>42</v>
      </c>
      <c r="C703">
        <v>2009</v>
      </c>
      <c r="D703" s="91">
        <v>2944.1405460000001</v>
      </c>
      <c r="E703">
        <v>0</v>
      </c>
      <c r="F703">
        <v>0</v>
      </c>
      <c r="G703">
        <v>7314</v>
      </c>
      <c r="H703">
        <v>385484.9</v>
      </c>
      <c r="I703">
        <v>250493</v>
      </c>
      <c r="J703">
        <v>1.5544439999999999</v>
      </c>
      <c r="K703">
        <v>606.80076899999995</v>
      </c>
      <c r="L703">
        <v>60443</v>
      </c>
      <c r="M703">
        <v>0</v>
      </c>
      <c r="N703">
        <v>7.02</v>
      </c>
      <c r="O703">
        <v>1276.7</v>
      </c>
      <c r="P703" t="str">
        <f>LEFT(Tabel1[[#This Row],[idkab]],2)</f>
        <v>73</v>
      </c>
    </row>
    <row r="704" spans="1:16">
      <c r="A704" t="s">
        <v>32</v>
      </c>
      <c r="B704" t="s">
        <v>42</v>
      </c>
      <c r="C704">
        <v>2010</v>
      </c>
      <c r="D704" s="91">
        <v>4436.09</v>
      </c>
      <c r="E704">
        <v>0</v>
      </c>
      <c r="F704">
        <v>0</v>
      </c>
      <c r="G704">
        <v>7314</v>
      </c>
      <c r="H704">
        <v>388960.1</v>
      </c>
      <c r="I704">
        <v>271947</v>
      </c>
      <c r="J704">
        <v>1.8780429999999999</v>
      </c>
      <c r="K704">
        <v>583.850866</v>
      </c>
      <c r="L704">
        <v>32101</v>
      </c>
      <c r="M704">
        <v>0</v>
      </c>
      <c r="N704">
        <v>128.74</v>
      </c>
      <c r="O704">
        <v>1594.97</v>
      </c>
      <c r="P704" t="str">
        <f>LEFT(Tabel1[[#This Row],[idkab]],2)</f>
        <v>73</v>
      </c>
    </row>
    <row r="705" spans="1:16">
      <c r="A705" t="s">
        <v>32</v>
      </c>
      <c r="B705" t="s">
        <v>42</v>
      </c>
      <c r="C705">
        <v>2011</v>
      </c>
      <c r="D705" s="91">
        <v>5254.54</v>
      </c>
      <c r="E705">
        <v>0</v>
      </c>
      <c r="F705">
        <v>0</v>
      </c>
      <c r="G705">
        <v>7314</v>
      </c>
      <c r="H705">
        <v>601320</v>
      </c>
      <c r="I705">
        <v>1108501</v>
      </c>
      <c r="J705">
        <v>1.1491180000000001</v>
      </c>
      <c r="K705">
        <v>696.27635799999996</v>
      </c>
      <c r="L705">
        <v>311405</v>
      </c>
      <c r="M705">
        <v>7555503</v>
      </c>
      <c r="N705">
        <v>139.69</v>
      </c>
      <c r="O705">
        <v>1869.13</v>
      </c>
      <c r="P705" t="str">
        <f>LEFT(Tabel1[[#This Row],[idkab]],2)</f>
        <v>73</v>
      </c>
    </row>
    <row r="706" spans="1:16">
      <c r="A706" t="s">
        <v>32</v>
      </c>
      <c r="B706" t="s">
        <v>42</v>
      </c>
      <c r="C706">
        <v>2012</v>
      </c>
      <c r="D706" s="91">
        <v>6108.34</v>
      </c>
      <c r="E706">
        <v>0</v>
      </c>
      <c r="F706">
        <v>0</v>
      </c>
      <c r="G706">
        <v>7314</v>
      </c>
      <c r="H706">
        <v>567100.6</v>
      </c>
      <c r="I706">
        <v>1393278</v>
      </c>
      <c r="J706">
        <v>1.423001</v>
      </c>
      <c r="K706">
        <v>688.44481299999995</v>
      </c>
      <c r="L706">
        <v>13784502</v>
      </c>
      <c r="M706">
        <v>665308</v>
      </c>
      <c r="N706">
        <v>163.81</v>
      </c>
      <c r="O706">
        <v>2154.54</v>
      </c>
      <c r="P706" t="str">
        <f>LEFT(Tabel1[[#This Row],[idkab]],2)</f>
        <v>73</v>
      </c>
    </row>
    <row r="707" spans="1:16">
      <c r="A707" t="s">
        <v>32</v>
      </c>
      <c r="B707" t="s">
        <v>42</v>
      </c>
      <c r="C707">
        <v>2013</v>
      </c>
      <c r="D707" s="91">
        <v>6936.04</v>
      </c>
      <c r="E707">
        <v>0</v>
      </c>
      <c r="F707">
        <v>0</v>
      </c>
      <c r="G707">
        <v>7314</v>
      </c>
      <c r="H707">
        <v>605507.80000000005</v>
      </c>
      <c r="I707">
        <v>1423232</v>
      </c>
      <c r="J707">
        <v>3.3305380000000002</v>
      </c>
      <c r="K707">
        <v>745.90510099999995</v>
      </c>
      <c r="L707">
        <v>24885408</v>
      </c>
      <c r="M707">
        <v>41005</v>
      </c>
      <c r="N707">
        <v>179.04</v>
      </c>
      <c r="O707">
        <v>2362.31</v>
      </c>
      <c r="P707" t="str">
        <f>LEFT(Tabel1[[#This Row],[idkab]],2)</f>
        <v>73</v>
      </c>
    </row>
    <row r="708" spans="1:16">
      <c r="A708" t="s">
        <v>32</v>
      </c>
      <c r="B708" t="s">
        <v>42</v>
      </c>
      <c r="C708">
        <v>2014</v>
      </c>
      <c r="D708" s="91">
        <v>8047.48</v>
      </c>
      <c r="E708">
        <v>0</v>
      </c>
      <c r="F708">
        <v>0</v>
      </c>
      <c r="G708">
        <v>7314</v>
      </c>
      <c r="H708">
        <v>647134</v>
      </c>
      <c r="I708">
        <v>1456950</v>
      </c>
      <c r="J708">
        <v>2.2348940000000002</v>
      </c>
      <c r="K708">
        <v>822.00589600000001</v>
      </c>
      <c r="L708">
        <v>2267306</v>
      </c>
      <c r="M708">
        <v>2152604</v>
      </c>
      <c r="N708">
        <v>205.03</v>
      </c>
      <c r="O708">
        <v>2740.83</v>
      </c>
      <c r="P708" t="str">
        <f>LEFT(Tabel1[[#This Row],[idkab]],2)</f>
        <v>73</v>
      </c>
    </row>
    <row r="709" spans="1:16">
      <c r="A709" t="s">
        <v>32</v>
      </c>
      <c r="B709" t="s">
        <v>42</v>
      </c>
      <c r="C709">
        <v>2015</v>
      </c>
      <c r="D709" s="91">
        <v>9309.2900000000009</v>
      </c>
      <c r="E709">
        <v>0</v>
      </c>
      <c r="F709">
        <v>0</v>
      </c>
      <c r="G709">
        <v>7314</v>
      </c>
      <c r="H709">
        <v>740227.3</v>
      </c>
      <c r="I709">
        <v>1512204</v>
      </c>
      <c r="J709">
        <v>7.5323900000000004</v>
      </c>
      <c r="K709">
        <v>1076.725954</v>
      </c>
      <c r="L709">
        <v>4144108</v>
      </c>
      <c r="M709">
        <v>7787809</v>
      </c>
      <c r="N709">
        <v>224.76</v>
      </c>
      <c r="O709">
        <v>3102.91</v>
      </c>
      <c r="P709" t="str">
        <f>LEFT(Tabel1[[#This Row],[idkab]],2)</f>
        <v>73</v>
      </c>
    </row>
    <row r="710" spans="1:16">
      <c r="A710" t="s">
        <v>32</v>
      </c>
      <c r="B710" t="s">
        <v>42</v>
      </c>
      <c r="C710">
        <v>2016</v>
      </c>
      <c r="D710" s="91">
        <v>10741.96</v>
      </c>
      <c r="E710">
        <v>0</v>
      </c>
      <c r="F710">
        <v>0</v>
      </c>
      <c r="G710">
        <v>7314</v>
      </c>
      <c r="H710">
        <v>926676.7</v>
      </c>
      <c r="I710">
        <v>1424719</v>
      </c>
      <c r="J710">
        <v>3.5697549999999998</v>
      </c>
      <c r="K710">
        <v>1213.9204030000001</v>
      </c>
      <c r="L710">
        <v>2673301</v>
      </c>
      <c r="M710">
        <v>1047905</v>
      </c>
      <c r="N710">
        <v>252.49</v>
      </c>
      <c r="O710">
        <v>3730.05</v>
      </c>
      <c r="P710" t="str">
        <f>LEFT(Tabel1[[#This Row],[idkab]],2)</f>
        <v>73</v>
      </c>
    </row>
    <row r="711" spans="1:16">
      <c r="A711" t="s">
        <v>32</v>
      </c>
      <c r="B711" t="s">
        <v>42</v>
      </c>
      <c r="C711">
        <v>2017</v>
      </c>
      <c r="D711" s="91">
        <v>11914.88</v>
      </c>
      <c r="E711">
        <v>0</v>
      </c>
      <c r="F711">
        <v>0</v>
      </c>
      <c r="G711">
        <v>7314</v>
      </c>
      <c r="H711">
        <v>840745.9</v>
      </c>
      <c r="I711">
        <v>1451875</v>
      </c>
      <c r="J711">
        <v>5.1985520000000003</v>
      </c>
      <c r="K711">
        <v>1312.970006</v>
      </c>
      <c r="L711">
        <v>4788606</v>
      </c>
      <c r="M711">
        <v>2581805</v>
      </c>
      <c r="N711">
        <v>284.45999999999998</v>
      </c>
      <c r="O711">
        <v>4110.1000000000004</v>
      </c>
      <c r="P711" t="str">
        <f>LEFT(Tabel1[[#This Row],[idkab]],2)</f>
        <v>73</v>
      </c>
    </row>
    <row r="712" spans="1:16">
      <c r="A712" t="s">
        <v>32</v>
      </c>
      <c r="B712" t="s">
        <v>42</v>
      </c>
      <c r="C712">
        <v>2018</v>
      </c>
      <c r="D712" s="91">
        <v>12937.37</v>
      </c>
      <c r="E712">
        <v>0</v>
      </c>
      <c r="F712">
        <v>0</v>
      </c>
      <c r="G712">
        <v>7314</v>
      </c>
      <c r="H712">
        <v>1006169</v>
      </c>
      <c r="I712">
        <v>1413034</v>
      </c>
      <c r="J712">
        <v>5.0392659999999996</v>
      </c>
      <c r="K712">
        <v>1495.384215</v>
      </c>
      <c r="L712">
        <v>417901</v>
      </c>
      <c r="M712">
        <v>2260601</v>
      </c>
      <c r="N712">
        <v>310.98</v>
      </c>
      <c r="O712">
        <v>4187.38</v>
      </c>
      <c r="P712" t="str">
        <f>LEFT(Tabel1[[#This Row],[idkab]],2)</f>
        <v>73</v>
      </c>
    </row>
    <row r="713" spans="1:16">
      <c r="A713" t="s">
        <v>32</v>
      </c>
      <c r="B713" t="s">
        <v>42</v>
      </c>
      <c r="C713">
        <v>2019</v>
      </c>
      <c r="D713" s="91">
        <v>13893.72</v>
      </c>
      <c r="E713">
        <v>0</v>
      </c>
      <c r="F713">
        <v>0</v>
      </c>
      <c r="G713">
        <v>7314</v>
      </c>
      <c r="H713">
        <v>1009293</v>
      </c>
      <c r="I713">
        <v>1469534</v>
      </c>
      <c r="J713">
        <v>4.8425419999999999</v>
      </c>
      <c r="K713">
        <v>1250.6956540000001</v>
      </c>
      <c r="L713">
        <v>164607</v>
      </c>
      <c r="M713">
        <v>15221</v>
      </c>
      <c r="N713">
        <v>339.28</v>
      </c>
      <c r="O713">
        <v>4139.7299999999996</v>
      </c>
      <c r="P713" t="str">
        <f>LEFT(Tabel1[[#This Row],[idkab]],2)</f>
        <v>73</v>
      </c>
    </row>
    <row r="714" spans="1:16">
      <c r="A714" t="s">
        <v>32</v>
      </c>
      <c r="B714" t="s">
        <v>42</v>
      </c>
      <c r="C714">
        <v>2020</v>
      </c>
      <c r="D714" s="91">
        <v>14073.432699999999</v>
      </c>
      <c r="E714">
        <v>0</v>
      </c>
      <c r="F714">
        <v>0</v>
      </c>
      <c r="G714">
        <v>7314</v>
      </c>
      <c r="H714">
        <v>1042561</v>
      </c>
      <c r="I714">
        <v>1443382</v>
      </c>
      <c r="J714">
        <v>4.9934690000000002</v>
      </c>
      <c r="K714">
        <v>1211.3612270000001</v>
      </c>
      <c r="L714">
        <v>5609</v>
      </c>
      <c r="M714">
        <v>17258206</v>
      </c>
      <c r="N714">
        <v>348.68220000000002</v>
      </c>
      <c r="O714">
        <v>4031.9931999999999</v>
      </c>
      <c r="P714" t="str">
        <f>LEFT(Tabel1[[#This Row],[idkab]],2)</f>
        <v>73</v>
      </c>
    </row>
    <row r="715" spans="1:16">
      <c r="A715" t="s">
        <v>32</v>
      </c>
      <c r="B715" t="s">
        <v>42</v>
      </c>
      <c r="C715">
        <v>2021</v>
      </c>
      <c r="D715" s="91">
        <v>15250.127399999999</v>
      </c>
      <c r="E715">
        <v>0</v>
      </c>
      <c r="F715">
        <v>0</v>
      </c>
      <c r="G715">
        <v>7314</v>
      </c>
      <c r="H715">
        <v>1218117</v>
      </c>
      <c r="I715">
        <v>1372980</v>
      </c>
      <c r="J715">
        <v>1.47394</v>
      </c>
      <c r="K715">
        <v>1271.183166</v>
      </c>
      <c r="L715">
        <v>200009</v>
      </c>
      <c r="M715">
        <v>747708</v>
      </c>
      <c r="N715">
        <v>382.99459999999999</v>
      </c>
      <c r="O715">
        <v>4385.0218000000004</v>
      </c>
      <c r="P715" t="str">
        <f>LEFT(Tabel1[[#This Row],[idkab]],2)</f>
        <v>73</v>
      </c>
    </row>
    <row r="716" spans="1:16">
      <c r="A716" t="s">
        <v>32</v>
      </c>
      <c r="B716" t="s">
        <v>41</v>
      </c>
      <c r="C716">
        <v>2005</v>
      </c>
      <c r="D716" s="91">
        <v>2456.12</v>
      </c>
      <c r="E716">
        <v>0</v>
      </c>
      <c r="F716">
        <v>0</v>
      </c>
      <c r="G716">
        <v>7315</v>
      </c>
      <c r="H716">
        <v>175300.7</v>
      </c>
      <c r="I716">
        <v>335554</v>
      </c>
      <c r="J716">
        <v>1.6210169999999999</v>
      </c>
      <c r="K716">
        <v>221.684</v>
      </c>
      <c r="L716">
        <v>0</v>
      </c>
      <c r="M716">
        <v>0</v>
      </c>
      <c r="N716" t="s">
        <v>90</v>
      </c>
      <c r="O716" t="s">
        <v>90</v>
      </c>
      <c r="P716" t="str">
        <f>LEFT(Tabel1[[#This Row],[idkab]],2)</f>
        <v>73</v>
      </c>
    </row>
    <row r="717" spans="1:16">
      <c r="A717" t="s">
        <v>32</v>
      </c>
      <c r="B717" t="s">
        <v>41</v>
      </c>
      <c r="C717">
        <v>2006</v>
      </c>
      <c r="D717" s="91">
        <v>2685</v>
      </c>
      <c r="E717">
        <v>0</v>
      </c>
      <c r="F717">
        <v>0</v>
      </c>
      <c r="G717">
        <v>7315</v>
      </c>
      <c r="H717">
        <v>229780</v>
      </c>
      <c r="I717">
        <v>340188</v>
      </c>
      <c r="J717">
        <v>5.3783599999999998</v>
      </c>
      <c r="K717">
        <v>380.84176000000002</v>
      </c>
      <c r="L717">
        <v>0</v>
      </c>
      <c r="M717">
        <v>0</v>
      </c>
      <c r="N717">
        <v>16.16</v>
      </c>
      <c r="O717">
        <v>1612.32</v>
      </c>
      <c r="P717" t="str">
        <f>LEFT(Tabel1[[#This Row],[idkab]],2)</f>
        <v>73</v>
      </c>
    </row>
    <row r="718" spans="1:16">
      <c r="A718" t="s">
        <v>32</v>
      </c>
      <c r="B718" t="s">
        <v>41</v>
      </c>
      <c r="C718">
        <v>2007</v>
      </c>
      <c r="D718" s="91">
        <v>3046.8750879999998</v>
      </c>
      <c r="E718">
        <v>0</v>
      </c>
      <c r="F718">
        <v>0</v>
      </c>
      <c r="G718">
        <v>7315</v>
      </c>
      <c r="H718">
        <v>235232.3</v>
      </c>
      <c r="I718">
        <v>342800</v>
      </c>
      <c r="J718">
        <v>1.860714</v>
      </c>
      <c r="K718">
        <v>523.95133699999997</v>
      </c>
      <c r="L718">
        <v>0</v>
      </c>
      <c r="M718">
        <v>0</v>
      </c>
      <c r="N718">
        <v>17.39</v>
      </c>
      <c r="O718">
        <v>1806.77</v>
      </c>
      <c r="P718" t="str">
        <f>LEFT(Tabel1[[#This Row],[idkab]],2)</f>
        <v>73</v>
      </c>
    </row>
    <row r="719" spans="1:16">
      <c r="A719" t="s">
        <v>32</v>
      </c>
      <c r="B719" t="s">
        <v>41</v>
      </c>
      <c r="C719">
        <v>2008</v>
      </c>
      <c r="D719" s="91">
        <v>3737.0210769999999</v>
      </c>
      <c r="E719">
        <v>0</v>
      </c>
      <c r="F719">
        <v>0</v>
      </c>
      <c r="G719">
        <v>7315</v>
      </c>
      <c r="H719">
        <v>362035.3</v>
      </c>
      <c r="I719">
        <v>343741</v>
      </c>
      <c r="J719">
        <v>0.85714599999999996</v>
      </c>
      <c r="K719">
        <v>539.12027799999998</v>
      </c>
      <c r="L719">
        <v>0</v>
      </c>
      <c r="M719">
        <v>0</v>
      </c>
      <c r="N719">
        <v>19.13</v>
      </c>
      <c r="O719">
        <v>2162.83</v>
      </c>
      <c r="P719" t="str">
        <f>LEFT(Tabel1[[#This Row],[idkab]],2)</f>
        <v>73</v>
      </c>
    </row>
    <row r="720" spans="1:16">
      <c r="A720" t="s">
        <v>32</v>
      </c>
      <c r="B720" t="s">
        <v>41</v>
      </c>
      <c r="C720">
        <v>2009</v>
      </c>
      <c r="D720" s="91">
        <v>4492.956905</v>
      </c>
      <c r="E720">
        <v>0</v>
      </c>
      <c r="F720">
        <v>0</v>
      </c>
      <c r="G720">
        <v>7315</v>
      </c>
      <c r="H720">
        <v>411800.6</v>
      </c>
      <c r="I720">
        <v>348402</v>
      </c>
      <c r="J720">
        <v>0.25481700000000002</v>
      </c>
      <c r="K720">
        <v>544.17064100000005</v>
      </c>
      <c r="L720">
        <v>0</v>
      </c>
      <c r="M720">
        <v>0</v>
      </c>
      <c r="N720">
        <v>21.06</v>
      </c>
      <c r="O720">
        <v>2538.54</v>
      </c>
      <c r="P720" t="str">
        <f>LEFT(Tabel1[[#This Row],[idkab]],2)</f>
        <v>73</v>
      </c>
    </row>
    <row r="721" spans="1:16">
      <c r="A721" t="s">
        <v>32</v>
      </c>
      <c r="B721" t="s">
        <v>41</v>
      </c>
      <c r="C721">
        <v>2010</v>
      </c>
      <c r="D721" s="91">
        <v>6595.39</v>
      </c>
      <c r="E721">
        <v>0</v>
      </c>
      <c r="F721">
        <v>0</v>
      </c>
      <c r="G721">
        <v>7315</v>
      </c>
      <c r="H721">
        <v>393430.8</v>
      </c>
      <c r="I721">
        <v>351695</v>
      </c>
      <c r="J721">
        <v>1.872465</v>
      </c>
      <c r="K721">
        <v>620.74178099999995</v>
      </c>
      <c r="L721">
        <v>0</v>
      </c>
      <c r="M721">
        <v>0</v>
      </c>
      <c r="N721">
        <v>111.79</v>
      </c>
      <c r="O721">
        <v>3228.41</v>
      </c>
      <c r="P721" t="str">
        <f>LEFT(Tabel1[[#This Row],[idkab]],2)</f>
        <v>73</v>
      </c>
    </row>
    <row r="722" spans="1:16">
      <c r="A722" t="s">
        <v>32</v>
      </c>
      <c r="B722" t="s">
        <v>41</v>
      </c>
      <c r="C722">
        <v>2011</v>
      </c>
      <c r="D722" s="91">
        <v>7549.54</v>
      </c>
      <c r="E722">
        <v>0</v>
      </c>
      <c r="F722">
        <v>0</v>
      </c>
      <c r="G722">
        <v>7315</v>
      </c>
      <c r="H722">
        <v>637118.4</v>
      </c>
      <c r="I722">
        <v>1487391</v>
      </c>
      <c r="J722">
        <v>2.4460639999999998</v>
      </c>
      <c r="K722">
        <v>731.24283700000001</v>
      </c>
      <c r="L722">
        <v>0</v>
      </c>
      <c r="M722">
        <v>0</v>
      </c>
      <c r="N722">
        <v>120.53</v>
      </c>
      <c r="O722">
        <v>3638.67</v>
      </c>
      <c r="P722" t="str">
        <f>LEFT(Tabel1[[#This Row],[idkab]],2)</f>
        <v>73</v>
      </c>
    </row>
    <row r="723" spans="1:16">
      <c r="A723" t="s">
        <v>32</v>
      </c>
      <c r="B723" t="s">
        <v>41</v>
      </c>
      <c r="C723">
        <v>2012</v>
      </c>
      <c r="D723" s="91">
        <v>8738.25</v>
      </c>
      <c r="E723">
        <v>0</v>
      </c>
      <c r="F723">
        <v>0</v>
      </c>
      <c r="G723">
        <v>7315</v>
      </c>
      <c r="H723">
        <v>574932.19999999995</v>
      </c>
      <c r="I723">
        <v>1833314</v>
      </c>
      <c r="J723">
        <v>1.4437489999999999</v>
      </c>
      <c r="K723">
        <v>751.73850400000003</v>
      </c>
      <c r="L723">
        <v>0</v>
      </c>
      <c r="M723">
        <v>0</v>
      </c>
      <c r="N723">
        <v>139.83000000000001</v>
      </c>
      <c r="O723">
        <v>4203.8</v>
      </c>
      <c r="P723" t="str">
        <f>LEFT(Tabel1[[#This Row],[idkab]],2)</f>
        <v>73</v>
      </c>
    </row>
    <row r="724" spans="1:16">
      <c r="A724" t="s">
        <v>32</v>
      </c>
      <c r="B724" t="s">
        <v>41</v>
      </c>
      <c r="C724">
        <v>2013</v>
      </c>
      <c r="D724" s="91">
        <v>9892.58</v>
      </c>
      <c r="E724">
        <v>0</v>
      </c>
      <c r="F724">
        <v>0</v>
      </c>
      <c r="G724">
        <v>7315</v>
      </c>
      <c r="H724">
        <v>642474</v>
      </c>
      <c r="I724">
        <v>1795419</v>
      </c>
      <c r="J724">
        <v>3.079564</v>
      </c>
      <c r="K724">
        <v>886.77157299999999</v>
      </c>
      <c r="L724">
        <v>0</v>
      </c>
      <c r="M724">
        <v>0</v>
      </c>
      <c r="N724">
        <v>156.36000000000001</v>
      </c>
      <c r="O724">
        <v>4720.6499999999996</v>
      </c>
      <c r="P724" t="str">
        <f>LEFT(Tabel1[[#This Row],[idkab]],2)</f>
        <v>73</v>
      </c>
    </row>
    <row r="725" spans="1:16">
      <c r="A725" t="s">
        <v>32</v>
      </c>
      <c r="B725" t="s">
        <v>41</v>
      </c>
      <c r="C725">
        <v>2014</v>
      </c>
      <c r="D725" s="91">
        <v>11366.88</v>
      </c>
      <c r="E725">
        <v>0</v>
      </c>
      <c r="F725">
        <v>0</v>
      </c>
      <c r="G725">
        <v>7315</v>
      </c>
      <c r="H725">
        <v>665435.80000000005</v>
      </c>
      <c r="I725">
        <v>1839916</v>
      </c>
      <c r="J725">
        <v>1.84</v>
      </c>
      <c r="K725">
        <v>1062.579802</v>
      </c>
      <c r="L725">
        <v>0</v>
      </c>
      <c r="M725">
        <v>40</v>
      </c>
      <c r="N725">
        <v>178.15</v>
      </c>
      <c r="O725">
        <v>5497.48</v>
      </c>
      <c r="P725" t="str">
        <f>LEFT(Tabel1[[#This Row],[idkab]],2)</f>
        <v>73</v>
      </c>
    </row>
    <row r="726" spans="1:16">
      <c r="A726" t="s">
        <v>32</v>
      </c>
      <c r="B726" t="s">
        <v>41</v>
      </c>
      <c r="C726">
        <v>2015</v>
      </c>
      <c r="D726" s="91">
        <v>13142.42</v>
      </c>
      <c r="E726">
        <v>0</v>
      </c>
      <c r="F726">
        <v>0</v>
      </c>
      <c r="G726">
        <v>7315</v>
      </c>
      <c r="H726">
        <v>819784.4</v>
      </c>
      <c r="I726">
        <v>1770012</v>
      </c>
      <c r="J726">
        <v>7.6493510000000002</v>
      </c>
      <c r="K726">
        <v>1236.264445</v>
      </c>
      <c r="L726">
        <v>4390</v>
      </c>
      <c r="M726">
        <v>1528702</v>
      </c>
      <c r="N726">
        <v>197.48</v>
      </c>
      <c r="O726">
        <v>6410.39</v>
      </c>
      <c r="P726" t="str">
        <f>LEFT(Tabel1[[#This Row],[idkab]],2)</f>
        <v>73</v>
      </c>
    </row>
    <row r="727" spans="1:16">
      <c r="A727" t="s">
        <v>32</v>
      </c>
      <c r="B727" t="s">
        <v>41</v>
      </c>
      <c r="C727">
        <v>2016</v>
      </c>
      <c r="D727" s="91">
        <v>14703.75</v>
      </c>
      <c r="E727">
        <v>0</v>
      </c>
      <c r="F727">
        <v>0</v>
      </c>
      <c r="G727">
        <v>7315</v>
      </c>
      <c r="H727">
        <v>763510.1</v>
      </c>
      <c r="I727">
        <v>1808280</v>
      </c>
      <c r="J727">
        <v>3.5212059999999998</v>
      </c>
      <c r="K727">
        <v>1422.1723950000001</v>
      </c>
      <c r="L727">
        <v>1208905</v>
      </c>
      <c r="M727">
        <v>142408106</v>
      </c>
      <c r="N727">
        <v>223.06</v>
      </c>
      <c r="O727">
        <v>7138.38</v>
      </c>
      <c r="P727" t="str">
        <f>LEFT(Tabel1[[#This Row],[idkab]],2)</f>
        <v>73</v>
      </c>
    </row>
    <row r="728" spans="1:16">
      <c r="A728" t="s">
        <v>32</v>
      </c>
      <c r="B728" t="s">
        <v>41</v>
      </c>
      <c r="C728">
        <v>2017</v>
      </c>
      <c r="D728" s="91">
        <v>16360.56</v>
      </c>
      <c r="E728">
        <v>0</v>
      </c>
      <c r="F728">
        <v>0</v>
      </c>
      <c r="G728">
        <v>7315</v>
      </c>
      <c r="H728">
        <v>855490.3</v>
      </c>
      <c r="I728">
        <v>1831284</v>
      </c>
      <c r="J728">
        <v>4.7387309999999996</v>
      </c>
      <c r="K728">
        <v>1369.8888589999999</v>
      </c>
      <c r="L728">
        <v>6998405</v>
      </c>
      <c r="M728">
        <v>2116004</v>
      </c>
      <c r="N728">
        <v>248.09</v>
      </c>
      <c r="O728">
        <v>7935.91</v>
      </c>
      <c r="P728" t="str">
        <f>LEFT(Tabel1[[#This Row],[idkab]],2)</f>
        <v>73</v>
      </c>
    </row>
    <row r="729" spans="1:16">
      <c r="A729" t="s">
        <v>32</v>
      </c>
      <c r="B729" t="s">
        <v>41</v>
      </c>
      <c r="C729">
        <v>2018</v>
      </c>
      <c r="D729" s="91">
        <v>18087.78</v>
      </c>
      <c r="E729">
        <v>0</v>
      </c>
      <c r="F729">
        <v>0</v>
      </c>
      <c r="G729">
        <v>7315</v>
      </c>
      <c r="H729">
        <v>904843.7</v>
      </c>
      <c r="I729">
        <v>1839626</v>
      </c>
      <c r="J729">
        <v>4.6965529999999998</v>
      </c>
      <c r="K729">
        <v>1234.188805</v>
      </c>
      <c r="L729">
        <v>7486604</v>
      </c>
      <c r="M729">
        <v>12671106</v>
      </c>
      <c r="N729">
        <v>271.62</v>
      </c>
      <c r="O729">
        <v>8507.08</v>
      </c>
      <c r="P729" t="str">
        <f>LEFT(Tabel1[[#This Row],[idkab]],2)</f>
        <v>73</v>
      </c>
    </row>
    <row r="730" spans="1:16">
      <c r="A730" t="s">
        <v>32</v>
      </c>
      <c r="B730" t="s">
        <v>41</v>
      </c>
      <c r="C730">
        <v>2019</v>
      </c>
      <c r="D730" s="91">
        <v>19630.32</v>
      </c>
      <c r="E730">
        <v>0</v>
      </c>
      <c r="F730">
        <v>0</v>
      </c>
      <c r="G730">
        <v>7315</v>
      </c>
      <c r="H730">
        <v>903807.1</v>
      </c>
      <c r="I730">
        <v>1930650</v>
      </c>
      <c r="J730">
        <v>4.8712759999999999</v>
      </c>
      <c r="K730">
        <v>1378.258777</v>
      </c>
      <c r="L730">
        <v>8806</v>
      </c>
      <c r="M730">
        <v>8680808</v>
      </c>
      <c r="N730">
        <v>296.88</v>
      </c>
      <c r="O730">
        <v>8839.08</v>
      </c>
      <c r="P730" t="str">
        <f>LEFT(Tabel1[[#This Row],[idkab]],2)</f>
        <v>73</v>
      </c>
    </row>
    <row r="731" spans="1:16">
      <c r="A731" t="s">
        <v>32</v>
      </c>
      <c r="B731" t="s">
        <v>41</v>
      </c>
      <c r="C731">
        <v>2020</v>
      </c>
      <c r="D731" s="91">
        <v>20083.01297</v>
      </c>
      <c r="E731">
        <v>0</v>
      </c>
      <c r="F731">
        <v>0</v>
      </c>
      <c r="G731">
        <v>7315</v>
      </c>
      <c r="H731">
        <v>964725.6</v>
      </c>
      <c r="I731">
        <v>1819147</v>
      </c>
      <c r="J731">
        <v>4.9934690000000002</v>
      </c>
      <c r="K731">
        <v>1397.608365</v>
      </c>
      <c r="L731">
        <v>31709</v>
      </c>
      <c r="M731">
        <v>1025606</v>
      </c>
      <c r="N731">
        <v>303.56222000000002</v>
      </c>
      <c r="O731">
        <v>9081.4270099999994</v>
      </c>
      <c r="P731" t="str">
        <f>LEFT(Tabel1[[#This Row],[idkab]],2)</f>
        <v>73</v>
      </c>
    </row>
    <row r="732" spans="1:16">
      <c r="A732" t="s">
        <v>32</v>
      </c>
      <c r="B732" t="s">
        <v>41</v>
      </c>
      <c r="C732">
        <v>2021</v>
      </c>
      <c r="D732" s="91">
        <v>21758.576929999999</v>
      </c>
      <c r="E732">
        <v>0</v>
      </c>
      <c r="F732">
        <v>0</v>
      </c>
      <c r="G732">
        <v>7315</v>
      </c>
      <c r="H732">
        <v>996078.1</v>
      </c>
      <c r="I732">
        <v>1776753</v>
      </c>
      <c r="J732">
        <v>1.472</v>
      </c>
      <c r="K732">
        <v>1448.1225469999999</v>
      </c>
      <c r="L732">
        <v>18203</v>
      </c>
      <c r="M732">
        <v>8728705</v>
      </c>
      <c r="N732">
        <v>321.62911000000003</v>
      </c>
      <c r="O732">
        <v>9986.5700799999995</v>
      </c>
      <c r="P732" t="str">
        <f>LEFT(Tabel1[[#This Row],[idkab]],2)</f>
        <v>73</v>
      </c>
    </row>
    <row r="733" spans="1:16">
      <c r="A733" t="s">
        <v>32</v>
      </c>
      <c r="B733" t="s">
        <v>40</v>
      </c>
      <c r="C733">
        <v>2005</v>
      </c>
      <c r="D733" s="91">
        <v>843.54</v>
      </c>
      <c r="E733">
        <v>0</v>
      </c>
      <c r="F733">
        <v>0</v>
      </c>
      <c r="G733">
        <v>7316</v>
      </c>
      <c r="H733">
        <v>160132.4</v>
      </c>
      <c r="I733">
        <v>182174</v>
      </c>
      <c r="J733">
        <v>2.2000000000000002</v>
      </c>
      <c r="K733">
        <v>206.595</v>
      </c>
      <c r="L733">
        <v>0</v>
      </c>
      <c r="M733">
        <v>0</v>
      </c>
      <c r="N733" t="s">
        <v>90</v>
      </c>
      <c r="O733" t="s">
        <v>90</v>
      </c>
      <c r="P733" t="str">
        <f>LEFT(Tabel1[[#This Row],[idkab]],2)</f>
        <v>73</v>
      </c>
    </row>
    <row r="734" spans="1:16">
      <c r="A734" t="s">
        <v>32</v>
      </c>
      <c r="B734" t="s">
        <v>40</v>
      </c>
      <c r="C734">
        <v>2006</v>
      </c>
      <c r="D734" s="91">
        <v>962</v>
      </c>
      <c r="E734">
        <v>0</v>
      </c>
      <c r="F734">
        <v>0</v>
      </c>
      <c r="G734">
        <v>7316</v>
      </c>
      <c r="H734">
        <v>171402.8</v>
      </c>
      <c r="I734">
        <v>183861</v>
      </c>
      <c r="J734">
        <v>1.1599999999999999</v>
      </c>
      <c r="K734">
        <v>365.50442700000002</v>
      </c>
      <c r="L734">
        <v>0</v>
      </c>
      <c r="M734">
        <v>0</v>
      </c>
      <c r="N734">
        <v>2.96</v>
      </c>
      <c r="O734">
        <v>530.32000000000005</v>
      </c>
      <c r="P734" t="str">
        <f>LEFT(Tabel1[[#This Row],[idkab]],2)</f>
        <v>73</v>
      </c>
    </row>
    <row r="735" spans="1:16">
      <c r="A735" t="s">
        <v>32</v>
      </c>
      <c r="B735" t="s">
        <v>40</v>
      </c>
      <c r="C735">
        <v>2007</v>
      </c>
      <c r="D735" s="91">
        <v>1132.3561259999999</v>
      </c>
      <c r="E735">
        <v>0</v>
      </c>
      <c r="F735">
        <v>0</v>
      </c>
      <c r="G735">
        <v>7316</v>
      </c>
      <c r="H735">
        <v>204263.1</v>
      </c>
      <c r="I735">
        <v>183904</v>
      </c>
      <c r="J735">
        <v>2.46</v>
      </c>
      <c r="K735">
        <v>466.18030499999998</v>
      </c>
      <c r="L735">
        <v>0</v>
      </c>
      <c r="M735">
        <v>0</v>
      </c>
      <c r="N735">
        <v>3.42</v>
      </c>
      <c r="O735">
        <v>627.35</v>
      </c>
      <c r="P735" t="str">
        <f>LEFT(Tabel1[[#This Row],[idkab]],2)</f>
        <v>73</v>
      </c>
    </row>
    <row r="736" spans="1:16">
      <c r="A736" t="s">
        <v>32</v>
      </c>
      <c r="B736" t="s">
        <v>40</v>
      </c>
      <c r="C736">
        <v>2008</v>
      </c>
      <c r="D736" s="91">
        <v>1347.2115309999999</v>
      </c>
      <c r="E736">
        <v>0</v>
      </c>
      <c r="F736">
        <v>0</v>
      </c>
      <c r="G736">
        <v>7316</v>
      </c>
      <c r="H736">
        <v>328095.7</v>
      </c>
      <c r="I736">
        <v>185482</v>
      </c>
      <c r="J736">
        <v>0.92</v>
      </c>
      <c r="K736">
        <v>538.24358199999995</v>
      </c>
      <c r="L736">
        <v>0</v>
      </c>
      <c r="M736">
        <v>0</v>
      </c>
      <c r="N736">
        <v>3.65</v>
      </c>
      <c r="O736">
        <v>691.94</v>
      </c>
      <c r="P736" t="str">
        <f>LEFT(Tabel1[[#This Row],[idkab]],2)</f>
        <v>73</v>
      </c>
    </row>
    <row r="737" spans="1:16">
      <c r="A737" t="s">
        <v>32</v>
      </c>
      <c r="B737" t="s">
        <v>40</v>
      </c>
      <c r="C737">
        <v>2009</v>
      </c>
      <c r="D737" s="91">
        <v>1614.2151899999999</v>
      </c>
      <c r="E737">
        <v>0</v>
      </c>
      <c r="F737">
        <v>0</v>
      </c>
      <c r="G737">
        <v>7316</v>
      </c>
      <c r="H737">
        <v>325602</v>
      </c>
      <c r="I737">
        <v>189169</v>
      </c>
      <c r="J737">
        <v>0.78700000000000003</v>
      </c>
      <c r="K737">
        <v>524.49193200000002</v>
      </c>
      <c r="L737">
        <v>0</v>
      </c>
      <c r="M737">
        <v>0</v>
      </c>
      <c r="N737">
        <v>5.0999999999999996</v>
      </c>
      <c r="O737">
        <v>741.38</v>
      </c>
      <c r="P737" t="str">
        <f>LEFT(Tabel1[[#This Row],[idkab]],2)</f>
        <v>73</v>
      </c>
    </row>
    <row r="738" spans="1:16">
      <c r="A738" t="s">
        <v>32</v>
      </c>
      <c r="B738" t="s">
        <v>40</v>
      </c>
      <c r="C738">
        <v>2010</v>
      </c>
      <c r="D738" s="91">
        <v>2605.14</v>
      </c>
      <c r="E738">
        <v>0</v>
      </c>
      <c r="F738">
        <v>0</v>
      </c>
      <c r="G738">
        <v>7316</v>
      </c>
      <c r="H738">
        <v>352393.2</v>
      </c>
      <c r="I738">
        <v>190788</v>
      </c>
      <c r="J738">
        <v>1.8260000000000001</v>
      </c>
      <c r="K738">
        <v>483.309684</v>
      </c>
      <c r="L738">
        <v>0</v>
      </c>
      <c r="M738">
        <v>0</v>
      </c>
      <c r="N738">
        <v>68.400000000000006</v>
      </c>
      <c r="O738">
        <v>1145.53</v>
      </c>
      <c r="P738" t="str">
        <f>LEFT(Tabel1[[#This Row],[idkab]],2)</f>
        <v>73</v>
      </c>
    </row>
    <row r="739" spans="1:16">
      <c r="A739" t="s">
        <v>32</v>
      </c>
      <c r="B739" t="s">
        <v>40</v>
      </c>
      <c r="C739">
        <v>2011</v>
      </c>
      <c r="D739" s="91">
        <v>3047.57</v>
      </c>
      <c r="E739">
        <v>0</v>
      </c>
      <c r="F739">
        <v>0</v>
      </c>
      <c r="G739">
        <v>7316</v>
      </c>
      <c r="H739">
        <v>433679.3</v>
      </c>
      <c r="I739">
        <v>781964</v>
      </c>
      <c r="J739">
        <v>1.3226869999999999</v>
      </c>
      <c r="K739">
        <v>557.77986299999998</v>
      </c>
      <c r="L739">
        <v>0</v>
      </c>
      <c r="M739">
        <v>0</v>
      </c>
      <c r="N739">
        <v>73.7</v>
      </c>
      <c r="O739">
        <v>1305.49</v>
      </c>
      <c r="P739" t="str">
        <f>LEFT(Tabel1[[#This Row],[idkab]],2)</f>
        <v>73</v>
      </c>
    </row>
    <row r="740" spans="1:16">
      <c r="A740" t="s">
        <v>32</v>
      </c>
      <c r="B740" t="s">
        <v>40</v>
      </c>
      <c r="C740">
        <v>2012</v>
      </c>
      <c r="D740" s="91">
        <v>3458.74</v>
      </c>
      <c r="E740">
        <v>0</v>
      </c>
      <c r="F740">
        <v>0</v>
      </c>
      <c r="G740">
        <v>7316</v>
      </c>
      <c r="H740">
        <v>400488.5</v>
      </c>
      <c r="I740">
        <v>1058064</v>
      </c>
      <c r="J740">
        <v>1.453738</v>
      </c>
      <c r="K740">
        <v>563.31120099999998</v>
      </c>
      <c r="L740">
        <v>0</v>
      </c>
      <c r="M740">
        <v>0</v>
      </c>
      <c r="N740">
        <v>89.56</v>
      </c>
      <c r="O740">
        <v>1451.27</v>
      </c>
      <c r="P740" t="str">
        <f>LEFT(Tabel1[[#This Row],[idkab]],2)</f>
        <v>73</v>
      </c>
    </row>
    <row r="741" spans="1:16">
      <c r="A741" t="s">
        <v>32</v>
      </c>
      <c r="B741" t="s">
        <v>40</v>
      </c>
      <c r="C741">
        <v>2013</v>
      </c>
      <c r="D741" s="91">
        <v>4119.5600000000004</v>
      </c>
      <c r="E741">
        <v>0</v>
      </c>
      <c r="F741">
        <v>0</v>
      </c>
      <c r="G741">
        <v>7316</v>
      </c>
      <c r="H741">
        <v>545528.19999999995</v>
      </c>
      <c r="I741">
        <v>1009128</v>
      </c>
      <c r="J741">
        <v>3.0533169999999998</v>
      </c>
      <c r="K741">
        <v>641.91104399999995</v>
      </c>
      <c r="L741">
        <v>0</v>
      </c>
      <c r="M741">
        <v>0</v>
      </c>
      <c r="N741">
        <v>99.89</v>
      </c>
      <c r="O741">
        <v>1761.43</v>
      </c>
      <c r="P741" t="str">
        <f>LEFT(Tabel1[[#This Row],[idkab]],2)</f>
        <v>73</v>
      </c>
    </row>
    <row r="742" spans="1:16">
      <c r="A742" t="s">
        <v>32</v>
      </c>
      <c r="B742" t="s">
        <v>40</v>
      </c>
      <c r="C742">
        <v>2014</v>
      </c>
      <c r="D742" s="91">
        <v>4631.5</v>
      </c>
      <c r="E742">
        <v>0</v>
      </c>
      <c r="F742">
        <v>0</v>
      </c>
      <c r="G742">
        <v>7316</v>
      </c>
      <c r="H742">
        <v>472776.1</v>
      </c>
      <c r="I742">
        <v>1018396</v>
      </c>
      <c r="J742">
        <v>2.5055489999999998</v>
      </c>
      <c r="K742">
        <v>758.07289500000002</v>
      </c>
      <c r="L742">
        <v>0</v>
      </c>
      <c r="M742">
        <v>0</v>
      </c>
      <c r="N742">
        <v>108.03</v>
      </c>
      <c r="O742">
        <v>1975.41</v>
      </c>
      <c r="P742" t="str">
        <f>LEFT(Tabel1[[#This Row],[idkab]],2)</f>
        <v>73</v>
      </c>
    </row>
    <row r="743" spans="1:16">
      <c r="A743" t="s">
        <v>32</v>
      </c>
      <c r="B743" t="s">
        <v>40</v>
      </c>
      <c r="C743">
        <v>2015</v>
      </c>
      <c r="D743" s="91">
        <v>5240.68</v>
      </c>
      <c r="E743">
        <v>0</v>
      </c>
      <c r="F743">
        <v>0</v>
      </c>
      <c r="G743">
        <v>7316</v>
      </c>
      <c r="H743">
        <v>588867.19999999995</v>
      </c>
      <c r="I743">
        <v>1033342</v>
      </c>
      <c r="J743">
        <v>7.6238570000000001</v>
      </c>
      <c r="K743">
        <v>992.24644699999999</v>
      </c>
      <c r="L743">
        <v>210</v>
      </c>
      <c r="M743">
        <v>0</v>
      </c>
      <c r="N743">
        <v>115.62</v>
      </c>
      <c r="O743">
        <v>2224.64</v>
      </c>
      <c r="P743" t="str">
        <f>LEFT(Tabel1[[#This Row],[idkab]],2)</f>
        <v>73</v>
      </c>
    </row>
    <row r="744" spans="1:16">
      <c r="A744" t="s">
        <v>32</v>
      </c>
      <c r="B744" t="s">
        <v>40</v>
      </c>
      <c r="C744">
        <v>2016</v>
      </c>
      <c r="D744" s="91">
        <v>5890.9</v>
      </c>
      <c r="E744">
        <v>0</v>
      </c>
      <c r="F744">
        <v>0</v>
      </c>
      <c r="G744">
        <v>7316</v>
      </c>
      <c r="H744">
        <v>677550.1</v>
      </c>
      <c r="I744">
        <v>1021167</v>
      </c>
      <c r="J744">
        <v>3.7978170000000002</v>
      </c>
      <c r="K744">
        <v>1108.7044430000001</v>
      </c>
      <c r="L744">
        <v>419601</v>
      </c>
      <c r="M744">
        <v>413807</v>
      </c>
      <c r="N744">
        <v>127.88</v>
      </c>
      <c r="O744">
        <v>2544.89</v>
      </c>
      <c r="P744" t="str">
        <f>LEFT(Tabel1[[#This Row],[idkab]],2)</f>
        <v>73</v>
      </c>
    </row>
    <row r="745" spans="1:16">
      <c r="A745" t="s">
        <v>32</v>
      </c>
      <c r="B745" t="s">
        <v>40</v>
      </c>
      <c r="C745">
        <v>2017</v>
      </c>
      <c r="D745" s="91">
        <v>6360.51</v>
      </c>
      <c r="E745">
        <v>0</v>
      </c>
      <c r="F745">
        <v>0</v>
      </c>
      <c r="G745">
        <v>7316</v>
      </c>
      <c r="H745">
        <v>673887.4</v>
      </c>
      <c r="I745">
        <v>1077701</v>
      </c>
      <c r="J745">
        <v>5.0757950000000003</v>
      </c>
      <c r="K745">
        <v>1006.7508350000001</v>
      </c>
      <c r="L745">
        <v>2353107</v>
      </c>
      <c r="M745">
        <v>15508</v>
      </c>
      <c r="N745">
        <v>138.32</v>
      </c>
      <c r="O745">
        <v>2685.64</v>
      </c>
      <c r="P745" t="str">
        <f>LEFT(Tabel1[[#This Row],[idkab]],2)</f>
        <v>73</v>
      </c>
    </row>
    <row r="746" spans="1:16">
      <c r="A746" t="s">
        <v>32</v>
      </c>
      <c r="B746" t="s">
        <v>40</v>
      </c>
      <c r="C746">
        <v>2018</v>
      </c>
      <c r="D746" s="91">
        <v>6719.8</v>
      </c>
      <c r="E746">
        <v>0</v>
      </c>
      <c r="F746">
        <v>0</v>
      </c>
      <c r="G746">
        <v>7316</v>
      </c>
      <c r="H746">
        <v>767739.1</v>
      </c>
      <c r="I746">
        <v>1031882</v>
      </c>
      <c r="J746">
        <v>5.0092480000000004</v>
      </c>
      <c r="K746">
        <v>1086.1817659999999</v>
      </c>
      <c r="L746">
        <v>700308</v>
      </c>
      <c r="M746">
        <v>7468</v>
      </c>
      <c r="N746">
        <v>151.5</v>
      </c>
      <c r="O746">
        <v>2636.1</v>
      </c>
      <c r="P746" t="str">
        <f>LEFT(Tabel1[[#This Row],[idkab]],2)</f>
        <v>73</v>
      </c>
    </row>
    <row r="747" spans="1:16">
      <c r="A747" t="s">
        <v>32</v>
      </c>
      <c r="B747" t="s">
        <v>40</v>
      </c>
      <c r="C747">
        <v>2019</v>
      </c>
      <c r="D747" s="91">
        <v>7298.24</v>
      </c>
      <c r="E747">
        <v>0</v>
      </c>
      <c r="F747">
        <v>0</v>
      </c>
      <c r="G747">
        <v>7316</v>
      </c>
      <c r="H747">
        <v>724300.7</v>
      </c>
      <c r="I747">
        <v>1037623</v>
      </c>
      <c r="J747">
        <v>4.8477569999999996</v>
      </c>
      <c r="K747">
        <v>1069.8459640000001</v>
      </c>
      <c r="L747">
        <v>67204</v>
      </c>
      <c r="M747">
        <v>459006</v>
      </c>
      <c r="N747">
        <v>152.12</v>
      </c>
      <c r="O747">
        <v>2810.67</v>
      </c>
      <c r="P747" t="str">
        <f>LEFT(Tabel1[[#This Row],[idkab]],2)</f>
        <v>73</v>
      </c>
    </row>
    <row r="748" spans="1:16">
      <c r="A748" t="s">
        <v>32</v>
      </c>
      <c r="B748" t="s">
        <v>40</v>
      </c>
      <c r="C748">
        <v>2020</v>
      </c>
      <c r="D748" s="91">
        <v>7528.64</v>
      </c>
      <c r="E748">
        <v>0</v>
      </c>
      <c r="F748">
        <v>0</v>
      </c>
      <c r="G748">
        <v>7316</v>
      </c>
      <c r="H748">
        <v>871653.4</v>
      </c>
      <c r="I748">
        <v>1025936</v>
      </c>
      <c r="J748">
        <v>4.9989730000000003</v>
      </c>
      <c r="K748">
        <v>1118.3045300000001</v>
      </c>
      <c r="L748">
        <v>167309</v>
      </c>
      <c r="M748">
        <v>87506</v>
      </c>
      <c r="N748">
        <v>154.6</v>
      </c>
      <c r="O748">
        <v>2922.5</v>
      </c>
      <c r="P748" t="str">
        <f>LEFT(Tabel1[[#This Row],[idkab]],2)</f>
        <v>73</v>
      </c>
    </row>
    <row r="749" spans="1:16">
      <c r="A749" t="s">
        <v>32</v>
      </c>
      <c r="B749" t="s">
        <v>40</v>
      </c>
      <c r="C749">
        <v>2021</v>
      </c>
      <c r="D749" s="91">
        <v>8204.11</v>
      </c>
      <c r="E749">
        <v>0</v>
      </c>
      <c r="F749">
        <v>0</v>
      </c>
      <c r="G749">
        <v>7316</v>
      </c>
      <c r="H749">
        <v>912324.8</v>
      </c>
      <c r="I749">
        <v>1027107</v>
      </c>
      <c r="J749">
        <v>1.5609999999999999</v>
      </c>
      <c r="K749">
        <v>1593.6680229999999</v>
      </c>
      <c r="L749">
        <v>711107</v>
      </c>
      <c r="M749">
        <v>813302</v>
      </c>
      <c r="N749">
        <v>157.59</v>
      </c>
      <c r="O749">
        <v>3302.07</v>
      </c>
      <c r="P749" t="str">
        <f>LEFT(Tabel1[[#This Row],[idkab]],2)</f>
        <v>73</v>
      </c>
    </row>
    <row r="750" spans="1:16">
      <c r="A750" t="s">
        <v>32</v>
      </c>
      <c r="B750" t="s">
        <v>39</v>
      </c>
      <c r="C750">
        <v>2005</v>
      </c>
      <c r="D750" s="91">
        <v>1751.73</v>
      </c>
      <c r="E750">
        <v>0</v>
      </c>
      <c r="F750">
        <v>0</v>
      </c>
      <c r="G750">
        <v>7317</v>
      </c>
      <c r="H750">
        <v>174598.9</v>
      </c>
      <c r="I750">
        <v>315294</v>
      </c>
      <c r="J750">
        <v>2.2007509999999999</v>
      </c>
      <c r="K750">
        <v>243.52099999999999</v>
      </c>
      <c r="L750">
        <v>0</v>
      </c>
      <c r="M750">
        <v>0</v>
      </c>
      <c r="N750" t="s">
        <v>90</v>
      </c>
      <c r="O750" t="s">
        <v>90</v>
      </c>
      <c r="P750" t="str">
        <f>LEFT(Tabel1[[#This Row],[idkab]],2)</f>
        <v>73</v>
      </c>
    </row>
    <row r="751" spans="1:16">
      <c r="A751" t="s">
        <v>32</v>
      </c>
      <c r="B751" t="s">
        <v>39</v>
      </c>
      <c r="C751">
        <v>2006</v>
      </c>
      <c r="D751" s="91">
        <v>1968</v>
      </c>
      <c r="E751">
        <v>0</v>
      </c>
      <c r="F751">
        <v>0</v>
      </c>
      <c r="G751">
        <v>7317</v>
      </c>
      <c r="H751">
        <v>223644.7</v>
      </c>
      <c r="I751">
        <v>317814</v>
      </c>
      <c r="J751">
        <v>4.2120009999999999</v>
      </c>
      <c r="K751">
        <v>377.52164199999999</v>
      </c>
      <c r="L751">
        <v>0</v>
      </c>
      <c r="M751">
        <v>0</v>
      </c>
      <c r="N751">
        <v>13.57</v>
      </c>
      <c r="O751">
        <v>1117.98</v>
      </c>
      <c r="P751" t="str">
        <f>LEFT(Tabel1[[#This Row],[idkab]],2)</f>
        <v>73</v>
      </c>
    </row>
    <row r="752" spans="1:16">
      <c r="A752" t="s">
        <v>32</v>
      </c>
      <c r="B752" t="s">
        <v>39</v>
      </c>
      <c r="C752">
        <v>2007</v>
      </c>
      <c r="D752" s="91">
        <v>2254.1582020000001</v>
      </c>
      <c r="E752">
        <v>0</v>
      </c>
      <c r="F752">
        <v>0</v>
      </c>
      <c r="G752">
        <v>7317</v>
      </c>
      <c r="H752">
        <v>236234.3</v>
      </c>
      <c r="I752">
        <v>319066</v>
      </c>
      <c r="J752">
        <v>2.6269719999999999</v>
      </c>
      <c r="K752">
        <v>428.348747</v>
      </c>
      <c r="L752">
        <v>0</v>
      </c>
      <c r="M752">
        <v>0</v>
      </c>
      <c r="N752">
        <v>15.54</v>
      </c>
      <c r="O752">
        <v>1248.58</v>
      </c>
      <c r="P752" t="str">
        <f>LEFT(Tabel1[[#This Row],[idkab]],2)</f>
        <v>73</v>
      </c>
    </row>
    <row r="753" spans="1:16">
      <c r="A753" t="s">
        <v>32</v>
      </c>
      <c r="B753" t="s">
        <v>39</v>
      </c>
      <c r="C753">
        <v>2008</v>
      </c>
      <c r="D753" s="91">
        <v>2696.3591350000002</v>
      </c>
      <c r="E753">
        <v>0</v>
      </c>
      <c r="F753">
        <v>0</v>
      </c>
      <c r="G753">
        <v>7317</v>
      </c>
      <c r="H753">
        <v>285883</v>
      </c>
      <c r="I753">
        <v>319289</v>
      </c>
      <c r="J753">
        <v>0.87038300000000002</v>
      </c>
      <c r="K753">
        <v>445.17881899999998</v>
      </c>
      <c r="L753">
        <v>0</v>
      </c>
      <c r="M753">
        <v>6102006</v>
      </c>
      <c r="N753">
        <v>15.39</v>
      </c>
      <c r="O753">
        <v>1417.56</v>
      </c>
      <c r="P753" t="str">
        <f>LEFT(Tabel1[[#This Row],[idkab]],2)</f>
        <v>73</v>
      </c>
    </row>
    <row r="754" spans="1:16">
      <c r="A754" t="s">
        <v>32</v>
      </c>
      <c r="B754" t="s">
        <v>39</v>
      </c>
      <c r="C754">
        <v>2009</v>
      </c>
      <c r="D754" s="91">
        <v>3195.646475</v>
      </c>
      <c r="E754">
        <v>0</v>
      </c>
      <c r="F754">
        <v>0</v>
      </c>
      <c r="G754">
        <v>7317</v>
      </c>
      <c r="H754">
        <v>300203.09999999998</v>
      </c>
      <c r="I754">
        <v>325726</v>
      </c>
      <c r="J754">
        <v>0.99575999999999998</v>
      </c>
      <c r="K754">
        <v>497.02959099999998</v>
      </c>
      <c r="L754">
        <v>0</v>
      </c>
      <c r="M754">
        <v>0</v>
      </c>
      <c r="N754">
        <v>15.9</v>
      </c>
      <c r="O754">
        <v>1638.29</v>
      </c>
      <c r="P754" t="str">
        <f>LEFT(Tabel1[[#This Row],[idkab]],2)</f>
        <v>73</v>
      </c>
    </row>
    <row r="755" spans="1:16">
      <c r="A755" t="s">
        <v>32</v>
      </c>
      <c r="B755" t="s">
        <v>39</v>
      </c>
      <c r="C755">
        <v>2010</v>
      </c>
      <c r="D755" s="91">
        <v>5123.99</v>
      </c>
      <c r="E755">
        <v>0</v>
      </c>
      <c r="F755">
        <v>0</v>
      </c>
      <c r="G755">
        <v>7317</v>
      </c>
      <c r="H755">
        <v>327634.5</v>
      </c>
      <c r="I755">
        <v>333464</v>
      </c>
      <c r="J755">
        <v>2.0249999999999999</v>
      </c>
      <c r="K755">
        <v>577.82427199999995</v>
      </c>
      <c r="L755">
        <v>0</v>
      </c>
      <c r="M755">
        <v>0</v>
      </c>
      <c r="N755">
        <v>104.36</v>
      </c>
      <c r="O755">
        <v>2644.3</v>
      </c>
      <c r="P755" t="str">
        <f>LEFT(Tabel1[[#This Row],[idkab]],2)</f>
        <v>73</v>
      </c>
    </row>
    <row r="756" spans="1:16">
      <c r="A756" t="s">
        <v>32</v>
      </c>
      <c r="B756" t="s">
        <v>39</v>
      </c>
      <c r="C756">
        <v>2011</v>
      </c>
      <c r="D756" s="91">
        <v>5874.84</v>
      </c>
      <c r="E756">
        <v>0</v>
      </c>
      <c r="F756">
        <v>0</v>
      </c>
      <c r="G756">
        <v>7317</v>
      </c>
      <c r="H756">
        <v>408085.3</v>
      </c>
      <c r="I756">
        <v>1496657</v>
      </c>
      <c r="J756">
        <v>1.4656640000000001</v>
      </c>
      <c r="K756">
        <v>711.17618800000002</v>
      </c>
      <c r="L756">
        <v>0</v>
      </c>
      <c r="M756">
        <v>0</v>
      </c>
      <c r="N756">
        <v>113.08</v>
      </c>
      <c r="O756">
        <v>2975.12</v>
      </c>
      <c r="P756" t="str">
        <f>LEFT(Tabel1[[#This Row],[idkab]],2)</f>
        <v>73</v>
      </c>
    </row>
    <row r="757" spans="1:16">
      <c r="A757" t="s">
        <v>32</v>
      </c>
      <c r="B757" t="s">
        <v>39</v>
      </c>
      <c r="C757">
        <v>2012</v>
      </c>
      <c r="D757" s="91">
        <v>6698.54</v>
      </c>
      <c r="E757">
        <v>0</v>
      </c>
      <c r="F757">
        <v>0</v>
      </c>
      <c r="G757">
        <v>7317</v>
      </c>
      <c r="H757">
        <v>433675.7</v>
      </c>
      <c r="I757">
        <v>1926998</v>
      </c>
      <c r="J757">
        <v>1.5388679999999999</v>
      </c>
      <c r="K757">
        <v>726.63681399999996</v>
      </c>
      <c r="L757">
        <v>0</v>
      </c>
      <c r="M757">
        <v>60266</v>
      </c>
      <c r="N757">
        <v>128.38999999999999</v>
      </c>
      <c r="O757">
        <v>3351.79</v>
      </c>
      <c r="P757" t="str">
        <f>LEFT(Tabel1[[#This Row],[idkab]],2)</f>
        <v>73</v>
      </c>
    </row>
    <row r="758" spans="1:16">
      <c r="A758" t="s">
        <v>32</v>
      </c>
      <c r="B758" t="s">
        <v>39</v>
      </c>
      <c r="C758">
        <v>2013</v>
      </c>
      <c r="D758" s="91">
        <v>7681.02</v>
      </c>
      <c r="E758">
        <v>0</v>
      </c>
      <c r="F758">
        <v>0</v>
      </c>
      <c r="G758">
        <v>7317</v>
      </c>
      <c r="H758">
        <v>443150.8</v>
      </c>
      <c r="I758">
        <v>1862092</v>
      </c>
      <c r="J758">
        <v>4.1562960000000002</v>
      </c>
      <c r="K758">
        <v>900.28939300000002</v>
      </c>
      <c r="L758">
        <v>0</v>
      </c>
      <c r="M758">
        <v>3026601</v>
      </c>
      <c r="N758">
        <v>143.04</v>
      </c>
      <c r="O758">
        <v>3883.83</v>
      </c>
      <c r="P758" t="str">
        <f>LEFT(Tabel1[[#This Row],[idkab]],2)</f>
        <v>73</v>
      </c>
    </row>
    <row r="759" spans="1:16">
      <c r="A759" t="s">
        <v>32</v>
      </c>
      <c r="B759" t="s">
        <v>39</v>
      </c>
      <c r="C759">
        <v>2014</v>
      </c>
      <c r="D759" s="91">
        <v>9018.4</v>
      </c>
      <c r="E759">
        <v>0</v>
      </c>
      <c r="F759">
        <v>0</v>
      </c>
      <c r="G759">
        <v>7317</v>
      </c>
      <c r="H759">
        <v>580634.5</v>
      </c>
      <c r="I759">
        <v>1916009</v>
      </c>
      <c r="J759">
        <v>4.2336679999999998</v>
      </c>
      <c r="K759">
        <v>994.02557899999999</v>
      </c>
      <c r="L759">
        <v>190408</v>
      </c>
      <c r="M759">
        <v>5994502</v>
      </c>
      <c r="N759">
        <v>159.19</v>
      </c>
      <c r="O759">
        <v>4799.74</v>
      </c>
      <c r="P759" t="str">
        <f>LEFT(Tabel1[[#This Row],[idkab]],2)</f>
        <v>73</v>
      </c>
    </row>
    <row r="760" spans="1:16">
      <c r="A760" t="s">
        <v>32</v>
      </c>
      <c r="B760" t="s">
        <v>39</v>
      </c>
      <c r="C760">
        <v>2015</v>
      </c>
      <c r="D760" s="91">
        <v>10362.51</v>
      </c>
      <c r="E760">
        <v>0</v>
      </c>
      <c r="F760">
        <v>0</v>
      </c>
      <c r="G760">
        <v>7317</v>
      </c>
      <c r="H760">
        <v>599297.30000000005</v>
      </c>
      <c r="I760">
        <v>1939715</v>
      </c>
      <c r="J760">
        <v>7.7772309999999996</v>
      </c>
      <c r="K760">
        <v>1305.531502</v>
      </c>
      <c r="L760">
        <v>1609</v>
      </c>
      <c r="M760">
        <v>0</v>
      </c>
      <c r="N760">
        <v>168.83</v>
      </c>
      <c r="O760">
        <v>5549.09</v>
      </c>
      <c r="P760" t="str">
        <f>LEFT(Tabel1[[#This Row],[idkab]],2)</f>
        <v>73</v>
      </c>
    </row>
    <row r="761" spans="1:16">
      <c r="A761" t="s">
        <v>32</v>
      </c>
      <c r="B761" t="s">
        <v>39</v>
      </c>
      <c r="C761">
        <v>2016</v>
      </c>
      <c r="D761" s="91">
        <v>11851.86</v>
      </c>
      <c r="E761">
        <v>0</v>
      </c>
      <c r="F761">
        <v>0</v>
      </c>
      <c r="G761">
        <v>7317</v>
      </c>
      <c r="H761">
        <v>643000.19999999995</v>
      </c>
      <c r="I761">
        <v>1955132</v>
      </c>
      <c r="J761">
        <v>3.8469790000000001</v>
      </c>
      <c r="K761">
        <v>1550.4557540000001</v>
      </c>
      <c r="L761">
        <v>201</v>
      </c>
      <c r="M761">
        <v>20054709</v>
      </c>
      <c r="N761">
        <v>184.04</v>
      </c>
      <c r="O761">
        <v>6435.09</v>
      </c>
      <c r="P761" t="str">
        <f>LEFT(Tabel1[[#This Row],[idkab]],2)</f>
        <v>73</v>
      </c>
    </row>
    <row r="762" spans="1:16">
      <c r="A762" t="s">
        <v>32</v>
      </c>
      <c r="B762" t="s">
        <v>39</v>
      </c>
      <c r="C762">
        <v>2017</v>
      </c>
      <c r="D762" s="91">
        <v>13026.83</v>
      </c>
      <c r="E762">
        <v>0</v>
      </c>
      <c r="F762">
        <v>0</v>
      </c>
      <c r="G762">
        <v>7317</v>
      </c>
      <c r="H762">
        <v>698603.1</v>
      </c>
      <c r="I762">
        <v>1950653</v>
      </c>
      <c r="J762">
        <v>5.0355049999999997</v>
      </c>
      <c r="K762">
        <v>1354.226167</v>
      </c>
      <c r="L762">
        <v>107606</v>
      </c>
      <c r="M762">
        <v>40416509</v>
      </c>
      <c r="N762">
        <v>200.41</v>
      </c>
      <c r="O762">
        <v>6969.61</v>
      </c>
      <c r="P762" t="str">
        <f>LEFT(Tabel1[[#This Row],[idkab]],2)</f>
        <v>73</v>
      </c>
    </row>
    <row r="763" spans="1:16">
      <c r="A763" t="s">
        <v>32</v>
      </c>
      <c r="B763" t="s">
        <v>39</v>
      </c>
      <c r="C763">
        <v>2018</v>
      </c>
      <c r="D763" s="91">
        <v>14441.94</v>
      </c>
      <c r="E763">
        <v>0</v>
      </c>
      <c r="F763">
        <v>0</v>
      </c>
      <c r="G763">
        <v>7317</v>
      </c>
      <c r="H763">
        <v>878825.3</v>
      </c>
      <c r="I763">
        <v>1963995</v>
      </c>
      <c r="J763">
        <v>6.2387980000000001</v>
      </c>
      <c r="K763">
        <v>1337.068624</v>
      </c>
      <c r="L763">
        <v>193709</v>
      </c>
      <c r="M763">
        <v>1294509</v>
      </c>
      <c r="N763">
        <v>212.83</v>
      </c>
      <c r="O763">
        <v>7781.89</v>
      </c>
      <c r="P763" t="str">
        <f>LEFT(Tabel1[[#This Row],[idkab]],2)</f>
        <v>73</v>
      </c>
    </row>
    <row r="764" spans="1:16">
      <c r="A764" t="s">
        <v>32</v>
      </c>
      <c r="B764" t="s">
        <v>39</v>
      </c>
      <c r="C764">
        <v>2019</v>
      </c>
      <c r="D764" s="91">
        <v>15657.67</v>
      </c>
      <c r="E764">
        <v>0</v>
      </c>
      <c r="F764">
        <v>0</v>
      </c>
      <c r="G764">
        <v>7317</v>
      </c>
      <c r="H764">
        <v>852029.8</v>
      </c>
      <c r="I764">
        <v>2048871</v>
      </c>
      <c r="J764">
        <v>3.776062</v>
      </c>
      <c r="K764">
        <v>1491.8821069999999</v>
      </c>
      <c r="L764">
        <v>3501</v>
      </c>
      <c r="M764">
        <v>5024109</v>
      </c>
      <c r="N764">
        <v>227.42</v>
      </c>
      <c r="O764">
        <v>8201.86</v>
      </c>
      <c r="P764" t="str">
        <f>LEFT(Tabel1[[#This Row],[idkab]],2)</f>
        <v>73</v>
      </c>
    </row>
    <row r="765" spans="1:16">
      <c r="A765" t="s">
        <v>32</v>
      </c>
      <c r="B765" t="s">
        <v>39</v>
      </c>
      <c r="C765">
        <v>2020</v>
      </c>
      <c r="D765" s="91">
        <v>16031.0676</v>
      </c>
      <c r="E765">
        <v>0</v>
      </c>
      <c r="F765">
        <v>0</v>
      </c>
      <c r="G765">
        <v>7317</v>
      </c>
      <c r="H765">
        <v>938900</v>
      </c>
      <c r="I765">
        <v>1947171</v>
      </c>
      <c r="J765">
        <v>5.4201230000000002</v>
      </c>
      <c r="K765">
        <v>1490.4303640000001</v>
      </c>
      <c r="L765">
        <v>4103</v>
      </c>
      <c r="M765">
        <v>7099</v>
      </c>
      <c r="N765">
        <v>231.82390000000001</v>
      </c>
      <c r="O765">
        <v>8353.5216999999993</v>
      </c>
      <c r="P765" t="str">
        <f>LEFT(Tabel1[[#This Row],[idkab]],2)</f>
        <v>73</v>
      </c>
    </row>
    <row r="766" spans="1:16">
      <c r="A766" t="s">
        <v>32</v>
      </c>
      <c r="B766" t="s">
        <v>39</v>
      </c>
      <c r="C766">
        <v>2021</v>
      </c>
      <c r="D766" s="91">
        <v>17839.990460000001</v>
      </c>
      <c r="E766">
        <v>0</v>
      </c>
      <c r="F766">
        <v>0</v>
      </c>
      <c r="G766">
        <v>7317</v>
      </c>
      <c r="H766">
        <v>925815.8</v>
      </c>
      <c r="I766">
        <v>1926037</v>
      </c>
      <c r="J766">
        <v>1.72787</v>
      </c>
      <c r="K766">
        <v>1479.9957910000001</v>
      </c>
      <c r="L766">
        <v>8</v>
      </c>
      <c r="M766">
        <v>3686102</v>
      </c>
      <c r="N766">
        <v>240.56612999999999</v>
      </c>
      <c r="O766">
        <v>9492.9499099999994</v>
      </c>
      <c r="P766" t="str">
        <f>LEFT(Tabel1[[#This Row],[idkab]],2)</f>
        <v>73</v>
      </c>
    </row>
    <row r="767" spans="1:16">
      <c r="A767" t="s">
        <v>32</v>
      </c>
      <c r="B767" t="s">
        <v>38</v>
      </c>
      <c r="C767">
        <v>2005</v>
      </c>
      <c r="D767" s="91">
        <v>1401.62</v>
      </c>
      <c r="E767">
        <v>0</v>
      </c>
      <c r="F767">
        <v>0</v>
      </c>
      <c r="G767">
        <v>7318</v>
      </c>
      <c r="H767">
        <v>130311.6</v>
      </c>
      <c r="I767">
        <v>427286</v>
      </c>
      <c r="J767">
        <v>1.9696009999999999</v>
      </c>
      <c r="K767">
        <v>279.274</v>
      </c>
      <c r="L767">
        <v>0</v>
      </c>
      <c r="M767">
        <v>0</v>
      </c>
      <c r="N767" t="s">
        <v>90</v>
      </c>
      <c r="O767" t="s">
        <v>90</v>
      </c>
      <c r="P767" t="str">
        <f>LEFT(Tabel1[[#This Row],[idkab]],2)</f>
        <v>73</v>
      </c>
    </row>
    <row r="768" spans="1:16">
      <c r="A768" t="s">
        <v>32</v>
      </c>
      <c r="B768" t="s">
        <v>38</v>
      </c>
      <c r="C768">
        <v>2006</v>
      </c>
      <c r="D768" s="91">
        <v>1569</v>
      </c>
      <c r="E768">
        <v>0</v>
      </c>
      <c r="F768">
        <v>0</v>
      </c>
      <c r="G768">
        <v>7318</v>
      </c>
      <c r="H768">
        <v>186037.2</v>
      </c>
      <c r="I768">
        <v>446782</v>
      </c>
      <c r="J768">
        <v>3.4343219999999999</v>
      </c>
      <c r="K768">
        <v>397.96286300000003</v>
      </c>
      <c r="L768">
        <v>0</v>
      </c>
      <c r="M768">
        <v>0</v>
      </c>
      <c r="N768">
        <v>4.38</v>
      </c>
      <c r="O768">
        <v>739.21</v>
      </c>
      <c r="P768" t="str">
        <f>LEFT(Tabel1[[#This Row],[idkab]],2)</f>
        <v>73</v>
      </c>
    </row>
    <row r="769" spans="1:16">
      <c r="A769" t="s">
        <v>32</v>
      </c>
      <c r="B769" t="s">
        <v>38</v>
      </c>
      <c r="C769">
        <v>2007</v>
      </c>
      <c r="D769" s="91">
        <v>1783.15797</v>
      </c>
      <c r="E769">
        <v>0</v>
      </c>
      <c r="F769">
        <v>0</v>
      </c>
      <c r="G769">
        <v>7318</v>
      </c>
      <c r="H769">
        <v>209198.1</v>
      </c>
      <c r="I769">
        <v>451070</v>
      </c>
      <c r="J769">
        <v>3.2514460000000001</v>
      </c>
      <c r="K769">
        <v>520.93238799999995</v>
      </c>
      <c r="L769">
        <v>80708</v>
      </c>
      <c r="M769">
        <v>0</v>
      </c>
      <c r="N769">
        <v>5</v>
      </c>
      <c r="O769">
        <v>803.33</v>
      </c>
      <c r="P769" t="str">
        <f>LEFT(Tabel1[[#This Row],[idkab]],2)</f>
        <v>73</v>
      </c>
    </row>
    <row r="770" spans="1:16">
      <c r="A770" t="s">
        <v>32</v>
      </c>
      <c r="B770" t="s">
        <v>38</v>
      </c>
      <c r="C770">
        <v>2008</v>
      </c>
      <c r="D770" s="91">
        <v>2235.129304</v>
      </c>
      <c r="E770">
        <v>0</v>
      </c>
      <c r="F770">
        <v>0</v>
      </c>
      <c r="G770">
        <v>7318</v>
      </c>
      <c r="H770">
        <v>265623.40000000002</v>
      </c>
      <c r="I770">
        <v>455758</v>
      </c>
      <c r="J770">
        <v>0.857456</v>
      </c>
      <c r="K770">
        <v>636.89731300000005</v>
      </c>
      <c r="L770">
        <v>54802</v>
      </c>
      <c r="M770">
        <v>0</v>
      </c>
      <c r="N770">
        <v>5.31</v>
      </c>
      <c r="O770">
        <v>916.81</v>
      </c>
      <c r="P770" t="str">
        <f>LEFT(Tabel1[[#This Row],[idkab]],2)</f>
        <v>73</v>
      </c>
    </row>
    <row r="771" spans="1:16">
      <c r="A771" t="s">
        <v>32</v>
      </c>
      <c r="B771" t="s">
        <v>38</v>
      </c>
      <c r="C771">
        <v>2009</v>
      </c>
      <c r="D771" s="91">
        <v>1259.2158340000001</v>
      </c>
      <c r="E771">
        <v>0</v>
      </c>
      <c r="F771">
        <v>0</v>
      </c>
      <c r="G771">
        <v>7318</v>
      </c>
      <c r="H771">
        <v>294346.8</v>
      </c>
      <c r="I771">
        <v>466054</v>
      </c>
      <c r="J771">
        <v>0.88554999999999995</v>
      </c>
      <c r="K771">
        <v>451.92787299999998</v>
      </c>
      <c r="L771">
        <v>0</v>
      </c>
      <c r="M771">
        <v>0</v>
      </c>
      <c r="N771">
        <v>3.43</v>
      </c>
      <c r="O771">
        <v>484.96</v>
      </c>
      <c r="P771" t="str">
        <f>LEFT(Tabel1[[#This Row],[idkab]],2)</f>
        <v>73</v>
      </c>
    </row>
    <row r="772" spans="1:16">
      <c r="A772" t="s">
        <v>32</v>
      </c>
      <c r="B772" t="s">
        <v>38</v>
      </c>
      <c r="C772">
        <v>2010</v>
      </c>
      <c r="D772" s="91">
        <v>2387.1</v>
      </c>
      <c r="E772">
        <v>0</v>
      </c>
      <c r="F772">
        <v>0</v>
      </c>
      <c r="G772">
        <v>7318</v>
      </c>
      <c r="H772">
        <v>312329</v>
      </c>
      <c r="I772">
        <v>222601</v>
      </c>
      <c r="J772">
        <v>1.918131</v>
      </c>
      <c r="K772">
        <v>473.10609299999999</v>
      </c>
      <c r="L772">
        <v>28207605</v>
      </c>
      <c r="M772">
        <v>0</v>
      </c>
      <c r="N772">
        <v>29.72</v>
      </c>
      <c r="O772">
        <v>678.03</v>
      </c>
      <c r="P772" t="str">
        <f>LEFT(Tabel1[[#This Row],[idkab]],2)</f>
        <v>73</v>
      </c>
    </row>
    <row r="773" spans="1:16">
      <c r="A773" t="s">
        <v>32</v>
      </c>
      <c r="B773" t="s">
        <v>38</v>
      </c>
      <c r="C773">
        <v>2011</v>
      </c>
      <c r="D773" s="91">
        <v>2800.44</v>
      </c>
      <c r="E773">
        <v>0</v>
      </c>
      <c r="F773">
        <v>0</v>
      </c>
      <c r="G773">
        <v>7318</v>
      </c>
      <c r="H773">
        <v>427414.7</v>
      </c>
      <c r="I773">
        <v>910442</v>
      </c>
      <c r="J773">
        <v>1.407505</v>
      </c>
      <c r="K773">
        <v>603.27202399999999</v>
      </c>
      <c r="L773">
        <v>62741</v>
      </c>
      <c r="M773">
        <v>10000208</v>
      </c>
      <c r="N773">
        <v>31.08</v>
      </c>
      <c r="O773">
        <v>792.9</v>
      </c>
      <c r="P773" t="str">
        <f>LEFT(Tabel1[[#This Row],[idkab]],2)</f>
        <v>73</v>
      </c>
    </row>
    <row r="774" spans="1:16">
      <c r="A774" t="s">
        <v>32</v>
      </c>
      <c r="B774" t="s">
        <v>38</v>
      </c>
      <c r="C774">
        <v>2012</v>
      </c>
      <c r="D774" s="91">
        <v>3232.3</v>
      </c>
      <c r="E774">
        <v>0</v>
      </c>
      <c r="F774">
        <v>0</v>
      </c>
      <c r="G774">
        <v>7318</v>
      </c>
      <c r="H774">
        <v>437376.7</v>
      </c>
      <c r="I774">
        <v>1154774</v>
      </c>
      <c r="J774">
        <v>1.5272129999999999</v>
      </c>
      <c r="K774">
        <v>617.05828199999996</v>
      </c>
      <c r="L774">
        <v>41551409</v>
      </c>
      <c r="M774">
        <v>0</v>
      </c>
      <c r="N774">
        <v>32.96</v>
      </c>
      <c r="O774">
        <v>877.78</v>
      </c>
      <c r="P774" t="str">
        <f>LEFT(Tabel1[[#This Row],[idkab]],2)</f>
        <v>73</v>
      </c>
    </row>
    <row r="775" spans="1:16">
      <c r="A775" t="s">
        <v>32</v>
      </c>
      <c r="B775" t="s">
        <v>38</v>
      </c>
      <c r="C775">
        <v>2013</v>
      </c>
      <c r="D775" s="91">
        <v>3683.75</v>
      </c>
      <c r="E775">
        <v>0</v>
      </c>
      <c r="F775">
        <v>0</v>
      </c>
      <c r="G775">
        <v>7318</v>
      </c>
      <c r="H775">
        <v>384943.7</v>
      </c>
      <c r="I775">
        <v>1149408</v>
      </c>
      <c r="J775">
        <v>3.2088260000000002</v>
      </c>
      <c r="K775">
        <v>675.080917</v>
      </c>
      <c r="L775">
        <v>3070005</v>
      </c>
      <c r="M775">
        <v>1137</v>
      </c>
      <c r="N775">
        <v>36.380000000000003</v>
      </c>
      <c r="O775">
        <v>953.14</v>
      </c>
      <c r="P775" t="str">
        <f>LEFT(Tabel1[[#This Row],[idkab]],2)</f>
        <v>73</v>
      </c>
    </row>
    <row r="776" spans="1:16">
      <c r="A776" t="s">
        <v>32</v>
      </c>
      <c r="B776" t="s">
        <v>38</v>
      </c>
      <c r="C776">
        <v>2014</v>
      </c>
      <c r="D776" s="91">
        <v>4276.12</v>
      </c>
      <c r="E776">
        <v>0</v>
      </c>
      <c r="F776">
        <v>0</v>
      </c>
      <c r="G776">
        <v>7318</v>
      </c>
      <c r="H776">
        <v>465897.9</v>
      </c>
      <c r="I776">
        <v>1206695</v>
      </c>
      <c r="J776">
        <v>4.0251489999999999</v>
      </c>
      <c r="K776">
        <v>829.48265500000002</v>
      </c>
      <c r="L776">
        <v>15566002</v>
      </c>
      <c r="M776">
        <v>0</v>
      </c>
      <c r="N776">
        <v>41.32</v>
      </c>
      <c r="O776">
        <v>1136.22</v>
      </c>
      <c r="P776" t="str">
        <f>LEFT(Tabel1[[#This Row],[idkab]],2)</f>
        <v>73</v>
      </c>
    </row>
    <row r="777" spans="1:16">
      <c r="A777" t="s">
        <v>32</v>
      </c>
      <c r="B777" t="s">
        <v>38</v>
      </c>
      <c r="C777">
        <v>2015</v>
      </c>
      <c r="D777" s="91">
        <v>4907.68</v>
      </c>
      <c r="E777">
        <v>0</v>
      </c>
      <c r="F777">
        <v>0</v>
      </c>
      <c r="G777">
        <v>7318</v>
      </c>
      <c r="H777">
        <v>591427.80000000005</v>
      </c>
      <c r="I777">
        <v>1217294</v>
      </c>
      <c r="J777">
        <v>7.5275999999999996</v>
      </c>
      <c r="K777">
        <v>951.66031599999997</v>
      </c>
      <c r="L777">
        <v>7225104</v>
      </c>
      <c r="M777">
        <v>12349404</v>
      </c>
      <c r="N777">
        <v>45.21</v>
      </c>
      <c r="O777">
        <v>1285.7</v>
      </c>
      <c r="P777" t="str">
        <f>LEFT(Tabel1[[#This Row],[idkab]],2)</f>
        <v>73</v>
      </c>
    </row>
    <row r="778" spans="1:16">
      <c r="A778" t="s">
        <v>32</v>
      </c>
      <c r="B778" t="s">
        <v>38</v>
      </c>
      <c r="C778">
        <v>2016</v>
      </c>
      <c r="D778" s="91">
        <v>5460.38</v>
      </c>
      <c r="E778">
        <v>0</v>
      </c>
      <c r="F778">
        <v>0</v>
      </c>
      <c r="G778">
        <v>7318</v>
      </c>
      <c r="H778">
        <v>769383.3</v>
      </c>
      <c r="I778">
        <v>1238859</v>
      </c>
      <c r="J778">
        <v>3.6238809999999999</v>
      </c>
      <c r="K778">
        <v>1144.4612380000001</v>
      </c>
      <c r="L778">
        <v>3381007</v>
      </c>
      <c r="M778">
        <v>45804205</v>
      </c>
      <c r="N778">
        <v>47.92</v>
      </c>
      <c r="O778">
        <v>1435.01</v>
      </c>
      <c r="P778" t="str">
        <f>LEFT(Tabel1[[#This Row],[idkab]],2)</f>
        <v>73</v>
      </c>
    </row>
    <row r="779" spans="1:16">
      <c r="A779" t="s">
        <v>32</v>
      </c>
      <c r="B779" t="s">
        <v>38</v>
      </c>
      <c r="C779">
        <v>2017</v>
      </c>
      <c r="D779" s="91">
        <v>6054.91</v>
      </c>
      <c r="E779">
        <v>0</v>
      </c>
      <c r="F779">
        <v>0</v>
      </c>
      <c r="G779">
        <v>7318</v>
      </c>
      <c r="H779">
        <v>730707.5</v>
      </c>
      <c r="I779">
        <v>1227745</v>
      </c>
      <c r="J779">
        <v>4.7848259999999998</v>
      </c>
      <c r="K779">
        <v>1223.8679890000001</v>
      </c>
      <c r="L779">
        <v>2914507</v>
      </c>
      <c r="M779">
        <v>5860103</v>
      </c>
      <c r="N779">
        <v>51.93</v>
      </c>
      <c r="O779">
        <v>1561.59</v>
      </c>
      <c r="P779" t="str">
        <f>LEFT(Tabel1[[#This Row],[idkab]],2)</f>
        <v>73</v>
      </c>
    </row>
    <row r="780" spans="1:16">
      <c r="A780" t="s">
        <v>32</v>
      </c>
      <c r="B780" t="s">
        <v>38</v>
      </c>
      <c r="C780">
        <v>2018</v>
      </c>
      <c r="D780" s="91">
        <v>6824.87</v>
      </c>
      <c r="E780">
        <v>0</v>
      </c>
      <c r="F780">
        <v>0</v>
      </c>
      <c r="G780">
        <v>7318</v>
      </c>
      <c r="H780">
        <v>800134.8</v>
      </c>
      <c r="I780">
        <v>1199603</v>
      </c>
      <c r="J780">
        <v>5.6025850000000004</v>
      </c>
      <c r="K780">
        <v>1190</v>
      </c>
      <c r="L780">
        <v>489901</v>
      </c>
      <c r="M780">
        <v>60913308</v>
      </c>
      <c r="N780">
        <v>55.46</v>
      </c>
      <c r="O780">
        <v>1712.9</v>
      </c>
      <c r="P780" t="str">
        <f>LEFT(Tabel1[[#This Row],[idkab]],2)</f>
        <v>73</v>
      </c>
    </row>
    <row r="781" spans="1:16">
      <c r="A781" t="s">
        <v>32</v>
      </c>
      <c r="B781" t="s">
        <v>38</v>
      </c>
      <c r="C781">
        <v>2019</v>
      </c>
      <c r="D781" s="91">
        <v>7479.77</v>
      </c>
      <c r="E781">
        <v>0</v>
      </c>
      <c r="F781">
        <v>0</v>
      </c>
      <c r="G781">
        <v>7318</v>
      </c>
      <c r="H781">
        <v>907287.2</v>
      </c>
      <c r="I781">
        <v>1198232</v>
      </c>
      <c r="J781">
        <v>4.1259430000000004</v>
      </c>
      <c r="K781">
        <v>1206.8892530000001</v>
      </c>
      <c r="L781">
        <v>260101</v>
      </c>
      <c r="M781">
        <v>735557</v>
      </c>
      <c r="N781">
        <v>59.84</v>
      </c>
      <c r="O781">
        <v>1728.64</v>
      </c>
      <c r="P781" t="str">
        <f>LEFT(Tabel1[[#This Row],[idkab]],2)</f>
        <v>73</v>
      </c>
    </row>
    <row r="782" spans="1:16">
      <c r="A782" t="s">
        <v>32</v>
      </c>
      <c r="B782" t="s">
        <v>38</v>
      </c>
      <c r="C782">
        <v>2020</v>
      </c>
      <c r="D782" s="91">
        <v>7571.1421</v>
      </c>
      <c r="E782">
        <v>0</v>
      </c>
      <c r="F782">
        <v>0</v>
      </c>
      <c r="G782">
        <v>7318</v>
      </c>
      <c r="H782">
        <v>861024.5</v>
      </c>
      <c r="I782">
        <v>1169776</v>
      </c>
      <c r="J782">
        <v>4.9987560000000002</v>
      </c>
      <c r="K782">
        <v>1169.141349</v>
      </c>
      <c r="L782">
        <v>2320004</v>
      </c>
      <c r="M782">
        <v>158906802</v>
      </c>
      <c r="N782">
        <v>58.784300000000002</v>
      </c>
      <c r="O782">
        <v>1775.4553000000001</v>
      </c>
      <c r="P782" t="str">
        <f>LEFT(Tabel1[[#This Row],[idkab]],2)</f>
        <v>73</v>
      </c>
    </row>
    <row r="783" spans="1:16">
      <c r="A783" t="s">
        <v>32</v>
      </c>
      <c r="B783" t="s">
        <v>38</v>
      </c>
      <c r="C783">
        <v>2021</v>
      </c>
      <c r="D783" s="91">
        <v>8087.0915999999997</v>
      </c>
      <c r="E783">
        <v>0</v>
      </c>
      <c r="F783">
        <v>0</v>
      </c>
      <c r="G783">
        <v>7318</v>
      </c>
      <c r="H783">
        <v>995901.9</v>
      </c>
      <c r="I783">
        <v>1156097</v>
      </c>
      <c r="J783">
        <v>1.5010399999999999</v>
      </c>
      <c r="K783">
        <v>1198.0000010000001</v>
      </c>
      <c r="L783">
        <v>1968606</v>
      </c>
      <c r="M783">
        <v>69640707</v>
      </c>
      <c r="N783">
        <v>59.541699999999999</v>
      </c>
      <c r="O783">
        <v>1893.8154</v>
      </c>
      <c r="P783" t="str">
        <f>LEFT(Tabel1[[#This Row],[idkab]],2)</f>
        <v>73</v>
      </c>
    </row>
    <row r="784" spans="1:16">
      <c r="A784" t="s">
        <v>32</v>
      </c>
      <c r="B784" t="s">
        <v>37</v>
      </c>
      <c r="C784">
        <v>2005</v>
      </c>
      <c r="D784" s="91">
        <v>1395.65</v>
      </c>
      <c r="E784">
        <v>0</v>
      </c>
      <c r="F784">
        <v>0</v>
      </c>
      <c r="G784">
        <v>7322</v>
      </c>
      <c r="H784">
        <v>180063.4</v>
      </c>
      <c r="I784">
        <v>287295</v>
      </c>
      <c r="J784">
        <v>2.6209169999999999</v>
      </c>
      <c r="K784">
        <v>188.905</v>
      </c>
      <c r="L784">
        <v>0</v>
      </c>
      <c r="M784">
        <v>0</v>
      </c>
      <c r="N784" t="s">
        <v>90</v>
      </c>
      <c r="O784" t="s">
        <v>90</v>
      </c>
      <c r="P784" t="str">
        <f>LEFT(Tabel1[[#This Row],[idkab]],2)</f>
        <v>73</v>
      </c>
    </row>
    <row r="785" spans="1:16">
      <c r="A785" t="s">
        <v>32</v>
      </c>
      <c r="B785" t="s">
        <v>37</v>
      </c>
      <c r="C785">
        <v>2006</v>
      </c>
      <c r="D785" s="91">
        <v>1601</v>
      </c>
      <c r="E785">
        <v>0</v>
      </c>
      <c r="F785">
        <v>0</v>
      </c>
      <c r="G785">
        <v>7322</v>
      </c>
      <c r="H785">
        <v>221008.1</v>
      </c>
      <c r="I785">
        <v>298863</v>
      </c>
      <c r="J785">
        <v>5.3033789999999996</v>
      </c>
      <c r="K785">
        <v>336.081366</v>
      </c>
      <c r="L785">
        <v>0</v>
      </c>
      <c r="M785">
        <v>0</v>
      </c>
      <c r="N785">
        <v>6.28</v>
      </c>
      <c r="O785">
        <v>1099.6500000000001</v>
      </c>
      <c r="P785" t="str">
        <f>LEFT(Tabel1[[#This Row],[idkab]],2)</f>
        <v>73</v>
      </c>
    </row>
    <row r="786" spans="1:16">
      <c r="A786" t="s">
        <v>32</v>
      </c>
      <c r="B786" t="s">
        <v>37</v>
      </c>
      <c r="C786">
        <v>2007</v>
      </c>
      <c r="D786" s="91">
        <v>1864.4774239999999</v>
      </c>
      <c r="E786">
        <v>0</v>
      </c>
      <c r="F786">
        <v>0</v>
      </c>
      <c r="G786">
        <v>7322</v>
      </c>
      <c r="H786">
        <v>254563</v>
      </c>
      <c r="I786">
        <v>303433</v>
      </c>
      <c r="J786">
        <v>2.63822</v>
      </c>
      <c r="K786">
        <v>441.22724599999998</v>
      </c>
      <c r="L786">
        <v>0</v>
      </c>
      <c r="M786">
        <v>0</v>
      </c>
      <c r="N786">
        <v>6.92</v>
      </c>
      <c r="O786">
        <v>1257.04</v>
      </c>
      <c r="P786" t="str">
        <f>LEFT(Tabel1[[#This Row],[idkab]],2)</f>
        <v>73</v>
      </c>
    </row>
    <row r="787" spans="1:16">
      <c r="A787" t="s">
        <v>32</v>
      </c>
      <c r="B787" t="s">
        <v>37</v>
      </c>
      <c r="C787">
        <v>2008</v>
      </c>
      <c r="D787" s="91">
        <v>2328.5024819999999</v>
      </c>
      <c r="E787">
        <v>0</v>
      </c>
      <c r="F787">
        <v>0</v>
      </c>
      <c r="G787">
        <v>7322</v>
      </c>
      <c r="H787">
        <v>324197</v>
      </c>
      <c r="I787">
        <v>309256</v>
      </c>
      <c r="J787">
        <v>0.96977100000000005</v>
      </c>
      <c r="K787">
        <v>492.28751699999998</v>
      </c>
      <c r="L787">
        <v>48108</v>
      </c>
      <c r="M787">
        <v>0</v>
      </c>
      <c r="N787">
        <v>7.44</v>
      </c>
      <c r="O787">
        <v>1572.81</v>
      </c>
      <c r="P787" t="str">
        <f>LEFT(Tabel1[[#This Row],[idkab]],2)</f>
        <v>73</v>
      </c>
    </row>
    <row r="788" spans="1:16">
      <c r="A788" t="s">
        <v>32</v>
      </c>
      <c r="B788" t="s">
        <v>37</v>
      </c>
      <c r="C788">
        <v>2009</v>
      </c>
      <c r="D788" s="91">
        <v>2678.0443519999999</v>
      </c>
      <c r="E788">
        <v>0</v>
      </c>
      <c r="F788">
        <v>0</v>
      </c>
      <c r="G788">
        <v>7322</v>
      </c>
      <c r="H788">
        <v>342143</v>
      </c>
      <c r="I788">
        <v>319945</v>
      </c>
      <c r="J788">
        <v>0.92543299999999995</v>
      </c>
      <c r="K788">
        <v>504.05581100000001</v>
      </c>
      <c r="L788">
        <v>0</v>
      </c>
      <c r="M788">
        <v>0</v>
      </c>
      <c r="N788">
        <v>8.19</v>
      </c>
      <c r="O788">
        <v>1710.02</v>
      </c>
      <c r="P788" t="str">
        <f>LEFT(Tabel1[[#This Row],[idkab]],2)</f>
        <v>73</v>
      </c>
    </row>
    <row r="789" spans="1:16">
      <c r="A789" t="s">
        <v>32</v>
      </c>
      <c r="B789" t="s">
        <v>37</v>
      </c>
      <c r="C789">
        <v>2010</v>
      </c>
      <c r="D789" s="91">
        <v>4255.59</v>
      </c>
      <c r="E789">
        <v>0</v>
      </c>
      <c r="F789">
        <v>0</v>
      </c>
      <c r="G789">
        <v>7322</v>
      </c>
      <c r="H789">
        <v>372539.7</v>
      </c>
      <c r="I789">
        <v>287109</v>
      </c>
      <c r="J789">
        <v>1.973247</v>
      </c>
      <c r="K789">
        <v>548.84381699999994</v>
      </c>
      <c r="L789">
        <v>0</v>
      </c>
      <c r="M789">
        <v>0</v>
      </c>
      <c r="N789">
        <v>40.770000000000003</v>
      </c>
      <c r="O789">
        <v>2289.98</v>
      </c>
      <c r="P789" t="str">
        <f>LEFT(Tabel1[[#This Row],[idkab]],2)</f>
        <v>73</v>
      </c>
    </row>
    <row r="790" spans="1:16">
      <c r="A790" t="s">
        <v>32</v>
      </c>
      <c r="B790" t="s">
        <v>37</v>
      </c>
      <c r="C790">
        <v>2011</v>
      </c>
      <c r="D790" s="91">
        <v>4938.96</v>
      </c>
      <c r="E790">
        <v>0</v>
      </c>
      <c r="F790">
        <v>0</v>
      </c>
      <c r="G790">
        <v>7322</v>
      </c>
      <c r="H790">
        <v>415072.7</v>
      </c>
      <c r="I790">
        <v>1191364</v>
      </c>
      <c r="J790">
        <v>1.5648359999999999</v>
      </c>
      <c r="K790">
        <v>668.52409499999999</v>
      </c>
      <c r="L790">
        <v>0</v>
      </c>
      <c r="M790">
        <v>0</v>
      </c>
      <c r="N790">
        <v>48.37</v>
      </c>
      <c r="O790">
        <v>2647.78</v>
      </c>
      <c r="P790" t="str">
        <f>LEFT(Tabel1[[#This Row],[idkab]],2)</f>
        <v>73</v>
      </c>
    </row>
    <row r="791" spans="1:16">
      <c r="A791" t="s">
        <v>32</v>
      </c>
      <c r="B791" t="s">
        <v>37</v>
      </c>
      <c r="C791">
        <v>2012</v>
      </c>
      <c r="D791" s="91">
        <v>5560.28</v>
      </c>
      <c r="E791">
        <v>0</v>
      </c>
      <c r="F791">
        <v>0</v>
      </c>
      <c r="G791">
        <v>7322</v>
      </c>
      <c r="H791">
        <v>523606.2</v>
      </c>
      <c r="I791">
        <v>1469856</v>
      </c>
      <c r="J791">
        <v>1.723115</v>
      </c>
      <c r="K791">
        <v>698.79813200000001</v>
      </c>
      <c r="L791">
        <v>0</v>
      </c>
      <c r="M791">
        <v>0</v>
      </c>
      <c r="N791">
        <v>65.06</v>
      </c>
      <c r="O791">
        <v>2890.51</v>
      </c>
      <c r="P791" t="str">
        <f>LEFT(Tabel1[[#This Row],[idkab]],2)</f>
        <v>73</v>
      </c>
    </row>
    <row r="792" spans="1:16">
      <c r="A792" t="s">
        <v>32</v>
      </c>
      <c r="B792" t="s">
        <v>37</v>
      </c>
      <c r="C792">
        <v>2013</v>
      </c>
      <c r="D792" s="91">
        <v>6338.05</v>
      </c>
      <c r="E792">
        <v>0</v>
      </c>
      <c r="F792">
        <v>0</v>
      </c>
      <c r="G792">
        <v>7322</v>
      </c>
      <c r="H792">
        <v>550489.5</v>
      </c>
      <c r="I792">
        <v>1502690</v>
      </c>
      <c r="J792">
        <v>5.2805540000000004</v>
      </c>
      <c r="K792">
        <v>738.99749499999996</v>
      </c>
      <c r="L792">
        <v>0</v>
      </c>
      <c r="M792">
        <v>320609</v>
      </c>
      <c r="N792">
        <v>73.87</v>
      </c>
      <c r="O792">
        <v>3231.62</v>
      </c>
      <c r="P792" t="str">
        <f>LEFT(Tabel1[[#This Row],[idkab]],2)</f>
        <v>73</v>
      </c>
    </row>
    <row r="793" spans="1:16">
      <c r="A793" t="s">
        <v>32</v>
      </c>
      <c r="B793" t="s">
        <v>37</v>
      </c>
      <c r="C793">
        <v>2014</v>
      </c>
      <c r="D793" s="91">
        <v>7590.62</v>
      </c>
      <c r="E793">
        <v>0</v>
      </c>
      <c r="F793">
        <v>0</v>
      </c>
      <c r="G793">
        <v>7322</v>
      </c>
      <c r="H793">
        <v>646752.5</v>
      </c>
      <c r="I793">
        <v>1488938</v>
      </c>
      <c r="J793">
        <v>5.906587</v>
      </c>
      <c r="K793">
        <v>906.98452799999995</v>
      </c>
      <c r="L793">
        <v>0</v>
      </c>
      <c r="M793">
        <v>268003</v>
      </c>
      <c r="N793">
        <v>86.87</v>
      </c>
      <c r="O793">
        <v>3982.41</v>
      </c>
      <c r="P793" t="str">
        <f>LEFT(Tabel1[[#This Row],[idkab]],2)</f>
        <v>73</v>
      </c>
    </row>
    <row r="794" spans="1:16">
      <c r="A794" t="s">
        <v>32</v>
      </c>
      <c r="B794" t="s">
        <v>37</v>
      </c>
      <c r="C794">
        <v>2015</v>
      </c>
      <c r="D794" s="91">
        <v>8697.31</v>
      </c>
      <c r="E794">
        <v>0</v>
      </c>
      <c r="F794">
        <v>0</v>
      </c>
      <c r="G794">
        <v>7322</v>
      </c>
      <c r="H794">
        <v>607894.30000000005</v>
      </c>
      <c r="I794">
        <v>1525320</v>
      </c>
      <c r="J794">
        <v>7.9528780000000001</v>
      </c>
      <c r="K794">
        <v>1107.335161</v>
      </c>
      <c r="L794">
        <v>0</v>
      </c>
      <c r="M794">
        <v>6035906</v>
      </c>
      <c r="N794">
        <v>100.53</v>
      </c>
      <c r="O794">
        <v>4499.04</v>
      </c>
      <c r="P794" t="str">
        <f>LEFT(Tabel1[[#This Row],[idkab]],2)</f>
        <v>73</v>
      </c>
    </row>
    <row r="795" spans="1:16">
      <c r="A795" t="s">
        <v>32</v>
      </c>
      <c r="B795" t="s">
        <v>37</v>
      </c>
      <c r="C795">
        <v>2016</v>
      </c>
      <c r="D795" s="91">
        <v>9776.94</v>
      </c>
      <c r="E795">
        <v>0</v>
      </c>
      <c r="F795">
        <v>0</v>
      </c>
      <c r="G795">
        <v>7322</v>
      </c>
      <c r="H795">
        <v>655304.30000000005</v>
      </c>
      <c r="I795">
        <v>1469849</v>
      </c>
      <c r="J795">
        <v>4.0686580000000001</v>
      </c>
      <c r="K795">
        <v>1214.871576</v>
      </c>
      <c r="L795">
        <v>0</v>
      </c>
      <c r="M795">
        <v>2008101</v>
      </c>
      <c r="N795">
        <v>110.18</v>
      </c>
      <c r="O795">
        <v>5072.03</v>
      </c>
      <c r="P795" t="str">
        <f>LEFT(Tabel1[[#This Row],[idkab]],2)</f>
        <v>73</v>
      </c>
    </row>
    <row r="796" spans="1:16">
      <c r="A796" t="s">
        <v>32</v>
      </c>
      <c r="B796" t="s">
        <v>37</v>
      </c>
      <c r="C796">
        <v>2017</v>
      </c>
      <c r="D796" s="91">
        <v>10787.08</v>
      </c>
      <c r="E796">
        <v>0</v>
      </c>
      <c r="F796">
        <v>0</v>
      </c>
      <c r="G796">
        <v>7322</v>
      </c>
      <c r="H796">
        <v>727178.1</v>
      </c>
      <c r="I796">
        <v>1538686</v>
      </c>
      <c r="J796">
        <v>5.3754580000000001</v>
      </c>
      <c r="K796">
        <v>1249.1457579999999</v>
      </c>
      <c r="L796">
        <v>0</v>
      </c>
      <c r="M796">
        <v>2646809</v>
      </c>
      <c r="N796">
        <v>120.5</v>
      </c>
      <c r="O796">
        <v>5426.46</v>
      </c>
      <c r="P796" t="str">
        <f>LEFT(Tabel1[[#This Row],[idkab]],2)</f>
        <v>73</v>
      </c>
    </row>
    <row r="797" spans="1:16">
      <c r="A797" t="s">
        <v>32</v>
      </c>
      <c r="B797" t="s">
        <v>37</v>
      </c>
      <c r="C797">
        <v>2018</v>
      </c>
      <c r="D797" s="91">
        <v>11999.26</v>
      </c>
      <c r="E797">
        <v>0</v>
      </c>
      <c r="F797">
        <v>0</v>
      </c>
      <c r="G797">
        <v>7322</v>
      </c>
      <c r="H797">
        <v>927491.6</v>
      </c>
      <c r="I797">
        <v>1449550</v>
      </c>
      <c r="J797">
        <v>5.1078590000000004</v>
      </c>
      <c r="K797">
        <v>1315.5393670000001</v>
      </c>
      <c r="L797">
        <v>8</v>
      </c>
      <c r="M797">
        <v>5074204</v>
      </c>
      <c r="N797">
        <v>136.59</v>
      </c>
      <c r="O797">
        <v>6010.63</v>
      </c>
      <c r="P797" t="str">
        <f>LEFT(Tabel1[[#This Row],[idkab]],2)</f>
        <v>73</v>
      </c>
    </row>
    <row r="798" spans="1:16">
      <c r="A798" t="s">
        <v>32</v>
      </c>
      <c r="B798" t="s">
        <v>37</v>
      </c>
      <c r="C798">
        <v>2019</v>
      </c>
      <c r="D798" s="91">
        <v>13047.33</v>
      </c>
      <c r="E798">
        <v>0</v>
      </c>
      <c r="F798">
        <v>0</v>
      </c>
      <c r="G798">
        <v>7322</v>
      </c>
      <c r="H798">
        <v>908514.9</v>
      </c>
      <c r="I798">
        <v>1518739</v>
      </c>
      <c r="J798">
        <v>6.8510650000000002</v>
      </c>
      <c r="K798">
        <v>1389.5875659999999</v>
      </c>
      <c r="L798">
        <v>0</v>
      </c>
      <c r="M798">
        <v>24123304</v>
      </c>
      <c r="N798">
        <v>148.52000000000001</v>
      </c>
      <c r="O798">
        <v>6159.67</v>
      </c>
      <c r="P798" t="str">
        <f>LEFT(Tabel1[[#This Row],[idkab]],2)</f>
        <v>73</v>
      </c>
    </row>
    <row r="799" spans="1:16">
      <c r="A799" t="s">
        <v>32</v>
      </c>
      <c r="B799" t="s">
        <v>37</v>
      </c>
      <c r="C799">
        <v>2020</v>
      </c>
      <c r="D799" s="91">
        <v>13237.249400000001</v>
      </c>
      <c r="E799">
        <v>0</v>
      </c>
      <c r="F799">
        <v>0</v>
      </c>
      <c r="G799">
        <v>7322</v>
      </c>
      <c r="H799">
        <v>881728.4</v>
      </c>
      <c r="I799">
        <v>1540108</v>
      </c>
      <c r="J799">
        <v>5.943613</v>
      </c>
      <c r="K799">
        <v>1365.246468</v>
      </c>
      <c r="L799">
        <v>0</v>
      </c>
      <c r="M799">
        <v>13627402</v>
      </c>
      <c r="N799">
        <v>152.99860000000001</v>
      </c>
      <c r="O799">
        <v>6223.7793000000001</v>
      </c>
      <c r="P799" t="str">
        <f>LEFT(Tabel1[[#This Row],[idkab]],2)</f>
        <v>73</v>
      </c>
    </row>
    <row r="800" spans="1:16">
      <c r="A800" t="s">
        <v>32</v>
      </c>
      <c r="B800" t="s">
        <v>37</v>
      </c>
      <c r="C800">
        <v>2021</v>
      </c>
      <c r="D800" s="91">
        <v>14408.381100000001</v>
      </c>
      <c r="E800">
        <v>0</v>
      </c>
      <c r="F800">
        <v>0</v>
      </c>
      <c r="G800">
        <v>7322</v>
      </c>
      <c r="H800">
        <v>879846</v>
      </c>
      <c r="I800">
        <v>1457823</v>
      </c>
      <c r="J800">
        <v>31.842359999999999</v>
      </c>
      <c r="K800">
        <v>1721.344337</v>
      </c>
      <c r="L800">
        <v>0</v>
      </c>
      <c r="M800">
        <v>14401501</v>
      </c>
      <c r="N800">
        <v>157.88579999999999</v>
      </c>
      <c r="O800">
        <v>7066.4360999999999</v>
      </c>
      <c r="P800" t="str">
        <f>LEFT(Tabel1[[#This Row],[idkab]],2)</f>
        <v>73</v>
      </c>
    </row>
    <row r="801" spans="1:16">
      <c r="A801" t="s">
        <v>32</v>
      </c>
      <c r="B801" t="s">
        <v>36</v>
      </c>
      <c r="C801">
        <v>2005</v>
      </c>
      <c r="D801" s="91">
        <v>5156.76</v>
      </c>
      <c r="E801">
        <v>0</v>
      </c>
      <c r="F801">
        <v>0</v>
      </c>
      <c r="G801">
        <v>7325</v>
      </c>
      <c r="H801">
        <v>207481.2</v>
      </c>
      <c r="I801">
        <v>206180</v>
      </c>
      <c r="J801">
        <v>36.598731999999998</v>
      </c>
      <c r="K801">
        <v>175.179</v>
      </c>
      <c r="L801">
        <v>0</v>
      </c>
      <c r="M801">
        <v>0</v>
      </c>
      <c r="N801" t="s">
        <v>90</v>
      </c>
      <c r="O801" t="s">
        <v>90</v>
      </c>
      <c r="P801" t="str">
        <f>LEFT(Tabel1[[#This Row],[idkab]],2)</f>
        <v>73</v>
      </c>
    </row>
    <row r="802" spans="1:16">
      <c r="A802" t="s">
        <v>32</v>
      </c>
      <c r="B802" t="s">
        <v>36</v>
      </c>
      <c r="C802">
        <v>2006</v>
      </c>
      <c r="D802" s="91">
        <v>5778</v>
      </c>
      <c r="E802">
        <v>0</v>
      </c>
      <c r="F802">
        <v>0</v>
      </c>
      <c r="G802">
        <v>7325</v>
      </c>
      <c r="H802">
        <v>278809.8</v>
      </c>
      <c r="I802">
        <v>219492</v>
      </c>
      <c r="J802">
        <v>31.426579</v>
      </c>
      <c r="K802">
        <v>427.17762699999997</v>
      </c>
      <c r="L802">
        <v>0</v>
      </c>
      <c r="M802">
        <v>0</v>
      </c>
      <c r="N802">
        <v>3513.58</v>
      </c>
      <c r="O802">
        <v>722.73</v>
      </c>
      <c r="P802" t="str">
        <f>LEFT(Tabel1[[#This Row],[idkab]],2)</f>
        <v>73</v>
      </c>
    </row>
    <row r="803" spans="1:16">
      <c r="A803" t="s">
        <v>32</v>
      </c>
      <c r="B803" t="s">
        <v>36</v>
      </c>
      <c r="C803">
        <v>2007</v>
      </c>
      <c r="D803" s="91">
        <v>6508.1814379999996</v>
      </c>
      <c r="E803">
        <v>0</v>
      </c>
      <c r="F803">
        <v>0</v>
      </c>
      <c r="G803">
        <v>7325</v>
      </c>
      <c r="H803">
        <v>308963.90000000002</v>
      </c>
      <c r="I803">
        <v>224445</v>
      </c>
      <c r="J803">
        <v>52.509008999999999</v>
      </c>
      <c r="K803">
        <v>539.37532399999998</v>
      </c>
      <c r="L803">
        <v>0</v>
      </c>
      <c r="M803">
        <v>0</v>
      </c>
      <c r="N803">
        <v>3719.57</v>
      </c>
      <c r="O803">
        <v>861.13</v>
      </c>
      <c r="P803" t="str">
        <f>LEFT(Tabel1[[#This Row],[idkab]],2)</f>
        <v>73</v>
      </c>
    </row>
    <row r="804" spans="1:16">
      <c r="A804" t="s">
        <v>32</v>
      </c>
      <c r="B804" t="s">
        <v>36</v>
      </c>
      <c r="C804">
        <v>2008</v>
      </c>
      <c r="D804" s="91">
        <v>6959.7935070000003</v>
      </c>
      <c r="E804">
        <v>0</v>
      </c>
      <c r="F804">
        <v>0</v>
      </c>
      <c r="G804">
        <v>7325</v>
      </c>
      <c r="H804">
        <v>480413.5</v>
      </c>
      <c r="I804">
        <v>228720</v>
      </c>
      <c r="J804">
        <v>18.900995000000002</v>
      </c>
      <c r="K804">
        <v>815.04577099999995</v>
      </c>
      <c r="L804">
        <v>0</v>
      </c>
      <c r="M804">
        <v>0</v>
      </c>
      <c r="N804">
        <v>3566.41</v>
      </c>
      <c r="O804">
        <v>1001.31</v>
      </c>
      <c r="P804" t="str">
        <f>LEFT(Tabel1[[#This Row],[idkab]],2)</f>
        <v>73</v>
      </c>
    </row>
    <row r="805" spans="1:16">
      <c r="A805" t="s">
        <v>32</v>
      </c>
      <c r="B805" t="s">
        <v>36</v>
      </c>
      <c r="C805">
        <v>2009</v>
      </c>
      <c r="D805" s="91">
        <v>6416.0344240000004</v>
      </c>
      <c r="E805">
        <v>0</v>
      </c>
      <c r="F805">
        <v>0</v>
      </c>
      <c r="G805">
        <v>7325</v>
      </c>
      <c r="H805">
        <v>462990</v>
      </c>
      <c r="I805">
        <v>235889</v>
      </c>
      <c r="J805">
        <v>15.520771</v>
      </c>
      <c r="K805">
        <v>768.87775599999998</v>
      </c>
      <c r="L805">
        <v>0</v>
      </c>
      <c r="M805">
        <v>0</v>
      </c>
      <c r="N805">
        <v>3320.7</v>
      </c>
      <c r="O805">
        <v>1170.92</v>
      </c>
      <c r="P805" t="str">
        <f>LEFT(Tabel1[[#This Row],[idkab]],2)</f>
        <v>73</v>
      </c>
    </row>
    <row r="806" spans="1:16">
      <c r="A806" t="s">
        <v>32</v>
      </c>
      <c r="B806" t="s">
        <v>36</v>
      </c>
      <c r="C806">
        <v>2010</v>
      </c>
      <c r="D806" s="91">
        <v>11834.16</v>
      </c>
      <c r="E806">
        <v>0</v>
      </c>
      <c r="F806">
        <v>0</v>
      </c>
      <c r="G806">
        <v>7325</v>
      </c>
      <c r="H806">
        <v>484252.2</v>
      </c>
      <c r="I806">
        <v>243512</v>
      </c>
      <c r="J806">
        <v>35.246237000000001</v>
      </c>
      <c r="K806">
        <v>556.07565</v>
      </c>
      <c r="L806">
        <v>0</v>
      </c>
      <c r="M806">
        <v>1589509</v>
      </c>
      <c r="N806">
        <v>7828.18</v>
      </c>
      <c r="O806">
        <v>1842.4</v>
      </c>
      <c r="P806" t="str">
        <f>LEFT(Tabel1[[#This Row],[idkab]],2)</f>
        <v>73</v>
      </c>
    </row>
    <row r="807" spans="1:16">
      <c r="A807" t="s">
        <v>32</v>
      </c>
      <c r="B807" t="s">
        <v>36</v>
      </c>
      <c r="C807">
        <v>2011</v>
      </c>
      <c r="D807" s="91">
        <v>13832.69</v>
      </c>
      <c r="E807">
        <v>0</v>
      </c>
      <c r="F807" s="39">
        <v>1</v>
      </c>
      <c r="G807">
        <v>7325</v>
      </c>
      <c r="H807">
        <v>696839.5</v>
      </c>
      <c r="I807">
        <v>1070180</v>
      </c>
      <c r="J807">
        <v>18.343603999999999</v>
      </c>
      <c r="K807">
        <v>693.78681600000004</v>
      </c>
      <c r="L807">
        <v>0</v>
      </c>
      <c r="M807">
        <v>4368301</v>
      </c>
      <c r="N807">
        <v>7029.09</v>
      </c>
      <c r="O807">
        <v>2124.5</v>
      </c>
      <c r="P807" t="str">
        <f>LEFT(Tabel1[[#This Row],[idkab]],2)</f>
        <v>73</v>
      </c>
    </row>
    <row r="808" spans="1:16">
      <c r="A808" t="s">
        <v>32</v>
      </c>
      <c r="B808" t="s">
        <v>36</v>
      </c>
      <c r="C808">
        <v>2012</v>
      </c>
      <c r="D808" s="91">
        <v>15266.46</v>
      </c>
      <c r="E808">
        <v>0</v>
      </c>
      <c r="F808" s="39">
        <v>1</v>
      </c>
      <c r="G808">
        <v>7325</v>
      </c>
      <c r="H808">
        <v>719794.1</v>
      </c>
      <c r="I808">
        <v>1280026</v>
      </c>
      <c r="J808">
        <v>22.817615</v>
      </c>
      <c r="K808">
        <v>795.67158300000006</v>
      </c>
      <c r="L808">
        <v>0</v>
      </c>
      <c r="M808">
        <v>394103</v>
      </c>
      <c r="N808">
        <v>7319.61</v>
      </c>
      <c r="O808">
        <v>2321.4299999999998</v>
      </c>
      <c r="P808" t="str">
        <f>LEFT(Tabel1[[#This Row],[idkab]],2)</f>
        <v>73</v>
      </c>
    </row>
    <row r="809" spans="1:16">
      <c r="A809" t="s">
        <v>32</v>
      </c>
      <c r="B809" t="s">
        <v>36</v>
      </c>
      <c r="C809">
        <v>2013</v>
      </c>
      <c r="D809" s="91">
        <v>16662.669999999998</v>
      </c>
      <c r="E809">
        <v>0</v>
      </c>
      <c r="F809" s="39">
        <v>1</v>
      </c>
      <c r="G809">
        <v>7325</v>
      </c>
      <c r="H809">
        <v>800884.7</v>
      </c>
      <c r="I809">
        <v>1338834</v>
      </c>
      <c r="J809">
        <v>27.829438</v>
      </c>
      <c r="K809">
        <v>948.270038</v>
      </c>
      <c r="L809">
        <v>0</v>
      </c>
      <c r="M809">
        <v>191</v>
      </c>
      <c r="N809">
        <v>7706.18</v>
      </c>
      <c r="O809">
        <v>2649.89</v>
      </c>
      <c r="P809" t="str">
        <f>LEFT(Tabel1[[#This Row],[idkab]],2)</f>
        <v>73</v>
      </c>
    </row>
    <row r="810" spans="1:16">
      <c r="A810" t="s">
        <v>32</v>
      </c>
      <c r="B810" t="s">
        <v>36</v>
      </c>
      <c r="C810">
        <v>2014</v>
      </c>
      <c r="D810" s="91">
        <v>19027.93</v>
      </c>
      <c r="E810">
        <v>0</v>
      </c>
      <c r="F810" s="39">
        <v>2</v>
      </c>
      <c r="G810">
        <v>7325</v>
      </c>
      <c r="H810">
        <v>821199.7</v>
      </c>
      <c r="I810">
        <v>1385426</v>
      </c>
      <c r="J810">
        <v>30.239833999999998</v>
      </c>
      <c r="K810">
        <v>1180.547937</v>
      </c>
      <c r="L810">
        <v>0</v>
      </c>
      <c r="M810">
        <v>69767705</v>
      </c>
      <c r="N810">
        <v>8392.3700000000008</v>
      </c>
      <c r="O810">
        <v>3189.64</v>
      </c>
      <c r="P810" t="str">
        <f>LEFT(Tabel1[[#This Row],[idkab]],2)</f>
        <v>73</v>
      </c>
    </row>
    <row r="811" spans="1:16">
      <c r="A811" t="s">
        <v>32</v>
      </c>
      <c r="B811" t="s">
        <v>36</v>
      </c>
      <c r="C811">
        <v>2015</v>
      </c>
      <c r="D811" s="91">
        <v>19216.560000000001</v>
      </c>
      <c r="E811">
        <v>0</v>
      </c>
      <c r="F811" s="39">
        <v>2</v>
      </c>
      <c r="G811">
        <v>7325</v>
      </c>
      <c r="H811">
        <v>967548.5</v>
      </c>
      <c r="I811">
        <v>1330271</v>
      </c>
      <c r="J811">
        <v>150.52374399999999</v>
      </c>
      <c r="K811">
        <v>1331.355965</v>
      </c>
      <c r="L811">
        <v>1450</v>
      </c>
      <c r="M811">
        <v>497060</v>
      </c>
      <c r="N811">
        <v>8831.74</v>
      </c>
      <c r="O811">
        <v>3725.98</v>
      </c>
      <c r="P811" t="str">
        <f>LEFT(Tabel1[[#This Row],[idkab]],2)</f>
        <v>73</v>
      </c>
    </row>
    <row r="812" spans="1:16">
      <c r="A812" t="s">
        <v>32</v>
      </c>
      <c r="B812" t="s">
        <v>36</v>
      </c>
      <c r="C812">
        <v>2016</v>
      </c>
      <c r="D812" s="91">
        <v>17395.07</v>
      </c>
      <c r="E812">
        <v>0</v>
      </c>
      <c r="F812" s="39">
        <v>2</v>
      </c>
      <c r="G812">
        <v>7325</v>
      </c>
      <c r="H812">
        <v>967151.7</v>
      </c>
      <c r="I812">
        <v>1363671</v>
      </c>
      <c r="J812">
        <v>41.781582</v>
      </c>
      <c r="K812">
        <v>1413.5490589999999</v>
      </c>
      <c r="L812">
        <v>0</v>
      </c>
      <c r="M812">
        <v>1379006</v>
      </c>
      <c r="N812">
        <v>8634.51</v>
      </c>
      <c r="O812">
        <v>4157.6000000000004</v>
      </c>
      <c r="P812" t="str">
        <f>LEFT(Tabel1[[#This Row],[idkab]],2)</f>
        <v>73</v>
      </c>
    </row>
    <row r="813" spans="1:16">
      <c r="A813" t="s">
        <v>32</v>
      </c>
      <c r="B813" t="s">
        <v>36</v>
      </c>
      <c r="C813">
        <v>2017</v>
      </c>
      <c r="D813" s="91">
        <v>18341.28</v>
      </c>
      <c r="E813">
        <v>1</v>
      </c>
      <c r="F813" s="39">
        <v>2</v>
      </c>
      <c r="G813">
        <v>7325</v>
      </c>
      <c r="H813">
        <v>959489.3</v>
      </c>
      <c r="I813">
        <v>1439611</v>
      </c>
      <c r="J813">
        <v>62.493383999999999</v>
      </c>
      <c r="K813">
        <v>1521.236795</v>
      </c>
      <c r="L813">
        <v>850</v>
      </c>
      <c r="M813">
        <v>1066004</v>
      </c>
      <c r="N813">
        <v>8668</v>
      </c>
      <c r="O813">
        <v>4488.75</v>
      </c>
      <c r="P813" t="str">
        <f>LEFT(Tabel1[[#This Row],[idkab]],2)</f>
        <v>73</v>
      </c>
    </row>
    <row r="814" spans="1:16">
      <c r="A814" t="s">
        <v>32</v>
      </c>
      <c r="B814" t="s">
        <v>36</v>
      </c>
      <c r="C814">
        <v>2018</v>
      </c>
      <c r="D814" s="91">
        <v>20393.89</v>
      </c>
      <c r="E814">
        <v>1</v>
      </c>
      <c r="F814" s="39">
        <v>2</v>
      </c>
      <c r="G814">
        <v>7325</v>
      </c>
      <c r="H814">
        <v>1071873</v>
      </c>
      <c r="I814">
        <v>1494269</v>
      </c>
      <c r="J814">
        <v>86.865009999999998</v>
      </c>
      <c r="K814">
        <v>1625.875417</v>
      </c>
      <c r="L814">
        <v>7</v>
      </c>
      <c r="M814">
        <v>5183803</v>
      </c>
      <c r="N814">
        <v>8681.49</v>
      </c>
      <c r="O814">
        <v>4941.17</v>
      </c>
      <c r="P814" t="str">
        <f>LEFT(Tabel1[[#This Row],[idkab]],2)</f>
        <v>73</v>
      </c>
    </row>
    <row r="815" spans="1:16">
      <c r="A815" t="s">
        <v>32</v>
      </c>
      <c r="B815" t="s">
        <v>36</v>
      </c>
      <c r="C815">
        <v>2019</v>
      </c>
      <c r="D815" s="91">
        <v>20994.22</v>
      </c>
      <c r="E815">
        <v>1</v>
      </c>
      <c r="F815" s="39">
        <v>2</v>
      </c>
      <c r="G815">
        <v>7325</v>
      </c>
      <c r="H815">
        <v>1195834</v>
      </c>
      <c r="I815">
        <v>1413853</v>
      </c>
      <c r="J815">
        <v>75.731849999999994</v>
      </c>
      <c r="K815">
        <v>1561.4817399999999</v>
      </c>
      <c r="L815">
        <v>2</v>
      </c>
      <c r="M815">
        <v>2771705</v>
      </c>
      <c r="N815">
        <v>8447.7099999999991</v>
      </c>
      <c r="O815">
        <v>5005.8100000000004</v>
      </c>
      <c r="P815" t="str">
        <f>LEFT(Tabel1[[#This Row],[idkab]],2)</f>
        <v>73</v>
      </c>
    </row>
    <row r="816" spans="1:16">
      <c r="A816" t="s">
        <v>32</v>
      </c>
      <c r="B816" t="s">
        <v>36</v>
      </c>
      <c r="C816">
        <v>2020</v>
      </c>
      <c r="D816" s="91">
        <v>21529.81</v>
      </c>
      <c r="E816">
        <v>1</v>
      </c>
      <c r="F816" s="39">
        <v>2</v>
      </c>
      <c r="G816">
        <v>7325</v>
      </c>
      <c r="H816">
        <v>1286064</v>
      </c>
      <c r="I816">
        <v>1492932</v>
      </c>
      <c r="J816">
        <v>73.535583000000003</v>
      </c>
      <c r="K816">
        <v>1521.872214</v>
      </c>
      <c r="L816">
        <v>0</v>
      </c>
      <c r="M816">
        <v>6751109</v>
      </c>
      <c r="N816">
        <v>8587.7690000000002</v>
      </c>
      <c r="O816">
        <v>5157.68</v>
      </c>
      <c r="P816" t="str">
        <f>LEFT(Tabel1[[#This Row],[idkab]],2)</f>
        <v>73</v>
      </c>
    </row>
    <row r="817" spans="1:16">
      <c r="A817" t="s">
        <v>32</v>
      </c>
      <c r="B817" t="s">
        <v>36</v>
      </c>
      <c r="C817">
        <v>2021</v>
      </c>
      <c r="D817" s="91">
        <v>23614.514999999999</v>
      </c>
      <c r="E817">
        <v>1</v>
      </c>
      <c r="F817" s="39">
        <v>3</v>
      </c>
      <c r="G817">
        <v>7325</v>
      </c>
      <c r="H817">
        <v>1267125</v>
      </c>
      <c r="I817">
        <v>1432017</v>
      </c>
      <c r="J817">
        <v>0</v>
      </c>
      <c r="K817">
        <v>1519.7706430000001</v>
      </c>
      <c r="L817">
        <v>0</v>
      </c>
      <c r="M817">
        <v>23630409</v>
      </c>
      <c r="N817">
        <v>7916.7669999999998</v>
      </c>
      <c r="O817">
        <v>5906.0249999999996</v>
      </c>
      <c r="P817" t="str">
        <f>LEFT(Tabel1[[#This Row],[idkab]],2)</f>
        <v>73</v>
      </c>
    </row>
    <row r="818" spans="1:16">
      <c r="A818" t="s">
        <v>32</v>
      </c>
      <c r="B818" t="s">
        <v>35</v>
      </c>
      <c r="C818">
        <v>2005</v>
      </c>
      <c r="D818" s="91" t="s">
        <v>90</v>
      </c>
      <c r="E818">
        <v>0</v>
      </c>
      <c r="F818">
        <v>0</v>
      </c>
      <c r="G818">
        <v>7326</v>
      </c>
      <c r="H818" t="s">
        <v>90</v>
      </c>
      <c r="I818" t="s">
        <v>90</v>
      </c>
      <c r="J818" t="s">
        <v>90</v>
      </c>
      <c r="K818" t="s">
        <v>90</v>
      </c>
      <c r="L818">
        <v>0</v>
      </c>
      <c r="M818">
        <v>0</v>
      </c>
      <c r="N818" t="s">
        <v>90</v>
      </c>
      <c r="O818" t="s">
        <v>90</v>
      </c>
      <c r="P818" t="str">
        <f>LEFT(Tabel1[[#This Row],[idkab]],2)</f>
        <v>73</v>
      </c>
    </row>
    <row r="819" spans="1:16">
      <c r="A819" t="s">
        <v>32</v>
      </c>
      <c r="B819" t="s">
        <v>35</v>
      </c>
      <c r="C819">
        <v>2006</v>
      </c>
      <c r="D819" s="91" t="s">
        <v>90</v>
      </c>
      <c r="E819">
        <v>0</v>
      </c>
      <c r="F819">
        <v>0</v>
      </c>
      <c r="G819">
        <v>7326</v>
      </c>
      <c r="H819" t="s">
        <v>90</v>
      </c>
      <c r="I819" t="s">
        <v>90</v>
      </c>
      <c r="J819" t="s">
        <v>90</v>
      </c>
      <c r="K819" t="s">
        <v>90</v>
      </c>
      <c r="L819">
        <v>0</v>
      </c>
      <c r="M819">
        <v>0</v>
      </c>
      <c r="N819" t="s">
        <v>90</v>
      </c>
      <c r="O819" t="s">
        <v>90</v>
      </c>
      <c r="P819" t="str">
        <f>LEFT(Tabel1[[#This Row],[idkab]],2)</f>
        <v>73</v>
      </c>
    </row>
    <row r="820" spans="1:16">
      <c r="A820" t="s">
        <v>32</v>
      </c>
      <c r="B820" t="s">
        <v>35</v>
      </c>
      <c r="C820">
        <v>2007</v>
      </c>
      <c r="D820" s="91" t="s">
        <v>90</v>
      </c>
      <c r="E820">
        <v>0</v>
      </c>
      <c r="F820">
        <v>0</v>
      </c>
      <c r="G820">
        <v>7326</v>
      </c>
      <c r="H820" t="s">
        <v>90</v>
      </c>
      <c r="I820" t="s">
        <v>90</v>
      </c>
      <c r="J820">
        <v>0</v>
      </c>
      <c r="K820" t="s">
        <v>90</v>
      </c>
      <c r="L820">
        <v>0</v>
      </c>
      <c r="M820">
        <v>0</v>
      </c>
      <c r="N820" t="s">
        <v>90</v>
      </c>
      <c r="O820" t="s">
        <v>90</v>
      </c>
      <c r="P820" t="str">
        <f>LEFT(Tabel1[[#This Row],[idkab]],2)</f>
        <v>73</v>
      </c>
    </row>
    <row r="821" spans="1:16">
      <c r="A821" t="s">
        <v>32</v>
      </c>
      <c r="B821" t="s">
        <v>35</v>
      </c>
      <c r="C821">
        <v>2008</v>
      </c>
      <c r="D821" s="91" t="s">
        <v>90</v>
      </c>
      <c r="E821">
        <v>0</v>
      </c>
      <c r="F821">
        <v>0</v>
      </c>
      <c r="G821">
        <v>7326</v>
      </c>
      <c r="H821" t="s">
        <v>90</v>
      </c>
      <c r="I821" t="s">
        <v>90</v>
      </c>
      <c r="J821">
        <v>0.90700000000000003</v>
      </c>
      <c r="K821" t="s">
        <v>90</v>
      </c>
      <c r="L821">
        <v>0</v>
      </c>
      <c r="M821">
        <v>0</v>
      </c>
      <c r="N821" t="s">
        <v>90</v>
      </c>
      <c r="O821" t="s">
        <v>90</v>
      </c>
      <c r="P821" t="str">
        <f>LEFT(Tabel1[[#This Row],[idkab]],2)</f>
        <v>73</v>
      </c>
    </row>
    <row r="822" spans="1:16">
      <c r="A822" t="s">
        <v>32</v>
      </c>
      <c r="B822" t="s">
        <v>35</v>
      </c>
      <c r="C822">
        <v>2009</v>
      </c>
      <c r="D822" s="91">
        <v>1264</v>
      </c>
      <c r="E822">
        <v>0</v>
      </c>
      <c r="F822">
        <v>0</v>
      </c>
      <c r="G822">
        <v>7326</v>
      </c>
      <c r="H822" t="s">
        <v>90</v>
      </c>
      <c r="I822" t="s">
        <v>90</v>
      </c>
      <c r="J822">
        <v>0.79200000000000004</v>
      </c>
      <c r="K822">
        <v>179.67699999999999</v>
      </c>
      <c r="L822">
        <v>0</v>
      </c>
      <c r="M822">
        <v>0</v>
      </c>
      <c r="N822" t="s">
        <v>90</v>
      </c>
      <c r="O822" t="s">
        <v>90</v>
      </c>
      <c r="P822" t="str">
        <f>LEFT(Tabel1[[#This Row],[idkab]],2)</f>
        <v>73</v>
      </c>
    </row>
    <row r="823" spans="1:16">
      <c r="A823" t="s">
        <v>32</v>
      </c>
      <c r="B823" t="s">
        <v>35</v>
      </c>
      <c r="C823">
        <v>2010</v>
      </c>
      <c r="D823" s="91">
        <v>2505.71</v>
      </c>
      <c r="E823">
        <v>0</v>
      </c>
      <c r="F823">
        <v>0</v>
      </c>
      <c r="G823">
        <v>7326</v>
      </c>
      <c r="H823">
        <v>450918.1</v>
      </c>
      <c r="I823">
        <v>215635</v>
      </c>
      <c r="J823">
        <v>1.855</v>
      </c>
      <c r="K823">
        <v>363.39699999999999</v>
      </c>
      <c r="L823">
        <v>0</v>
      </c>
      <c r="M823">
        <v>0</v>
      </c>
      <c r="N823">
        <v>15.77</v>
      </c>
      <c r="O823">
        <v>638.1</v>
      </c>
      <c r="P823" t="str">
        <f>LEFT(Tabel1[[#This Row],[idkab]],2)</f>
        <v>73</v>
      </c>
    </row>
    <row r="824" spans="1:16">
      <c r="A824" t="s">
        <v>32</v>
      </c>
      <c r="B824" t="s">
        <v>35</v>
      </c>
      <c r="C824">
        <v>2011</v>
      </c>
      <c r="D824" s="91">
        <v>2965</v>
      </c>
      <c r="E824">
        <v>0</v>
      </c>
      <c r="F824">
        <v>0</v>
      </c>
      <c r="G824">
        <v>7326</v>
      </c>
      <c r="H824">
        <v>441019.2</v>
      </c>
      <c r="I824">
        <v>965270</v>
      </c>
      <c r="J824">
        <v>1.246</v>
      </c>
      <c r="K824">
        <v>532.47400000000005</v>
      </c>
      <c r="L824">
        <v>2000</v>
      </c>
      <c r="M824">
        <v>0</v>
      </c>
      <c r="N824">
        <v>17.510000000000002</v>
      </c>
      <c r="O824">
        <v>713.48</v>
      </c>
      <c r="P824" t="str">
        <f>LEFT(Tabel1[[#This Row],[idkab]],2)</f>
        <v>73</v>
      </c>
    </row>
    <row r="825" spans="1:16">
      <c r="A825" t="s">
        <v>32</v>
      </c>
      <c r="B825" t="s">
        <v>35</v>
      </c>
      <c r="C825">
        <v>2012</v>
      </c>
      <c r="D825" s="91">
        <v>3546.3</v>
      </c>
      <c r="E825">
        <v>0</v>
      </c>
      <c r="F825">
        <v>0</v>
      </c>
      <c r="G825">
        <v>7326</v>
      </c>
      <c r="H825">
        <v>378234.6</v>
      </c>
      <c r="I825">
        <v>1265406</v>
      </c>
      <c r="J825">
        <v>1.468245</v>
      </c>
      <c r="K825">
        <v>530.19299999999998</v>
      </c>
      <c r="L825">
        <v>0</v>
      </c>
      <c r="M825">
        <v>0</v>
      </c>
      <c r="N825">
        <v>20.100000000000001</v>
      </c>
      <c r="O825">
        <v>807.04</v>
      </c>
      <c r="P825" t="str">
        <f>LEFT(Tabel1[[#This Row],[idkab]],2)</f>
        <v>73</v>
      </c>
    </row>
    <row r="826" spans="1:16">
      <c r="A826" t="s">
        <v>32</v>
      </c>
      <c r="B826" t="s">
        <v>35</v>
      </c>
      <c r="C826">
        <v>2013</v>
      </c>
      <c r="D826" s="91">
        <v>4230.78</v>
      </c>
      <c r="E826">
        <v>0</v>
      </c>
      <c r="F826">
        <v>0</v>
      </c>
      <c r="G826">
        <v>7326</v>
      </c>
      <c r="H826">
        <v>440560.3</v>
      </c>
      <c r="I826">
        <v>1254035</v>
      </c>
      <c r="J826">
        <v>12.850014</v>
      </c>
      <c r="K826">
        <v>635.11699099999998</v>
      </c>
      <c r="L826">
        <v>0</v>
      </c>
      <c r="M826">
        <v>0</v>
      </c>
      <c r="N826">
        <v>22.81</v>
      </c>
      <c r="O826">
        <v>896.63</v>
      </c>
      <c r="P826" t="str">
        <f>LEFT(Tabel1[[#This Row],[idkab]],2)</f>
        <v>73</v>
      </c>
    </row>
    <row r="827" spans="1:16">
      <c r="A827" t="s">
        <v>32</v>
      </c>
      <c r="B827" t="s">
        <v>35</v>
      </c>
      <c r="C827">
        <v>2014</v>
      </c>
      <c r="D827" s="91">
        <v>5031.5</v>
      </c>
      <c r="E827">
        <v>0</v>
      </c>
      <c r="F827">
        <v>0</v>
      </c>
      <c r="G827">
        <v>7326</v>
      </c>
      <c r="H827">
        <v>514492</v>
      </c>
      <c r="I827">
        <v>1235042</v>
      </c>
      <c r="J827">
        <v>1.8718790000000001</v>
      </c>
      <c r="K827">
        <v>726.46574299999997</v>
      </c>
      <c r="L827">
        <v>905</v>
      </c>
      <c r="M827">
        <v>2500</v>
      </c>
      <c r="N827">
        <v>25.83</v>
      </c>
      <c r="O827">
        <v>1038.56</v>
      </c>
      <c r="P827" t="str">
        <f>LEFT(Tabel1[[#This Row],[idkab]],2)</f>
        <v>73</v>
      </c>
    </row>
    <row r="828" spans="1:16">
      <c r="A828" t="s">
        <v>32</v>
      </c>
      <c r="B828" t="s">
        <v>35</v>
      </c>
      <c r="C828">
        <v>2015</v>
      </c>
      <c r="D828" s="91">
        <v>5886.77</v>
      </c>
      <c r="E828">
        <v>0</v>
      </c>
      <c r="F828">
        <v>0</v>
      </c>
      <c r="G828">
        <v>7326</v>
      </c>
      <c r="H828">
        <v>489727.3</v>
      </c>
      <c r="I828">
        <v>1265277</v>
      </c>
      <c r="J828">
        <v>6.0695269999999999</v>
      </c>
      <c r="K828">
        <v>833.06846499999995</v>
      </c>
      <c r="L828">
        <v>1311605</v>
      </c>
      <c r="M828">
        <v>554709</v>
      </c>
      <c r="N828">
        <v>29.87</v>
      </c>
      <c r="O828">
        <v>1116.52</v>
      </c>
      <c r="P828" t="str">
        <f>LEFT(Tabel1[[#This Row],[idkab]],2)</f>
        <v>73</v>
      </c>
    </row>
    <row r="829" spans="1:16">
      <c r="A829" t="s">
        <v>32</v>
      </c>
      <c r="B829" t="s">
        <v>35</v>
      </c>
      <c r="C829">
        <v>2016</v>
      </c>
      <c r="D829" s="91">
        <v>6788.21</v>
      </c>
      <c r="E829">
        <v>0</v>
      </c>
      <c r="F829">
        <v>0</v>
      </c>
      <c r="G829">
        <v>7326</v>
      </c>
      <c r="H829">
        <v>606399</v>
      </c>
      <c r="I829">
        <v>1306335</v>
      </c>
      <c r="J829">
        <v>6.7458960000000001</v>
      </c>
      <c r="K829">
        <v>894.07648700000004</v>
      </c>
      <c r="L829">
        <v>6098001</v>
      </c>
      <c r="M829">
        <v>400</v>
      </c>
      <c r="N829">
        <v>35.909999999999997</v>
      </c>
      <c r="O829">
        <v>1256.5999999999999</v>
      </c>
      <c r="P829" t="str">
        <f>LEFT(Tabel1[[#This Row],[idkab]],2)</f>
        <v>73</v>
      </c>
    </row>
    <row r="830" spans="1:16">
      <c r="A830" t="s">
        <v>32</v>
      </c>
      <c r="B830" t="s">
        <v>35</v>
      </c>
      <c r="C830">
        <v>2017</v>
      </c>
      <c r="D830" s="91">
        <v>7720.94</v>
      </c>
      <c r="E830">
        <v>0</v>
      </c>
      <c r="F830">
        <v>0</v>
      </c>
      <c r="G830">
        <v>7326</v>
      </c>
      <c r="H830">
        <v>670721.1</v>
      </c>
      <c r="I830">
        <v>1305877</v>
      </c>
      <c r="J830">
        <v>4.8261659999999997</v>
      </c>
      <c r="K830">
        <v>947.43829800000003</v>
      </c>
      <c r="L830">
        <v>7157806</v>
      </c>
      <c r="M830">
        <v>7678202</v>
      </c>
      <c r="N830">
        <v>43.31</v>
      </c>
      <c r="O830">
        <v>1354.01</v>
      </c>
      <c r="P830" t="str">
        <f>LEFT(Tabel1[[#This Row],[idkab]],2)</f>
        <v>73</v>
      </c>
    </row>
    <row r="831" spans="1:16">
      <c r="A831" t="s">
        <v>32</v>
      </c>
      <c r="B831" t="s">
        <v>35</v>
      </c>
      <c r="C831">
        <v>2018</v>
      </c>
      <c r="D831" s="91">
        <v>8696.5</v>
      </c>
      <c r="E831">
        <v>0</v>
      </c>
      <c r="F831">
        <v>0</v>
      </c>
      <c r="G831">
        <v>7326</v>
      </c>
      <c r="H831">
        <v>819264</v>
      </c>
      <c r="I831">
        <v>1296667</v>
      </c>
      <c r="J831">
        <v>5.6025850000000004</v>
      </c>
      <c r="K831">
        <v>1117.9473370000001</v>
      </c>
      <c r="L831">
        <v>10167808</v>
      </c>
      <c r="M831">
        <v>6652405</v>
      </c>
      <c r="N831">
        <v>50.81</v>
      </c>
      <c r="O831">
        <v>1416.73</v>
      </c>
      <c r="P831" t="str">
        <f>LEFT(Tabel1[[#This Row],[idkab]],2)</f>
        <v>73</v>
      </c>
    </row>
    <row r="832" spans="1:16">
      <c r="A832" t="s">
        <v>32</v>
      </c>
      <c r="B832" t="s">
        <v>35</v>
      </c>
      <c r="C832">
        <v>2019</v>
      </c>
      <c r="D832" s="91">
        <v>9596.35</v>
      </c>
      <c r="E832">
        <v>0</v>
      </c>
      <c r="F832">
        <v>0</v>
      </c>
      <c r="G832">
        <v>7326</v>
      </c>
      <c r="H832">
        <v>825493.9</v>
      </c>
      <c r="I832">
        <v>1318126</v>
      </c>
      <c r="J832">
        <v>3.8902100000000002</v>
      </c>
      <c r="K832">
        <v>1206.8892530000001</v>
      </c>
      <c r="L832">
        <v>16743603</v>
      </c>
      <c r="M832">
        <v>6769406</v>
      </c>
      <c r="N832">
        <v>61.05</v>
      </c>
      <c r="O832">
        <v>1454.96</v>
      </c>
      <c r="P832" t="str">
        <f>LEFT(Tabel1[[#This Row],[idkab]],2)</f>
        <v>73</v>
      </c>
    </row>
    <row r="833" spans="1:16">
      <c r="A833" t="s">
        <v>32</v>
      </c>
      <c r="B833" t="s">
        <v>35</v>
      </c>
      <c r="C833">
        <v>2020</v>
      </c>
      <c r="D833" s="91">
        <v>9721.4280999999992</v>
      </c>
      <c r="E833">
        <v>0</v>
      </c>
      <c r="F833">
        <v>0</v>
      </c>
      <c r="G833">
        <v>7326</v>
      </c>
      <c r="H833">
        <v>919785.4</v>
      </c>
      <c r="I833">
        <v>1281512</v>
      </c>
      <c r="J833">
        <v>4.9982249999999997</v>
      </c>
      <c r="K833">
        <v>1097.264404</v>
      </c>
      <c r="L833">
        <v>15280201</v>
      </c>
      <c r="M833">
        <v>14293304</v>
      </c>
      <c r="N833">
        <v>60.713099999999997</v>
      </c>
      <c r="O833">
        <v>1470.1703</v>
      </c>
      <c r="P833" t="str">
        <f>LEFT(Tabel1[[#This Row],[idkab]],2)</f>
        <v>73</v>
      </c>
    </row>
    <row r="834" spans="1:16">
      <c r="A834" t="s">
        <v>32</v>
      </c>
      <c r="B834" t="s">
        <v>35</v>
      </c>
      <c r="C834">
        <v>2021</v>
      </c>
      <c r="D834" s="91">
        <v>10344.2989</v>
      </c>
      <c r="E834">
        <v>0</v>
      </c>
      <c r="F834">
        <v>0</v>
      </c>
      <c r="G834">
        <v>7326</v>
      </c>
      <c r="H834">
        <v>991573.4</v>
      </c>
      <c r="I834">
        <v>1241695</v>
      </c>
      <c r="J834">
        <v>1.46058</v>
      </c>
      <c r="K834">
        <v>1156.100576</v>
      </c>
      <c r="L834">
        <v>16917506</v>
      </c>
      <c r="M834">
        <v>33270303</v>
      </c>
      <c r="N834">
        <v>62.546700000000001</v>
      </c>
      <c r="O834">
        <v>1623.6072999999999</v>
      </c>
      <c r="P834" t="str">
        <f>LEFT(Tabel1[[#This Row],[idkab]],2)</f>
        <v>73</v>
      </c>
    </row>
    <row r="835" spans="1:16">
      <c r="A835" t="s">
        <v>32</v>
      </c>
      <c r="B835" t="s">
        <v>34</v>
      </c>
      <c r="C835">
        <v>2005</v>
      </c>
      <c r="D835" s="91">
        <v>15744.19</v>
      </c>
      <c r="E835">
        <v>0</v>
      </c>
      <c r="F835">
        <v>0</v>
      </c>
      <c r="G835">
        <v>7371</v>
      </c>
      <c r="H835">
        <v>312726.3</v>
      </c>
      <c r="I835">
        <v>1193451</v>
      </c>
      <c r="J835">
        <v>1.9542459999999999</v>
      </c>
      <c r="K835">
        <v>680.15899999999999</v>
      </c>
      <c r="L835">
        <v>15009</v>
      </c>
      <c r="M835">
        <v>47371304</v>
      </c>
      <c r="N835" t="s">
        <v>90</v>
      </c>
      <c r="O835" t="s">
        <v>90</v>
      </c>
      <c r="P835" t="str">
        <f>LEFT(Tabel1[[#This Row],[idkab]],2)</f>
        <v>73</v>
      </c>
    </row>
    <row r="836" spans="1:16">
      <c r="A836" t="s">
        <v>32</v>
      </c>
      <c r="B836" t="s">
        <v>34</v>
      </c>
      <c r="C836">
        <v>2006</v>
      </c>
      <c r="D836" s="91">
        <v>18165.88</v>
      </c>
      <c r="E836">
        <v>0</v>
      </c>
      <c r="F836">
        <v>0</v>
      </c>
      <c r="G836">
        <v>7371</v>
      </c>
      <c r="H836">
        <v>360501.5</v>
      </c>
      <c r="I836">
        <v>1223530</v>
      </c>
      <c r="J836">
        <v>4.2009749999999997</v>
      </c>
      <c r="K836">
        <v>878.17317500000001</v>
      </c>
      <c r="L836">
        <v>1320503</v>
      </c>
      <c r="M836">
        <v>66887</v>
      </c>
      <c r="N836">
        <v>1.33</v>
      </c>
      <c r="O836">
        <v>201.25</v>
      </c>
      <c r="P836" t="str">
        <f>LEFT(Tabel1[[#This Row],[idkab]],2)</f>
        <v>73</v>
      </c>
    </row>
    <row r="837" spans="1:16">
      <c r="A837" t="s">
        <v>32</v>
      </c>
      <c r="B837" t="s">
        <v>34</v>
      </c>
      <c r="C837">
        <v>2007</v>
      </c>
      <c r="D837" s="91">
        <v>20844.233090000002</v>
      </c>
      <c r="E837">
        <v>0</v>
      </c>
      <c r="F837">
        <v>0</v>
      </c>
      <c r="G837">
        <v>7371</v>
      </c>
      <c r="H837">
        <v>394381</v>
      </c>
      <c r="I837">
        <v>1235118</v>
      </c>
      <c r="J837">
        <v>2.336954</v>
      </c>
      <c r="K837">
        <v>1005.10884</v>
      </c>
      <c r="L837">
        <v>5793605</v>
      </c>
      <c r="M837">
        <v>106508</v>
      </c>
      <c r="N837">
        <v>1.36</v>
      </c>
      <c r="O837">
        <v>203.45</v>
      </c>
      <c r="P837" t="str">
        <f>LEFT(Tabel1[[#This Row],[idkab]],2)</f>
        <v>73</v>
      </c>
    </row>
    <row r="838" spans="1:16">
      <c r="A838" t="s">
        <v>32</v>
      </c>
      <c r="B838" t="s">
        <v>34</v>
      </c>
      <c r="C838">
        <v>2008</v>
      </c>
      <c r="D838" s="91">
        <v>26068.22149</v>
      </c>
      <c r="E838">
        <v>0</v>
      </c>
      <c r="F838">
        <v>0</v>
      </c>
      <c r="G838">
        <v>7371</v>
      </c>
      <c r="H838">
        <v>661486.19999999995</v>
      </c>
      <c r="I838">
        <v>1282418</v>
      </c>
      <c r="J838">
        <v>0.72132499999999999</v>
      </c>
      <c r="K838">
        <v>1225.0771569999999</v>
      </c>
      <c r="L838">
        <v>2283401</v>
      </c>
      <c r="M838">
        <v>104422807</v>
      </c>
      <c r="N838">
        <v>1.41</v>
      </c>
      <c r="O838">
        <v>234.67</v>
      </c>
      <c r="P838" t="str">
        <f>LEFT(Tabel1[[#This Row],[idkab]],2)</f>
        <v>73</v>
      </c>
    </row>
    <row r="839" spans="1:16">
      <c r="A839" t="s">
        <v>32</v>
      </c>
      <c r="B839" t="s">
        <v>34</v>
      </c>
      <c r="C839">
        <v>2009</v>
      </c>
      <c r="D839" s="91">
        <v>31263.65166</v>
      </c>
      <c r="E839">
        <v>0</v>
      </c>
      <c r="F839">
        <v>0</v>
      </c>
      <c r="G839">
        <v>7371</v>
      </c>
      <c r="H839">
        <v>672502.2</v>
      </c>
      <c r="I839">
        <v>1262600</v>
      </c>
      <c r="J839">
        <v>0.70826500000000003</v>
      </c>
      <c r="K839">
        <v>1325.1118759999999</v>
      </c>
      <c r="L839">
        <v>545908</v>
      </c>
      <c r="M839">
        <v>106159208</v>
      </c>
      <c r="N839">
        <v>1.45</v>
      </c>
      <c r="O839">
        <v>256.60000000000002</v>
      </c>
      <c r="P839" t="str">
        <f>LEFT(Tabel1[[#This Row],[idkab]],2)</f>
        <v>73</v>
      </c>
    </row>
    <row r="840" spans="1:16">
      <c r="A840" t="s">
        <v>32</v>
      </c>
      <c r="B840" t="s">
        <v>34</v>
      </c>
      <c r="C840">
        <v>2010</v>
      </c>
      <c r="D840" s="91">
        <v>58556.47</v>
      </c>
      <c r="E840">
        <v>0</v>
      </c>
      <c r="F840">
        <v>0</v>
      </c>
      <c r="G840">
        <v>7371</v>
      </c>
      <c r="H840">
        <v>692525.3</v>
      </c>
      <c r="I840">
        <v>1342914</v>
      </c>
      <c r="J840">
        <v>1.690399</v>
      </c>
      <c r="K840">
        <v>1534.7099760000001</v>
      </c>
      <c r="L840">
        <v>14697807</v>
      </c>
      <c r="M840">
        <v>29544605</v>
      </c>
      <c r="N840" t="s">
        <v>90</v>
      </c>
      <c r="O840">
        <v>392.43</v>
      </c>
      <c r="P840" t="str">
        <f>LEFT(Tabel1[[#This Row],[idkab]],2)</f>
        <v>73</v>
      </c>
    </row>
    <row r="841" spans="1:16">
      <c r="A841" t="s">
        <v>32</v>
      </c>
      <c r="B841" t="s">
        <v>34</v>
      </c>
      <c r="C841">
        <v>2011</v>
      </c>
      <c r="D841" s="91">
        <v>67281.77</v>
      </c>
      <c r="E841">
        <v>0</v>
      </c>
      <c r="F841">
        <v>0</v>
      </c>
      <c r="G841">
        <v>7371</v>
      </c>
      <c r="H841">
        <v>970019.7</v>
      </c>
      <c r="I841">
        <v>5887937</v>
      </c>
      <c r="J841">
        <v>1.152927</v>
      </c>
      <c r="K841">
        <v>1875.6899309999999</v>
      </c>
      <c r="L841">
        <v>1561605</v>
      </c>
      <c r="M841">
        <v>87231108</v>
      </c>
      <c r="N841">
        <v>2.68</v>
      </c>
      <c r="O841">
        <v>416.94</v>
      </c>
      <c r="P841" t="str">
        <f>LEFT(Tabel1[[#This Row],[idkab]],2)</f>
        <v>73</v>
      </c>
    </row>
    <row r="842" spans="1:16">
      <c r="A842" t="s">
        <v>32</v>
      </c>
      <c r="B842" t="s">
        <v>34</v>
      </c>
      <c r="C842">
        <v>2012</v>
      </c>
      <c r="D842" s="91">
        <v>78013.039999999994</v>
      </c>
      <c r="E842">
        <v>0</v>
      </c>
      <c r="F842">
        <v>0</v>
      </c>
      <c r="G842">
        <v>7371</v>
      </c>
      <c r="H842">
        <v>967769.8</v>
      </c>
      <c r="I842">
        <v>7261194</v>
      </c>
      <c r="J842">
        <v>1.2601869999999999</v>
      </c>
      <c r="K842">
        <v>2213.5470650000002</v>
      </c>
      <c r="L842">
        <v>1905205</v>
      </c>
      <c r="M842">
        <v>46416609</v>
      </c>
      <c r="N842">
        <v>2.06</v>
      </c>
      <c r="O842">
        <v>457.35</v>
      </c>
      <c r="P842" t="str">
        <f>LEFT(Tabel1[[#This Row],[idkab]],2)</f>
        <v>73</v>
      </c>
    </row>
    <row r="843" spans="1:16">
      <c r="A843" t="s">
        <v>32</v>
      </c>
      <c r="B843" t="s">
        <v>34</v>
      </c>
      <c r="C843">
        <v>2013</v>
      </c>
      <c r="D843" s="91">
        <v>88363.46</v>
      </c>
      <c r="E843">
        <v>0</v>
      </c>
      <c r="F843">
        <v>0</v>
      </c>
      <c r="G843">
        <v>7371</v>
      </c>
      <c r="H843">
        <v>1055446</v>
      </c>
      <c r="I843">
        <v>7550698</v>
      </c>
      <c r="J843">
        <v>2.8605459999999998</v>
      </c>
      <c r="K843">
        <v>2579.1834909999998</v>
      </c>
      <c r="L843">
        <v>15021405</v>
      </c>
      <c r="M843">
        <v>58158603</v>
      </c>
      <c r="N843">
        <v>1.56</v>
      </c>
      <c r="O843">
        <v>516.57000000000005</v>
      </c>
      <c r="P843" t="str">
        <f>LEFT(Tabel1[[#This Row],[idkab]],2)</f>
        <v>73</v>
      </c>
    </row>
    <row r="844" spans="1:16">
      <c r="A844" t="s">
        <v>32</v>
      </c>
      <c r="B844" t="s">
        <v>34</v>
      </c>
      <c r="C844">
        <v>2014</v>
      </c>
      <c r="D844" s="91">
        <v>100392.98</v>
      </c>
      <c r="E844">
        <v>0</v>
      </c>
      <c r="F844">
        <v>0</v>
      </c>
      <c r="G844">
        <v>7371</v>
      </c>
      <c r="H844">
        <v>1050738</v>
      </c>
      <c r="I844">
        <v>7457159</v>
      </c>
      <c r="J844">
        <v>1.8402449999999999</v>
      </c>
      <c r="K844">
        <v>2870.063431</v>
      </c>
      <c r="L844">
        <v>9179408</v>
      </c>
      <c r="M844">
        <v>54686906</v>
      </c>
      <c r="N844">
        <v>1.32</v>
      </c>
      <c r="O844">
        <v>591.91999999999996</v>
      </c>
      <c r="P844" t="str">
        <f>LEFT(Tabel1[[#This Row],[idkab]],2)</f>
        <v>73</v>
      </c>
    </row>
    <row r="845" spans="1:16">
      <c r="A845" t="s">
        <v>32</v>
      </c>
      <c r="B845" t="s">
        <v>34</v>
      </c>
      <c r="C845">
        <v>2015</v>
      </c>
      <c r="D845" s="91">
        <v>114412.42</v>
      </c>
      <c r="E845">
        <v>0</v>
      </c>
      <c r="F845">
        <v>0</v>
      </c>
      <c r="G845">
        <v>7371</v>
      </c>
      <c r="H845">
        <v>1111595</v>
      </c>
      <c r="I845">
        <v>7577489</v>
      </c>
      <c r="J845">
        <v>7.5031249999999998</v>
      </c>
      <c r="K845">
        <v>3210.7897240000002</v>
      </c>
      <c r="L845">
        <v>3049905</v>
      </c>
      <c r="M845">
        <v>85644903</v>
      </c>
      <c r="N845">
        <v>1.1299999999999999</v>
      </c>
      <c r="O845">
        <v>663.72</v>
      </c>
      <c r="P845" t="str">
        <f>LEFT(Tabel1[[#This Row],[idkab]],2)</f>
        <v>73</v>
      </c>
    </row>
    <row r="846" spans="1:16">
      <c r="A846" t="s">
        <v>32</v>
      </c>
      <c r="B846" t="s">
        <v>34</v>
      </c>
      <c r="C846">
        <v>2016</v>
      </c>
      <c r="D846" s="91">
        <v>128045.37</v>
      </c>
      <c r="E846">
        <v>0</v>
      </c>
      <c r="F846">
        <v>0</v>
      </c>
      <c r="G846">
        <v>7371</v>
      </c>
      <c r="H846">
        <v>1436552</v>
      </c>
      <c r="I846">
        <v>8255305</v>
      </c>
      <c r="J846">
        <v>3.735395</v>
      </c>
      <c r="K846">
        <v>3691.3854839999999</v>
      </c>
      <c r="L846">
        <v>5138707</v>
      </c>
      <c r="M846">
        <v>599239</v>
      </c>
      <c r="N846">
        <v>0.97</v>
      </c>
      <c r="O846">
        <v>745.15</v>
      </c>
      <c r="P846" t="str">
        <f>LEFT(Tabel1[[#This Row],[idkab]],2)</f>
        <v>73</v>
      </c>
    </row>
    <row r="847" spans="1:16">
      <c r="A847" t="s">
        <v>32</v>
      </c>
      <c r="B847" t="s">
        <v>34</v>
      </c>
      <c r="C847">
        <v>2017</v>
      </c>
      <c r="D847" s="91">
        <v>142448.70000000001</v>
      </c>
      <c r="E847">
        <v>0</v>
      </c>
      <c r="F847">
        <v>0</v>
      </c>
      <c r="G847">
        <v>7371</v>
      </c>
      <c r="H847">
        <v>1536064</v>
      </c>
      <c r="I847">
        <v>8245109</v>
      </c>
      <c r="J847">
        <v>4.7556630000000002</v>
      </c>
      <c r="K847">
        <v>3451.4735879999998</v>
      </c>
      <c r="L847">
        <v>22800806</v>
      </c>
      <c r="M847">
        <v>79387208</v>
      </c>
      <c r="N847">
        <v>0.84</v>
      </c>
      <c r="O847">
        <v>793.15</v>
      </c>
      <c r="P847" t="str">
        <f>LEFT(Tabel1[[#This Row],[idkab]],2)</f>
        <v>73</v>
      </c>
    </row>
    <row r="848" spans="1:16">
      <c r="A848" t="s">
        <v>32</v>
      </c>
      <c r="B848" t="s">
        <v>34</v>
      </c>
      <c r="C848">
        <v>2018</v>
      </c>
      <c r="D848" s="91">
        <v>160207.66</v>
      </c>
      <c r="E848">
        <v>0</v>
      </c>
      <c r="F848">
        <v>0</v>
      </c>
      <c r="G848">
        <v>7371</v>
      </c>
      <c r="H848">
        <v>1576070</v>
      </c>
      <c r="I848">
        <v>8299006</v>
      </c>
      <c r="J848">
        <v>4.6232350000000002</v>
      </c>
      <c r="K848">
        <v>4117.588616</v>
      </c>
      <c r="L848">
        <v>10912809</v>
      </c>
      <c r="M848">
        <v>66104904</v>
      </c>
      <c r="N848">
        <v>0.77</v>
      </c>
      <c r="O848">
        <v>808.43</v>
      </c>
      <c r="P848" t="str">
        <f>LEFT(Tabel1[[#This Row],[idkab]],2)</f>
        <v>73</v>
      </c>
    </row>
    <row r="849" spans="1:16">
      <c r="A849" t="s">
        <v>32</v>
      </c>
      <c r="B849" t="s">
        <v>34</v>
      </c>
      <c r="C849">
        <v>2019</v>
      </c>
      <c r="D849" s="91">
        <v>178430.06</v>
      </c>
      <c r="E849">
        <v>0</v>
      </c>
      <c r="F849">
        <v>0</v>
      </c>
      <c r="G849">
        <v>7371</v>
      </c>
      <c r="H849">
        <v>1513091</v>
      </c>
      <c r="I849">
        <v>8117533</v>
      </c>
      <c r="J849">
        <v>4.8425079999999996</v>
      </c>
      <c r="K849">
        <v>3841.1172550000001</v>
      </c>
      <c r="L849">
        <v>9686205</v>
      </c>
      <c r="M849">
        <v>304899902</v>
      </c>
      <c r="N849">
        <v>0.66</v>
      </c>
      <c r="O849">
        <v>854.97</v>
      </c>
      <c r="P849" t="str">
        <f>LEFT(Tabel1[[#This Row],[idkab]],2)</f>
        <v>73</v>
      </c>
    </row>
    <row r="850" spans="1:16">
      <c r="A850" t="s">
        <v>32</v>
      </c>
      <c r="B850" t="s">
        <v>34</v>
      </c>
      <c r="C850">
        <v>2020</v>
      </c>
      <c r="D850" s="91">
        <v>178332.99</v>
      </c>
      <c r="E850">
        <v>0</v>
      </c>
      <c r="F850">
        <v>0</v>
      </c>
      <c r="G850">
        <v>7371</v>
      </c>
      <c r="H850">
        <v>1489099</v>
      </c>
      <c r="I850">
        <v>7988812</v>
      </c>
      <c r="J850">
        <v>5.016966</v>
      </c>
      <c r="K850">
        <v>3562.7142739999999</v>
      </c>
      <c r="L850">
        <v>1913203</v>
      </c>
      <c r="M850">
        <v>518837806</v>
      </c>
      <c r="N850">
        <v>0.57999999999999996</v>
      </c>
      <c r="O850">
        <v>840.92</v>
      </c>
      <c r="P850" t="str">
        <f>LEFT(Tabel1[[#This Row],[idkab]],2)</f>
        <v>73</v>
      </c>
    </row>
    <row r="851" spans="1:16">
      <c r="A851" t="s">
        <v>32</v>
      </c>
      <c r="B851" t="s">
        <v>34</v>
      </c>
      <c r="C851">
        <v>2021</v>
      </c>
      <c r="D851" s="91">
        <v>190318.07</v>
      </c>
      <c r="E851">
        <v>0</v>
      </c>
      <c r="F851">
        <v>0</v>
      </c>
      <c r="G851">
        <v>7371</v>
      </c>
      <c r="H851">
        <v>1588055</v>
      </c>
      <c r="I851">
        <v>7648211</v>
      </c>
      <c r="J851">
        <v>0.86211000000000004</v>
      </c>
      <c r="K851">
        <v>4227.8343750000004</v>
      </c>
      <c r="L851">
        <v>5029803</v>
      </c>
      <c r="M851">
        <v>756980307</v>
      </c>
      <c r="N851" t="s">
        <v>90</v>
      </c>
      <c r="O851">
        <v>905.36</v>
      </c>
      <c r="P851" t="str">
        <f>LEFT(Tabel1[[#This Row],[idkab]],2)</f>
        <v>73</v>
      </c>
    </row>
    <row r="852" spans="1:16">
      <c r="A852" t="s">
        <v>32</v>
      </c>
      <c r="B852" t="s">
        <v>33</v>
      </c>
      <c r="C852">
        <v>2005</v>
      </c>
      <c r="D852" s="91">
        <v>786.09</v>
      </c>
      <c r="E852">
        <v>0</v>
      </c>
      <c r="F852">
        <v>0</v>
      </c>
      <c r="G852">
        <v>7372</v>
      </c>
      <c r="H852">
        <v>245421.3</v>
      </c>
      <c r="I852">
        <v>115221</v>
      </c>
      <c r="J852">
        <v>1.9477720000000001</v>
      </c>
      <c r="K852">
        <v>192.58799999999999</v>
      </c>
      <c r="L852">
        <v>66919</v>
      </c>
      <c r="M852">
        <v>0</v>
      </c>
      <c r="N852" t="s">
        <v>90</v>
      </c>
      <c r="O852" t="s">
        <v>90</v>
      </c>
      <c r="P852" t="str">
        <f>LEFT(Tabel1[[#This Row],[idkab]],2)</f>
        <v>73</v>
      </c>
    </row>
    <row r="853" spans="1:16">
      <c r="A853" t="s">
        <v>32</v>
      </c>
      <c r="B853" t="s">
        <v>33</v>
      </c>
      <c r="C853">
        <v>2006</v>
      </c>
      <c r="D853" s="91">
        <v>891</v>
      </c>
      <c r="E853">
        <v>0</v>
      </c>
      <c r="F853">
        <v>0</v>
      </c>
      <c r="G853">
        <v>7372</v>
      </c>
      <c r="H853">
        <v>320631.90000000002</v>
      </c>
      <c r="I853">
        <v>115076</v>
      </c>
      <c r="J853">
        <v>4.2089410000000003</v>
      </c>
      <c r="K853">
        <v>306.044332</v>
      </c>
      <c r="L853">
        <v>0</v>
      </c>
      <c r="M853">
        <v>0</v>
      </c>
      <c r="N853">
        <v>1.82</v>
      </c>
      <c r="O853">
        <v>70.23</v>
      </c>
      <c r="P853" t="str">
        <f>LEFT(Tabel1[[#This Row],[idkab]],2)</f>
        <v>73</v>
      </c>
    </row>
    <row r="854" spans="1:16">
      <c r="A854" t="s">
        <v>32</v>
      </c>
      <c r="B854" t="s">
        <v>33</v>
      </c>
      <c r="C854">
        <v>2007</v>
      </c>
      <c r="D854" s="91">
        <v>1063.435373</v>
      </c>
      <c r="E854">
        <v>0</v>
      </c>
      <c r="F854">
        <v>0</v>
      </c>
      <c r="G854">
        <v>7372</v>
      </c>
      <c r="H854">
        <v>339052.2</v>
      </c>
      <c r="I854">
        <v>114804</v>
      </c>
      <c r="J854">
        <v>2.6170450000000001</v>
      </c>
      <c r="K854">
        <v>357.98562099999998</v>
      </c>
      <c r="L854">
        <v>0</v>
      </c>
      <c r="M854">
        <v>0</v>
      </c>
      <c r="N854">
        <v>1.88</v>
      </c>
      <c r="O854">
        <v>79.709999999999994</v>
      </c>
      <c r="P854" t="str">
        <f>LEFT(Tabel1[[#This Row],[idkab]],2)</f>
        <v>73</v>
      </c>
    </row>
    <row r="855" spans="1:16">
      <c r="A855" t="s">
        <v>32</v>
      </c>
      <c r="B855" t="s">
        <v>33</v>
      </c>
      <c r="C855">
        <v>2008</v>
      </c>
      <c r="D855" s="91">
        <v>1298.7786120000001</v>
      </c>
      <c r="E855">
        <v>0</v>
      </c>
      <c r="F855">
        <v>0</v>
      </c>
      <c r="G855">
        <v>7372</v>
      </c>
      <c r="H855">
        <v>479338.4</v>
      </c>
      <c r="I855">
        <v>119833</v>
      </c>
      <c r="J855">
        <v>0.85714599999999996</v>
      </c>
      <c r="K855">
        <v>416.961859</v>
      </c>
      <c r="L855">
        <v>0</v>
      </c>
      <c r="M855">
        <v>0</v>
      </c>
      <c r="N855">
        <v>2.06</v>
      </c>
      <c r="O855">
        <v>93.23</v>
      </c>
      <c r="P855" t="str">
        <f>LEFT(Tabel1[[#This Row],[idkab]],2)</f>
        <v>73</v>
      </c>
    </row>
    <row r="856" spans="1:16">
      <c r="A856" t="s">
        <v>32</v>
      </c>
      <c r="B856" t="s">
        <v>33</v>
      </c>
      <c r="C856">
        <v>2009</v>
      </c>
      <c r="D856" s="91">
        <v>1519.1560959999999</v>
      </c>
      <c r="E856">
        <v>0</v>
      </c>
      <c r="F856">
        <v>0</v>
      </c>
      <c r="G856">
        <v>7372</v>
      </c>
      <c r="H856">
        <v>502123</v>
      </c>
      <c r="I856">
        <v>117938</v>
      </c>
      <c r="J856">
        <v>0.37123600000000001</v>
      </c>
      <c r="K856">
        <v>457.57852700000001</v>
      </c>
      <c r="L856">
        <v>0</v>
      </c>
      <c r="M856">
        <v>8235</v>
      </c>
      <c r="N856">
        <v>2.16</v>
      </c>
      <c r="O856">
        <v>107.24</v>
      </c>
      <c r="P856" t="str">
        <f>LEFT(Tabel1[[#This Row],[idkab]],2)</f>
        <v>73</v>
      </c>
    </row>
    <row r="857" spans="1:16">
      <c r="A857" t="s">
        <v>32</v>
      </c>
      <c r="B857" t="s">
        <v>33</v>
      </c>
      <c r="C857">
        <v>2010</v>
      </c>
      <c r="D857" s="91">
        <v>2670.53</v>
      </c>
      <c r="E857">
        <v>0</v>
      </c>
      <c r="F857">
        <v>0</v>
      </c>
      <c r="G857">
        <v>7372</v>
      </c>
      <c r="H857">
        <v>450757.9</v>
      </c>
      <c r="I857">
        <v>130932</v>
      </c>
      <c r="J857">
        <v>7.0232099999999997</v>
      </c>
      <c r="K857">
        <v>493.58256499999999</v>
      </c>
      <c r="L857">
        <v>0</v>
      </c>
      <c r="M857">
        <v>0</v>
      </c>
      <c r="N857" t="s">
        <v>90</v>
      </c>
      <c r="O857">
        <v>150.65</v>
      </c>
      <c r="P857" t="str">
        <f>LEFT(Tabel1[[#This Row],[idkab]],2)</f>
        <v>73</v>
      </c>
    </row>
    <row r="858" spans="1:16">
      <c r="A858" t="s">
        <v>32</v>
      </c>
      <c r="B858" t="s">
        <v>33</v>
      </c>
      <c r="C858">
        <v>2011</v>
      </c>
      <c r="D858" s="91">
        <v>3074.03</v>
      </c>
      <c r="E858">
        <v>0</v>
      </c>
      <c r="F858">
        <v>0</v>
      </c>
      <c r="G858">
        <v>7372</v>
      </c>
      <c r="H858">
        <v>743867.9</v>
      </c>
      <c r="I858">
        <v>554831</v>
      </c>
      <c r="J858">
        <v>10.366054999999999</v>
      </c>
      <c r="K858">
        <v>520.40879900000004</v>
      </c>
      <c r="L858">
        <v>0</v>
      </c>
      <c r="M858">
        <v>0</v>
      </c>
      <c r="N858">
        <v>6.78</v>
      </c>
      <c r="O858">
        <v>170.16</v>
      </c>
      <c r="P858" t="str">
        <f>LEFT(Tabel1[[#This Row],[idkab]],2)</f>
        <v>73</v>
      </c>
    </row>
    <row r="859" spans="1:16">
      <c r="A859" t="s">
        <v>32</v>
      </c>
      <c r="B859" t="s">
        <v>33</v>
      </c>
      <c r="C859">
        <v>2012</v>
      </c>
      <c r="D859" s="91">
        <v>3501.13</v>
      </c>
      <c r="E859">
        <v>0</v>
      </c>
      <c r="F859">
        <v>0</v>
      </c>
      <c r="G859">
        <v>7372</v>
      </c>
      <c r="H859">
        <v>689242.7</v>
      </c>
      <c r="I859">
        <v>693835</v>
      </c>
      <c r="J859">
        <v>1.2141360000000001</v>
      </c>
      <c r="K859">
        <v>536.02729699999998</v>
      </c>
      <c r="L859">
        <v>0</v>
      </c>
      <c r="M859">
        <v>0</v>
      </c>
      <c r="N859">
        <v>7.31</v>
      </c>
      <c r="O859">
        <v>194.99</v>
      </c>
      <c r="P859" t="str">
        <f>LEFT(Tabel1[[#This Row],[idkab]],2)</f>
        <v>73</v>
      </c>
    </row>
    <row r="860" spans="1:16">
      <c r="A860" t="s">
        <v>32</v>
      </c>
      <c r="B860" t="s">
        <v>33</v>
      </c>
      <c r="C860">
        <v>2013</v>
      </c>
      <c r="D860" s="91">
        <v>3940.54</v>
      </c>
      <c r="E860">
        <v>0</v>
      </c>
      <c r="F860">
        <v>0</v>
      </c>
      <c r="G860">
        <v>7372</v>
      </c>
      <c r="H860">
        <v>814011.9</v>
      </c>
      <c r="I860">
        <v>798759</v>
      </c>
      <c r="J860">
        <v>3.0794250000000001</v>
      </c>
      <c r="K860">
        <v>616.75976500000002</v>
      </c>
      <c r="L860">
        <v>0</v>
      </c>
      <c r="M860">
        <v>0</v>
      </c>
      <c r="N860">
        <v>7.85</v>
      </c>
      <c r="O860">
        <v>229.46</v>
      </c>
      <c r="P860" t="str">
        <f>LEFT(Tabel1[[#This Row],[idkab]],2)</f>
        <v>73</v>
      </c>
    </row>
    <row r="861" spans="1:16">
      <c r="A861" t="s">
        <v>32</v>
      </c>
      <c r="B861" t="s">
        <v>33</v>
      </c>
      <c r="C861">
        <v>2014</v>
      </c>
      <c r="D861" s="91">
        <v>4434.87</v>
      </c>
      <c r="E861">
        <v>0</v>
      </c>
      <c r="F861">
        <v>0</v>
      </c>
      <c r="G861">
        <v>7372</v>
      </c>
      <c r="H861">
        <v>939870.9</v>
      </c>
      <c r="I861">
        <v>710914</v>
      </c>
      <c r="J861">
        <v>1.8402449999999999</v>
      </c>
      <c r="K861">
        <v>734.82328600000005</v>
      </c>
      <c r="L861">
        <v>0</v>
      </c>
      <c r="M861">
        <v>0</v>
      </c>
      <c r="N861">
        <v>8.2899999999999991</v>
      </c>
      <c r="O861">
        <v>291.56</v>
      </c>
      <c r="P861" t="str">
        <f>LEFT(Tabel1[[#This Row],[idkab]],2)</f>
        <v>73</v>
      </c>
    </row>
    <row r="862" spans="1:16">
      <c r="A862" t="s">
        <v>32</v>
      </c>
      <c r="B862" t="s">
        <v>33</v>
      </c>
      <c r="C862">
        <v>2015</v>
      </c>
      <c r="D862" s="91">
        <v>5062.24</v>
      </c>
      <c r="E862">
        <v>0</v>
      </c>
      <c r="F862">
        <v>0</v>
      </c>
      <c r="G862">
        <v>7372</v>
      </c>
      <c r="H862">
        <v>963800.5</v>
      </c>
      <c r="I862">
        <v>719158</v>
      </c>
      <c r="J862">
        <v>7.4270120000000004</v>
      </c>
      <c r="K862">
        <v>951.21771100000001</v>
      </c>
      <c r="L862">
        <v>0</v>
      </c>
      <c r="M862">
        <v>0</v>
      </c>
      <c r="N862">
        <v>9.14</v>
      </c>
      <c r="O862">
        <v>346.28</v>
      </c>
      <c r="P862" t="str">
        <f>LEFT(Tabel1[[#This Row],[idkab]],2)</f>
        <v>73</v>
      </c>
    </row>
    <row r="863" spans="1:16">
      <c r="A863" t="s">
        <v>32</v>
      </c>
      <c r="B863" t="s">
        <v>33</v>
      </c>
      <c r="C863">
        <v>2016</v>
      </c>
      <c r="D863" s="91">
        <v>5525.93</v>
      </c>
      <c r="E863">
        <v>0</v>
      </c>
      <c r="F863">
        <v>0</v>
      </c>
      <c r="G863">
        <v>7372</v>
      </c>
      <c r="H863">
        <v>981901.7</v>
      </c>
      <c r="I863">
        <v>718585</v>
      </c>
      <c r="J863">
        <v>3.5207269999999999</v>
      </c>
      <c r="K863">
        <v>1075.6912970000001</v>
      </c>
      <c r="L863">
        <v>6000</v>
      </c>
      <c r="M863">
        <v>0</v>
      </c>
      <c r="N863">
        <v>9.99</v>
      </c>
      <c r="O863">
        <v>391.09</v>
      </c>
      <c r="P863" t="str">
        <f>LEFT(Tabel1[[#This Row],[idkab]],2)</f>
        <v>73</v>
      </c>
    </row>
    <row r="864" spans="1:16">
      <c r="A864" t="s">
        <v>32</v>
      </c>
      <c r="B864" t="s">
        <v>33</v>
      </c>
      <c r="C864">
        <v>2017</v>
      </c>
      <c r="D864" s="91">
        <v>6092.58</v>
      </c>
      <c r="E864">
        <v>0</v>
      </c>
      <c r="F864">
        <v>0</v>
      </c>
      <c r="G864">
        <v>7372</v>
      </c>
      <c r="H864">
        <v>952919.1</v>
      </c>
      <c r="I864">
        <v>751761</v>
      </c>
      <c r="J864">
        <v>4.7387309999999996</v>
      </c>
      <c r="K864">
        <v>989.48533699999996</v>
      </c>
      <c r="L864">
        <v>500</v>
      </c>
      <c r="M864">
        <v>0</v>
      </c>
      <c r="N864">
        <v>10.81</v>
      </c>
      <c r="O864">
        <v>447.15</v>
      </c>
      <c r="P864" t="str">
        <f>LEFT(Tabel1[[#This Row],[idkab]],2)</f>
        <v>73</v>
      </c>
    </row>
    <row r="865" spans="1:16">
      <c r="A865" t="s">
        <v>32</v>
      </c>
      <c r="B865" t="s">
        <v>33</v>
      </c>
      <c r="C865">
        <v>2018</v>
      </c>
      <c r="D865" s="91">
        <v>6602.36</v>
      </c>
      <c r="E865">
        <v>0</v>
      </c>
      <c r="F865">
        <v>0</v>
      </c>
      <c r="G865">
        <v>7372</v>
      </c>
      <c r="H865">
        <v>1055185</v>
      </c>
      <c r="I865">
        <v>760779</v>
      </c>
      <c r="J865">
        <v>4.6127719999999997</v>
      </c>
      <c r="K865">
        <v>884.34087</v>
      </c>
      <c r="L865">
        <v>4401</v>
      </c>
      <c r="M865">
        <v>0</v>
      </c>
      <c r="N865">
        <v>11.09</v>
      </c>
      <c r="O865">
        <v>496.97</v>
      </c>
      <c r="P865" t="str">
        <f>LEFT(Tabel1[[#This Row],[idkab]],2)</f>
        <v>73</v>
      </c>
    </row>
    <row r="866" spans="1:16">
      <c r="A866" t="s">
        <v>32</v>
      </c>
      <c r="B866" t="s">
        <v>33</v>
      </c>
      <c r="C866">
        <v>2019</v>
      </c>
      <c r="D866" s="91">
        <v>7230.4</v>
      </c>
      <c r="E866">
        <v>0</v>
      </c>
      <c r="F866">
        <v>0</v>
      </c>
      <c r="G866">
        <v>7372</v>
      </c>
      <c r="H866">
        <v>1186955</v>
      </c>
      <c r="I866">
        <v>763211</v>
      </c>
      <c r="J866">
        <v>4.6655740000000003</v>
      </c>
      <c r="K866">
        <v>989.28826500000002</v>
      </c>
      <c r="L866">
        <v>2004</v>
      </c>
      <c r="M866">
        <v>1066601</v>
      </c>
      <c r="N866">
        <v>11.35</v>
      </c>
      <c r="O866">
        <v>527.67999999999995</v>
      </c>
      <c r="P866" t="str">
        <f>LEFT(Tabel1[[#This Row],[idkab]],2)</f>
        <v>73</v>
      </c>
    </row>
    <row r="867" spans="1:16">
      <c r="A867" t="s">
        <v>32</v>
      </c>
      <c r="B867" t="s">
        <v>33</v>
      </c>
      <c r="C867">
        <v>2020</v>
      </c>
      <c r="D867" s="91">
        <v>7323.65</v>
      </c>
      <c r="E867">
        <v>0</v>
      </c>
      <c r="F867">
        <v>0</v>
      </c>
      <c r="G867">
        <v>7372</v>
      </c>
      <c r="H867">
        <v>1360625</v>
      </c>
      <c r="I867">
        <v>703249</v>
      </c>
      <c r="J867">
        <v>4.9934690000000002</v>
      </c>
      <c r="K867">
        <v>892.18550900000002</v>
      </c>
      <c r="L867">
        <v>10004</v>
      </c>
      <c r="M867">
        <v>9232705</v>
      </c>
      <c r="N867">
        <v>11.3</v>
      </c>
      <c r="O867">
        <v>545.28</v>
      </c>
      <c r="P867" t="str">
        <f>LEFT(Tabel1[[#This Row],[idkab]],2)</f>
        <v>73</v>
      </c>
    </row>
    <row r="868" spans="1:16">
      <c r="A868" t="s">
        <v>32</v>
      </c>
      <c r="B868" t="s">
        <v>33</v>
      </c>
      <c r="C868">
        <v>2021</v>
      </c>
      <c r="D868" s="91">
        <v>7826.2</v>
      </c>
      <c r="E868">
        <v>0</v>
      </c>
      <c r="F868">
        <v>0</v>
      </c>
      <c r="G868">
        <v>7372</v>
      </c>
      <c r="H868">
        <v>1621932</v>
      </c>
      <c r="I868">
        <v>679437</v>
      </c>
      <c r="J868">
        <v>1.4818399999999998</v>
      </c>
      <c r="K868">
        <v>959.79274999999996</v>
      </c>
      <c r="L868">
        <v>4404</v>
      </c>
      <c r="M868">
        <v>130333</v>
      </c>
      <c r="N868">
        <v>11.19</v>
      </c>
      <c r="O868">
        <v>572.9</v>
      </c>
      <c r="P868" t="str">
        <f>LEFT(Tabel1[[#This Row],[idkab]],2)</f>
        <v>73</v>
      </c>
    </row>
    <row r="869" spans="1:16">
      <c r="A869" t="s">
        <v>32</v>
      </c>
      <c r="B869" t="s">
        <v>31</v>
      </c>
      <c r="C869">
        <v>2005</v>
      </c>
      <c r="D869" s="91">
        <v>894.66</v>
      </c>
      <c r="E869">
        <v>0</v>
      </c>
      <c r="F869">
        <v>0</v>
      </c>
      <c r="G869">
        <v>7373</v>
      </c>
      <c r="H869">
        <v>225653</v>
      </c>
      <c r="I869">
        <v>127575</v>
      </c>
      <c r="J869">
        <v>0.98890999999999996</v>
      </c>
      <c r="K869">
        <v>177.85900000000001</v>
      </c>
      <c r="L869">
        <v>0</v>
      </c>
      <c r="M869">
        <v>0</v>
      </c>
      <c r="N869" t="s">
        <v>90</v>
      </c>
      <c r="O869" t="s">
        <v>90</v>
      </c>
      <c r="P869" t="str">
        <f>LEFT(Tabel1[[#This Row],[idkab]],2)</f>
        <v>73</v>
      </c>
    </row>
    <row r="870" spans="1:16">
      <c r="A870" t="s">
        <v>32</v>
      </c>
      <c r="B870" t="s">
        <v>31</v>
      </c>
      <c r="C870">
        <v>2006</v>
      </c>
      <c r="D870" s="91">
        <v>1022</v>
      </c>
      <c r="E870">
        <v>0</v>
      </c>
      <c r="F870">
        <v>0</v>
      </c>
      <c r="G870">
        <v>7373</v>
      </c>
      <c r="H870">
        <v>279813.5</v>
      </c>
      <c r="I870">
        <v>134362</v>
      </c>
      <c r="J870">
        <v>3.4331849999999999</v>
      </c>
      <c r="K870">
        <v>263.70743599999997</v>
      </c>
      <c r="L870">
        <v>0</v>
      </c>
      <c r="M870">
        <v>0</v>
      </c>
      <c r="N870">
        <v>1.29</v>
      </c>
      <c r="O870">
        <v>371.75</v>
      </c>
      <c r="P870" t="str">
        <f>LEFT(Tabel1[[#This Row],[idkab]],2)</f>
        <v>73</v>
      </c>
    </row>
    <row r="871" spans="1:16">
      <c r="A871" t="s">
        <v>32</v>
      </c>
      <c r="B871" t="s">
        <v>31</v>
      </c>
      <c r="C871">
        <v>2007</v>
      </c>
      <c r="D871" s="91">
        <v>1157.3858090000001</v>
      </c>
      <c r="E871">
        <v>0</v>
      </c>
      <c r="F871">
        <v>0</v>
      </c>
      <c r="G871">
        <v>7373</v>
      </c>
      <c r="H871">
        <v>298914.2</v>
      </c>
      <c r="I871">
        <v>136536</v>
      </c>
      <c r="J871">
        <v>2.2996370000000002</v>
      </c>
      <c r="K871">
        <v>298.55444899999998</v>
      </c>
      <c r="L871">
        <v>0</v>
      </c>
      <c r="M871">
        <v>0</v>
      </c>
      <c r="N871">
        <v>1.23</v>
      </c>
      <c r="O871">
        <v>394.65</v>
      </c>
      <c r="P871" t="str">
        <f>LEFT(Tabel1[[#This Row],[idkab]],2)</f>
        <v>73</v>
      </c>
    </row>
    <row r="872" spans="1:16">
      <c r="A872" t="s">
        <v>32</v>
      </c>
      <c r="B872" t="s">
        <v>31</v>
      </c>
      <c r="C872">
        <v>2008</v>
      </c>
      <c r="D872" s="91">
        <v>1394.9303359999999</v>
      </c>
      <c r="E872">
        <v>0</v>
      </c>
      <c r="F872">
        <v>0</v>
      </c>
      <c r="G872">
        <v>7373</v>
      </c>
      <c r="H872">
        <v>496164.5</v>
      </c>
      <c r="I872">
        <v>144061</v>
      </c>
      <c r="J872">
        <v>0.85809299999999999</v>
      </c>
      <c r="K872">
        <v>377.01076499999999</v>
      </c>
      <c r="L872">
        <v>0</v>
      </c>
      <c r="M872">
        <v>0</v>
      </c>
      <c r="N872">
        <v>1.41</v>
      </c>
      <c r="O872">
        <v>407.66</v>
      </c>
      <c r="P872" t="str">
        <f>LEFT(Tabel1[[#This Row],[idkab]],2)</f>
        <v>73</v>
      </c>
    </row>
    <row r="873" spans="1:16">
      <c r="A873" t="s">
        <v>32</v>
      </c>
      <c r="B873" t="s">
        <v>31</v>
      </c>
      <c r="C873">
        <v>2009</v>
      </c>
      <c r="D873" s="91">
        <v>1646.987337</v>
      </c>
      <c r="E873">
        <v>0</v>
      </c>
      <c r="F873">
        <v>0</v>
      </c>
      <c r="G873">
        <v>7373</v>
      </c>
      <c r="H873">
        <v>561158.9</v>
      </c>
      <c r="I873">
        <v>145617</v>
      </c>
      <c r="J873">
        <v>0.84615300000000004</v>
      </c>
      <c r="K873">
        <v>424.26282300000003</v>
      </c>
      <c r="L873">
        <v>0</v>
      </c>
      <c r="M873">
        <v>0</v>
      </c>
      <c r="N873">
        <v>1.56</v>
      </c>
      <c r="O873">
        <v>421.03</v>
      </c>
      <c r="P873" t="str">
        <f>LEFT(Tabel1[[#This Row],[idkab]],2)</f>
        <v>73</v>
      </c>
    </row>
    <row r="874" spans="1:16">
      <c r="A874" t="s">
        <v>32</v>
      </c>
      <c r="B874" t="s">
        <v>31</v>
      </c>
      <c r="C874">
        <v>2010</v>
      </c>
      <c r="D874" s="91">
        <v>2913.05</v>
      </c>
      <c r="E874">
        <v>0</v>
      </c>
      <c r="F874">
        <v>0</v>
      </c>
      <c r="G874">
        <v>7373</v>
      </c>
      <c r="H874">
        <v>445168.1</v>
      </c>
      <c r="I874">
        <v>149335</v>
      </c>
      <c r="J874">
        <v>1.861437</v>
      </c>
      <c r="K874">
        <v>425.78630800000002</v>
      </c>
      <c r="L874">
        <v>0</v>
      </c>
      <c r="M874">
        <v>0</v>
      </c>
      <c r="N874" t="s">
        <v>90</v>
      </c>
      <c r="O874">
        <v>665.44</v>
      </c>
      <c r="P874" t="str">
        <f>LEFT(Tabel1[[#This Row],[idkab]],2)</f>
        <v>73</v>
      </c>
    </row>
    <row r="875" spans="1:16">
      <c r="A875" t="s">
        <v>32</v>
      </c>
      <c r="B875" t="s">
        <v>31</v>
      </c>
      <c r="C875">
        <v>2011</v>
      </c>
      <c r="D875" s="91">
        <v>3328.32</v>
      </c>
      <c r="E875">
        <v>0</v>
      </c>
      <c r="F875">
        <v>0</v>
      </c>
      <c r="G875">
        <v>7373</v>
      </c>
      <c r="H875">
        <v>803233.2</v>
      </c>
      <c r="I875">
        <v>634202</v>
      </c>
      <c r="J875">
        <v>1.3809070000000001</v>
      </c>
      <c r="K875">
        <v>534.19045800000004</v>
      </c>
      <c r="L875">
        <v>0</v>
      </c>
      <c r="M875">
        <v>0</v>
      </c>
      <c r="N875">
        <v>5.24</v>
      </c>
      <c r="O875">
        <v>648.94000000000005</v>
      </c>
      <c r="P875" t="str">
        <f>LEFT(Tabel1[[#This Row],[idkab]],2)</f>
        <v>73</v>
      </c>
    </row>
    <row r="876" spans="1:16">
      <c r="A876" t="s">
        <v>32</v>
      </c>
      <c r="B876" t="s">
        <v>31</v>
      </c>
      <c r="C876">
        <v>2012</v>
      </c>
      <c r="D876" s="91">
        <v>3690.92</v>
      </c>
      <c r="E876">
        <v>0</v>
      </c>
      <c r="F876">
        <v>0</v>
      </c>
      <c r="G876">
        <v>7373</v>
      </c>
      <c r="H876">
        <v>664894.30000000005</v>
      </c>
      <c r="I876">
        <v>889453</v>
      </c>
      <c r="J876">
        <v>1.600875</v>
      </c>
      <c r="K876">
        <v>549.80163500000003</v>
      </c>
      <c r="L876">
        <v>0</v>
      </c>
      <c r="M876">
        <v>0</v>
      </c>
      <c r="N876">
        <v>5.47</v>
      </c>
      <c r="O876">
        <v>687.43</v>
      </c>
      <c r="P876" t="str">
        <f>LEFT(Tabel1[[#This Row],[idkab]],2)</f>
        <v>73</v>
      </c>
    </row>
    <row r="877" spans="1:16">
      <c r="A877" t="s">
        <v>32</v>
      </c>
      <c r="B877" t="s">
        <v>31</v>
      </c>
      <c r="C877">
        <v>2013</v>
      </c>
      <c r="D877" s="91">
        <v>4181.2299999999996</v>
      </c>
      <c r="E877">
        <v>0</v>
      </c>
      <c r="F877">
        <v>0</v>
      </c>
      <c r="G877">
        <v>7373</v>
      </c>
      <c r="H877">
        <v>802528</v>
      </c>
      <c r="I877">
        <v>881984</v>
      </c>
      <c r="J877">
        <v>3.4049140000000002</v>
      </c>
      <c r="K877">
        <v>608.23553600000002</v>
      </c>
      <c r="L877">
        <v>0</v>
      </c>
      <c r="M877">
        <v>0</v>
      </c>
      <c r="N877">
        <v>5.85</v>
      </c>
      <c r="O877">
        <v>780.69</v>
      </c>
      <c r="P877" t="str">
        <f>LEFT(Tabel1[[#This Row],[idkab]],2)</f>
        <v>73</v>
      </c>
    </row>
    <row r="878" spans="1:16">
      <c r="A878" t="s">
        <v>32</v>
      </c>
      <c r="B878" t="s">
        <v>31</v>
      </c>
      <c r="C878">
        <v>2014</v>
      </c>
      <c r="D878" s="91">
        <v>4748.59</v>
      </c>
      <c r="E878">
        <v>0</v>
      </c>
      <c r="F878">
        <v>0</v>
      </c>
      <c r="G878">
        <v>7373</v>
      </c>
      <c r="H878">
        <v>899644.7</v>
      </c>
      <c r="I878">
        <v>859143</v>
      </c>
      <c r="J878">
        <v>2.3830279999999999</v>
      </c>
      <c r="K878">
        <v>715.05804499999999</v>
      </c>
      <c r="L878">
        <v>110607</v>
      </c>
      <c r="M878">
        <v>0</v>
      </c>
      <c r="N878">
        <v>5.74</v>
      </c>
      <c r="O878">
        <v>934.57</v>
      </c>
      <c r="P878" t="str">
        <f>LEFT(Tabel1[[#This Row],[idkab]],2)</f>
        <v>73</v>
      </c>
    </row>
    <row r="879" spans="1:16">
      <c r="A879" t="s">
        <v>32</v>
      </c>
      <c r="B879" t="s">
        <v>31</v>
      </c>
      <c r="C879">
        <v>2015</v>
      </c>
      <c r="D879" s="91">
        <v>5351.28</v>
      </c>
      <c r="E879">
        <v>0</v>
      </c>
      <c r="F879">
        <v>0</v>
      </c>
      <c r="G879">
        <v>7373</v>
      </c>
      <c r="H879">
        <v>994500.6</v>
      </c>
      <c r="I879">
        <v>900909</v>
      </c>
      <c r="J879">
        <v>7.7747869999999999</v>
      </c>
      <c r="K879">
        <v>909.12703799999997</v>
      </c>
      <c r="L879">
        <v>400</v>
      </c>
      <c r="M879">
        <v>0</v>
      </c>
      <c r="N879">
        <v>5.68</v>
      </c>
      <c r="O879">
        <v>1014.56</v>
      </c>
      <c r="P879" t="str">
        <f>LEFT(Tabel1[[#This Row],[idkab]],2)</f>
        <v>73</v>
      </c>
    </row>
    <row r="880" spans="1:16">
      <c r="A880" t="s">
        <v>32</v>
      </c>
      <c r="B880" t="s">
        <v>31</v>
      </c>
      <c r="C880">
        <v>2016</v>
      </c>
      <c r="D880" s="91">
        <v>5886.52</v>
      </c>
      <c r="E880">
        <v>0</v>
      </c>
      <c r="F880">
        <v>0</v>
      </c>
      <c r="G880">
        <v>7373</v>
      </c>
      <c r="H880">
        <v>877014.3</v>
      </c>
      <c r="I880">
        <v>936104</v>
      </c>
      <c r="J880">
        <v>3.8899659999999998</v>
      </c>
      <c r="K880">
        <v>1115.6283390000001</v>
      </c>
      <c r="L880">
        <v>0</v>
      </c>
      <c r="M880">
        <v>0</v>
      </c>
      <c r="N880">
        <v>5.94</v>
      </c>
      <c r="O880">
        <v>1050.7</v>
      </c>
      <c r="P880" t="str">
        <f>LEFT(Tabel1[[#This Row],[idkab]],2)</f>
        <v>73</v>
      </c>
    </row>
    <row r="881" spans="1:16">
      <c r="A881" t="s">
        <v>32</v>
      </c>
      <c r="B881" t="s">
        <v>31</v>
      </c>
      <c r="C881">
        <v>2017</v>
      </c>
      <c r="D881" s="91">
        <v>6514.94</v>
      </c>
      <c r="E881">
        <v>0</v>
      </c>
      <c r="F881">
        <v>0</v>
      </c>
      <c r="G881">
        <v>7373</v>
      </c>
      <c r="H881">
        <v>1100521</v>
      </c>
      <c r="I881">
        <v>961693</v>
      </c>
      <c r="J881">
        <v>4.7387309999999996</v>
      </c>
      <c r="K881">
        <v>995.26365899999996</v>
      </c>
      <c r="L881">
        <v>25909</v>
      </c>
      <c r="M881">
        <v>0</v>
      </c>
      <c r="N881">
        <v>6.27</v>
      </c>
      <c r="O881">
        <v>1155.96</v>
      </c>
      <c r="P881" t="str">
        <f>LEFT(Tabel1[[#This Row],[idkab]],2)</f>
        <v>73</v>
      </c>
    </row>
    <row r="882" spans="1:16">
      <c r="A882" t="s">
        <v>32</v>
      </c>
      <c r="B882" t="s">
        <v>31</v>
      </c>
      <c r="C882">
        <v>2018</v>
      </c>
      <c r="D882" s="91">
        <v>7285.14</v>
      </c>
      <c r="E882">
        <v>0</v>
      </c>
      <c r="F882">
        <v>0</v>
      </c>
      <c r="G882">
        <v>7373</v>
      </c>
      <c r="H882">
        <v>1285479</v>
      </c>
      <c r="I882">
        <v>954796</v>
      </c>
      <c r="J882">
        <v>4.8862750000000004</v>
      </c>
      <c r="K882">
        <v>998.37669300000005</v>
      </c>
      <c r="L882">
        <v>100</v>
      </c>
      <c r="M882">
        <v>4010</v>
      </c>
      <c r="N882">
        <v>6.54</v>
      </c>
      <c r="O882">
        <v>1232.24</v>
      </c>
      <c r="P882" t="str">
        <f>LEFT(Tabel1[[#This Row],[idkab]],2)</f>
        <v>73</v>
      </c>
    </row>
    <row r="883" spans="1:16">
      <c r="A883" t="s">
        <v>32</v>
      </c>
      <c r="B883" t="s">
        <v>31</v>
      </c>
      <c r="C883">
        <v>2019</v>
      </c>
      <c r="D883" s="91">
        <v>7942.48</v>
      </c>
      <c r="E883">
        <v>0</v>
      </c>
      <c r="F883">
        <v>0</v>
      </c>
      <c r="G883">
        <v>7373</v>
      </c>
      <c r="H883">
        <v>1188619</v>
      </c>
      <c r="I883">
        <v>984383</v>
      </c>
      <c r="J883">
        <v>4.9344849999999996</v>
      </c>
      <c r="K883">
        <v>1035.908103</v>
      </c>
      <c r="L883">
        <v>26701</v>
      </c>
      <c r="M883">
        <v>9375</v>
      </c>
      <c r="N883">
        <v>6.71</v>
      </c>
      <c r="O883">
        <v>1301.47</v>
      </c>
      <c r="P883" t="str">
        <f>LEFT(Tabel1[[#This Row],[idkab]],2)</f>
        <v>73</v>
      </c>
    </row>
    <row r="884" spans="1:16">
      <c r="A884" t="s">
        <v>32</v>
      </c>
      <c r="B884" t="s">
        <v>31</v>
      </c>
      <c r="C884">
        <v>2020</v>
      </c>
      <c r="D884" s="91">
        <v>8025.2898999999998</v>
      </c>
      <c r="E884">
        <v>0</v>
      </c>
      <c r="F884">
        <v>0</v>
      </c>
      <c r="G884">
        <v>7373</v>
      </c>
      <c r="H884">
        <v>1353548</v>
      </c>
      <c r="I884">
        <v>1004347</v>
      </c>
      <c r="J884">
        <v>4.9934690000000002</v>
      </c>
      <c r="K884">
        <v>1040.0588110000001</v>
      </c>
      <c r="L884">
        <v>2703</v>
      </c>
      <c r="M884">
        <v>5877202</v>
      </c>
      <c r="N884">
        <v>6.82</v>
      </c>
      <c r="O884">
        <v>1352.03908</v>
      </c>
      <c r="P884" t="str">
        <f>LEFT(Tabel1[[#This Row],[idkab]],2)</f>
        <v>73</v>
      </c>
    </row>
    <row r="885" spans="1:16">
      <c r="A885" t="s">
        <v>32</v>
      </c>
      <c r="B885" t="s">
        <v>31</v>
      </c>
      <c r="C885">
        <v>2021</v>
      </c>
      <c r="D885" s="91">
        <v>8714.3119000000006</v>
      </c>
      <c r="E885">
        <v>0</v>
      </c>
      <c r="F885">
        <v>0</v>
      </c>
      <c r="G885">
        <v>7373</v>
      </c>
      <c r="H885">
        <v>1213714</v>
      </c>
      <c r="I885">
        <v>977078</v>
      </c>
      <c r="J885">
        <v>1.1975799999999999</v>
      </c>
      <c r="K885">
        <v>1013.347279</v>
      </c>
      <c r="L885">
        <v>23</v>
      </c>
      <c r="M885">
        <v>12404105</v>
      </c>
      <c r="N885">
        <v>6.76213</v>
      </c>
      <c r="O885">
        <v>1493.21307</v>
      </c>
      <c r="P885" t="str">
        <f>LEFT(Tabel1[[#This Row],[idkab]],2)</f>
        <v>73</v>
      </c>
    </row>
    <row r="886" spans="1:16">
      <c r="A886" t="s">
        <v>14</v>
      </c>
      <c r="B886" t="s">
        <v>30</v>
      </c>
      <c r="C886">
        <v>2005</v>
      </c>
      <c r="D886" s="91">
        <v>865.37</v>
      </c>
      <c r="E886">
        <v>0</v>
      </c>
      <c r="F886">
        <v>0</v>
      </c>
      <c r="G886">
        <v>7401</v>
      </c>
      <c r="H886">
        <v>137189.79999999999</v>
      </c>
      <c r="I886">
        <v>270100</v>
      </c>
      <c r="J886">
        <v>2.0993089999999999</v>
      </c>
      <c r="K886">
        <v>227.53800000000001</v>
      </c>
      <c r="L886">
        <v>0</v>
      </c>
      <c r="M886">
        <v>0</v>
      </c>
      <c r="N886" t="s">
        <v>90</v>
      </c>
      <c r="O886" t="s">
        <v>90</v>
      </c>
      <c r="P886" t="str">
        <f>LEFT(Tabel1[[#This Row],[idkab]],2)</f>
        <v>74</v>
      </c>
    </row>
    <row r="887" spans="1:16">
      <c r="A887" t="s">
        <v>14</v>
      </c>
      <c r="B887" t="s">
        <v>30</v>
      </c>
      <c r="C887">
        <v>2006</v>
      </c>
      <c r="D887" s="91">
        <v>1027</v>
      </c>
      <c r="E887">
        <v>0</v>
      </c>
      <c r="F887">
        <v>0</v>
      </c>
      <c r="G887">
        <v>7401</v>
      </c>
      <c r="H887">
        <v>154858.20000000001</v>
      </c>
      <c r="I887">
        <v>271093</v>
      </c>
      <c r="J887">
        <v>2.625607</v>
      </c>
      <c r="K887">
        <v>367.35812299999998</v>
      </c>
      <c r="L887">
        <v>0</v>
      </c>
      <c r="M887">
        <v>0</v>
      </c>
      <c r="N887">
        <v>12.97</v>
      </c>
      <c r="O887">
        <v>502.67</v>
      </c>
      <c r="P887" t="str">
        <f>LEFT(Tabel1[[#This Row],[idkab]],2)</f>
        <v>74</v>
      </c>
    </row>
    <row r="888" spans="1:16">
      <c r="A888" t="s">
        <v>14</v>
      </c>
      <c r="B888" t="s">
        <v>30</v>
      </c>
      <c r="C888">
        <v>2007</v>
      </c>
      <c r="D888" s="91">
        <v>1189.6143179999999</v>
      </c>
      <c r="E888">
        <v>0</v>
      </c>
      <c r="F888">
        <v>0</v>
      </c>
      <c r="G888">
        <v>7401</v>
      </c>
      <c r="H888">
        <v>183401.7</v>
      </c>
      <c r="I888">
        <v>274390</v>
      </c>
      <c r="J888">
        <v>1.7434000000000001</v>
      </c>
      <c r="K888">
        <v>460.27882699999998</v>
      </c>
      <c r="L888">
        <v>0</v>
      </c>
      <c r="M888">
        <v>0</v>
      </c>
      <c r="N888">
        <v>15.07</v>
      </c>
      <c r="O888">
        <v>571.57000000000005</v>
      </c>
      <c r="P888" t="str">
        <f>LEFT(Tabel1[[#This Row],[idkab]],2)</f>
        <v>74</v>
      </c>
    </row>
    <row r="889" spans="1:16">
      <c r="A889" t="s">
        <v>14</v>
      </c>
      <c r="B889" t="s">
        <v>30</v>
      </c>
      <c r="C889">
        <v>2008</v>
      </c>
      <c r="D889" s="91">
        <v>1475.986715</v>
      </c>
      <c r="E889">
        <v>0</v>
      </c>
      <c r="F889">
        <v>0</v>
      </c>
      <c r="G889">
        <v>7401</v>
      </c>
      <c r="H889">
        <v>235597.2</v>
      </c>
      <c r="I889">
        <v>299424</v>
      </c>
      <c r="J889">
        <v>1.877081</v>
      </c>
      <c r="K889">
        <v>515.93387399999995</v>
      </c>
      <c r="L889">
        <v>0</v>
      </c>
      <c r="M889">
        <v>0</v>
      </c>
      <c r="N889">
        <v>23.94</v>
      </c>
      <c r="O889">
        <v>687.58</v>
      </c>
      <c r="P889" t="str">
        <f>LEFT(Tabel1[[#This Row],[idkab]],2)</f>
        <v>74</v>
      </c>
    </row>
    <row r="890" spans="1:16">
      <c r="A890" t="s">
        <v>14</v>
      </c>
      <c r="B890" t="s">
        <v>30</v>
      </c>
      <c r="C890">
        <v>2009</v>
      </c>
      <c r="D890" s="91">
        <v>1733.759</v>
      </c>
      <c r="E890">
        <v>0</v>
      </c>
      <c r="F890">
        <v>1</v>
      </c>
      <c r="G890">
        <v>7401</v>
      </c>
      <c r="H890">
        <v>292800.09999999998</v>
      </c>
      <c r="I890">
        <v>310530</v>
      </c>
      <c r="J890">
        <v>2.5882000000000001</v>
      </c>
      <c r="K890">
        <v>515.452315</v>
      </c>
      <c r="L890">
        <v>0</v>
      </c>
      <c r="M890">
        <v>0</v>
      </c>
      <c r="N890">
        <v>26.86</v>
      </c>
      <c r="O890">
        <v>802.53</v>
      </c>
      <c r="P890" t="str">
        <f>LEFT(Tabel1[[#This Row],[idkab]],2)</f>
        <v>74</v>
      </c>
    </row>
    <row r="891" spans="1:16">
      <c r="A891" t="s">
        <v>14</v>
      </c>
      <c r="B891" t="s">
        <v>30</v>
      </c>
      <c r="C891">
        <v>2010</v>
      </c>
      <c r="D891" s="91">
        <v>3640.08</v>
      </c>
      <c r="E891">
        <v>0</v>
      </c>
      <c r="F891" s="39">
        <v>3</v>
      </c>
      <c r="G891">
        <v>7401</v>
      </c>
      <c r="H891">
        <v>305720.59999999998</v>
      </c>
      <c r="I891">
        <v>257160</v>
      </c>
      <c r="J891">
        <v>3.8808720000000001</v>
      </c>
      <c r="K891">
        <v>568.00071100000002</v>
      </c>
      <c r="L891">
        <v>0</v>
      </c>
      <c r="M891">
        <v>0</v>
      </c>
      <c r="N891">
        <v>997.42</v>
      </c>
      <c r="O891">
        <v>1076.3599999999999</v>
      </c>
      <c r="P891" t="str">
        <f>LEFT(Tabel1[[#This Row],[idkab]],2)</f>
        <v>74</v>
      </c>
    </row>
    <row r="892" spans="1:16">
      <c r="A892" t="s">
        <v>14</v>
      </c>
      <c r="B892" t="s">
        <v>30</v>
      </c>
      <c r="C892">
        <v>2011</v>
      </c>
      <c r="D892" s="91">
        <v>4253.79</v>
      </c>
      <c r="E892">
        <v>0</v>
      </c>
      <c r="F892" s="39">
        <v>3</v>
      </c>
      <c r="G892">
        <v>7401</v>
      </c>
      <c r="H892">
        <v>287990.2</v>
      </c>
      <c r="I892">
        <v>1212618</v>
      </c>
      <c r="J892">
        <v>17.214117000000002</v>
      </c>
      <c r="K892">
        <v>685.12794299999996</v>
      </c>
      <c r="L892">
        <v>0</v>
      </c>
      <c r="M892">
        <v>0</v>
      </c>
      <c r="N892">
        <v>1242.0899999999999</v>
      </c>
      <c r="O892">
        <v>1171.1300000000001</v>
      </c>
      <c r="P892" t="str">
        <f>LEFT(Tabel1[[#This Row],[idkab]],2)</f>
        <v>74</v>
      </c>
    </row>
    <row r="893" spans="1:16">
      <c r="A893" t="s">
        <v>14</v>
      </c>
      <c r="B893" t="s">
        <v>30</v>
      </c>
      <c r="C893">
        <v>2012</v>
      </c>
      <c r="D893" s="91">
        <v>4888.38</v>
      </c>
      <c r="E893">
        <v>0</v>
      </c>
      <c r="F893" s="39">
        <v>3</v>
      </c>
      <c r="G893">
        <v>7401</v>
      </c>
      <c r="H893">
        <v>319557.5</v>
      </c>
      <c r="I893">
        <v>1511193</v>
      </c>
      <c r="J893">
        <v>12.514379</v>
      </c>
      <c r="K893">
        <v>771.32533699999999</v>
      </c>
      <c r="L893">
        <v>0</v>
      </c>
      <c r="M893">
        <v>0</v>
      </c>
      <c r="N893">
        <v>1515.03</v>
      </c>
      <c r="O893">
        <v>1302.93</v>
      </c>
      <c r="P893" t="str">
        <f>LEFT(Tabel1[[#This Row],[idkab]],2)</f>
        <v>74</v>
      </c>
    </row>
    <row r="894" spans="1:16">
      <c r="A894" t="s">
        <v>14</v>
      </c>
      <c r="B894" t="s">
        <v>30</v>
      </c>
      <c r="C894">
        <v>2013</v>
      </c>
      <c r="D894" s="91">
        <v>5434.81</v>
      </c>
      <c r="E894">
        <v>0</v>
      </c>
      <c r="F894" s="39">
        <v>3</v>
      </c>
      <c r="G894">
        <v>7401</v>
      </c>
      <c r="H894">
        <v>305203.20000000001</v>
      </c>
      <c r="I894">
        <v>1454524</v>
      </c>
      <c r="J894">
        <v>16.765722</v>
      </c>
      <c r="K894">
        <v>906.28792799999997</v>
      </c>
      <c r="L894">
        <v>0</v>
      </c>
      <c r="M894">
        <v>0</v>
      </c>
      <c r="N894">
        <v>1646.73</v>
      </c>
      <c r="O894">
        <v>1465.16</v>
      </c>
      <c r="P894" t="str">
        <f>LEFT(Tabel1[[#This Row],[idkab]],2)</f>
        <v>74</v>
      </c>
    </row>
    <row r="895" spans="1:16">
      <c r="A895" t="s">
        <v>14</v>
      </c>
      <c r="B895" t="s">
        <v>30</v>
      </c>
      <c r="C895">
        <v>2014</v>
      </c>
      <c r="D895" s="91">
        <v>2559.4699999999998</v>
      </c>
      <c r="E895">
        <v>0</v>
      </c>
      <c r="F895" s="39">
        <v>3</v>
      </c>
      <c r="G895">
        <v>7401</v>
      </c>
      <c r="H895">
        <v>344357.4</v>
      </c>
      <c r="I895">
        <v>1472608</v>
      </c>
      <c r="J895">
        <v>11.971247999999999</v>
      </c>
      <c r="K895">
        <v>1047.0876310000001</v>
      </c>
      <c r="L895">
        <v>3246501</v>
      </c>
      <c r="M895">
        <v>0</v>
      </c>
      <c r="N895">
        <v>926.45</v>
      </c>
      <c r="O895">
        <v>495.21</v>
      </c>
      <c r="P895" t="str">
        <f>LEFT(Tabel1[[#This Row],[idkab]],2)</f>
        <v>74</v>
      </c>
    </row>
    <row r="896" spans="1:16">
      <c r="A896" t="s">
        <v>14</v>
      </c>
      <c r="B896" t="s">
        <v>30</v>
      </c>
      <c r="C896">
        <v>2015</v>
      </c>
      <c r="D896" s="91">
        <v>2790.78</v>
      </c>
      <c r="E896">
        <v>0</v>
      </c>
      <c r="F896" s="39">
        <v>3</v>
      </c>
      <c r="G896">
        <v>7401</v>
      </c>
      <c r="H896">
        <v>378322.7</v>
      </c>
      <c r="I896">
        <v>1592016</v>
      </c>
      <c r="J896">
        <v>4.9165229999999998</v>
      </c>
      <c r="K896">
        <v>604.60345500000005</v>
      </c>
      <c r="L896">
        <v>154509</v>
      </c>
      <c r="M896">
        <v>0</v>
      </c>
      <c r="N896">
        <v>984.97</v>
      </c>
      <c r="O896">
        <v>528.85</v>
      </c>
      <c r="P896" t="str">
        <f>LEFT(Tabel1[[#This Row],[idkab]],2)</f>
        <v>74</v>
      </c>
    </row>
    <row r="897" spans="1:16">
      <c r="A897" t="s">
        <v>14</v>
      </c>
      <c r="B897" t="s">
        <v>30</v>
      </c>
      <c r="C897">
        <v>2016</v>
      </c>
      <c r="D897" s="91">
        <v>3048.27</v>
      </c>
      <c r="E897">
        <v>0</v>
      </c>
      <c r="F897" s="39">
        <v>3</v>
      </c>
      <c r="G897">
        <v>7401</v>
      </c>
      <c r="H897">
        <v>493824.4</v>
      </c>
      <c r="I897">
        <v>1542946</v>
      </c>
      <c r="J897">
        <v>4.5209630000000001</v>
      </c>
      <c r="K897">
        <v>866.75234499999999</v>
      </c>
      <c r="L897">
        <v>3803</v>
      </c>
      <c r="M897">
        <v>4798208</v>
      </c>
      <c r="N897">
        <v>1016.39</v>
      </c>
      <c r="O897">
        <v>575.55999999999995</v>
      </c>
      <c r="P897" t="str">
        <f>LEFT(Tabel1[[#This Row],[idkab]],2)</f>
        <v>74</v>
      </c>
    </row>
    <row r="898" spans="1:16">
      <c r="A898" t="s">
        <v>14</v>
      </c>
      <c r="B898" t="s">
        <v>30</v>
      </c>
      <c r="C898">
        <v>2017</v>
      </c>
      <c r="D898" s="91">
        <v>3285.24</v>
      </c>
      <c r="E898">
        <v>0</v>
      </c>
      <c r="F898" s="39">
        <v>3</v>
      </c>
      <c r="G898">
        <v>7401</v>
      </c>
      <c r="H898">
        <v>719877</v>
      </c>
      <c r="I898">
        <v>543740</v>
      </c>
      <c r="J898">
        <v>5.8198489999999996</v>
      </c>
      <c r="K898">
        <v>795.30575599999997</v>
      </c>
      <c r="L898">
        <v>3980</v>
      </c>
      <c r="M898">
        <v>1571507</v>
      </c>
      <c r="N898">
        <v>1054.74</v>
      </c>
      <c r="O898">
        <v>624.04</v>
      </c>
      <c r="P898" t="str">
        <f>LEFT(Tabel1[[#This Row],[idkab]],2)</f>
        <v>74</v>
      </c>
    </row>
    <row r="899" spans="1:16">
      <c r="A899" t="s">
        <v>14</v>
      </c>
      <c r="B899" t="s">
        <v>30</v>
      </c>
      <c r="C899">
        <v>2018</v>
      </c>
      <c r="D899" s="91">
        <v>3549.81</v>
      </c>
      <c r="E899">
        <v>0</v>
      </c>
      <c r="F899" s="39">
        <v>3</v>
      </c>
      <c r="G899">
        <v>7401</v>
      </c>
      <c r="H899">
        <v>567411.4</v>
      </c>
      <c r="I899">
        <v>606233</v>
      </c>
      <c r="J899">
        <v>17.049263</v>
      </c>
      <c r="K899">
        <v>820.93308000000002</v>
      </c>
      <c r="L899">
        <v>1190203</v>
      </c>
      <c r="M899">
        <v>1609</v>
      </c>
      <c r="N899">
        <v>1092.24</v>
      </c>
      <c r="O899">
        <v>676.38</v>
      </c>
      <c r="P899" t="str">
        <f>LEFT(Tabel1[[#This Row],[idkab]],2)</f>
        <v>74</v>
      </c>
    </row>
    <row r="900" spans="1:16">
      <c r="A900" t="s">
        <v>14</v>
      </c>
      <c r="B900" t="s">
        <v>30</v>
      </c>
      <c r="C900">
        <v>2019</v>
      </c>
      <c r="D900" s="91">
        <v>3838.52</v>
      </c>
      <c r="E900">
        <v>0</v>
      </c>
      <c r="F900" s="39">
        <v>3</v>
      </c>
      <c r="G900">
        <v>7401</v>
      </c>
      <c r="H900">
        <v>617007.80000000005</v>
      </c>
      <c r="I900">
        <v>599319</v>
      </c>
      <c r="J900">
        <v>18.988381</v>
      </c>
      <c r="K900">
        <v>800.56909299999995</v>
      </c>
      <c r="L900">
        <v>404</v>
      </c>
      <c r="M900">
        <v>0</v>
      </c>
      <c r="N900">
        <v>1114.19</v>
      </c>
      <c r="O900">
        <v>768.91</v>
      </c>
      <c r="P900" t="str">
        <f>LEFT(Tabel1[[#This Row],[idkab]],2)</f>
        <v>74</v>
      </c>
    </row>
    <row r="901" spans="1:16">
      <c r="A901" t="s">
        <v>14</v>
      </c>
      <c r="B901" t="s">
        <v>30</v>
      </c>
      <c r="C901">
        <v>2020</v>
      </c>
      <c r="D901" s="91">
        <v>3816.77</v>
      </c>
      <c r="E901">
        <v>0</v>
      </c>
      <c r="F901" s="39">
        <v>3</v>
      </c>
      <c r="G901">
        <v>7401</v>
      </c>
      <c r="H901">
        <v>795329.2</v>
      </c>
      <c r="I901">
        <v>576910</v>
      </c>
      <c r="J901">
        <v>19.424167000000001</v>
      </c>
      <c r="K901">
        <v>711.68776500000001</v>
      </c>
      <c r="L901">
        <v>0</v>
      </c>
      <c r="M901">
        <v>280806</v>
      </c>
      <c r="N901">
        <v>1111.47</v>
      </c>
      <c r="O901">
        <v>770.02</v>
      </c>
      <c r="P901" t="str">
        <f>LEFT(Tabel1[[#This Row],[idkab]],2)</f>
        <v>74</v>
      </c>
    </row>
    <row r="902" spans="1:16">
      <c r="A902" t="s">
        <v>14</v>
      </c>
      <c r="B902" t="s">
        <v>30</v>
      </c>
      <c r="C902">
        <v>2021</v>
      </c>
      <c r="D902" s="91">
        <v>4036.29</v>
      </c>
      <c r="E902">
        <v>0</v>
      </c>
      <c r="F902" s="39">
        <v>3</v>
      </c>
      <c r="G902">
        <v>7401</v>
      </c>
      <c r="H902">
        <v>666982.19999999995</v>
      </c>
      <c r="I902">
        <v>549027</v>
      </c>
      <c r="J902">
        <v>1.6</v>
      </c>
      <c r="K902">
        <v>1000.320551</v>
      </c>
      <c r="L902">
        <v>2320507</v>
      </c>
      <c r="M902">
        <v>226802</v>
      </c>
      <c r="N902">
        <v>1111.53</v>
      </c>
      <c r="O902">
        <v>805.72</v>
      </c>
      <c r="P902" t="str">
        <f>LEFT(Tabel1[[#This Row],[idkab]],2)</f>
        <v>74</v>
      </c>
    </row>
    <row r="903" spans="1:16">
      <c r="A903" t="s">
        <v>14</v>
      </c>
      <c r="B903" t="s">
        <v>29</v>
      </c>
      <c r="C903">
        <v>2005</v>
      </c>
      <c r="D903" s="91">
        <v>1645.19</v>
      </c>
      <c r="E903">
        <v>0</v>
      </c>
      <c r="F903">
        <v>0</v>
      </c>
      <c r="G903">
        <v>7402</v>
      </c>
      <c r="H903">
        <v>163495.5</v>
      </c>
      <c r="I903">
        <v>296003</v>
      </c>
      <c r="J903">
        <v>1.76</v>
      </c>
      <c r="K903">
        <v>299.37099999999998</v>
      </c>
      <c r="L903">
        <v>0</v>
      </c>
      <c r="M903">
        <v>0</v>
      </c>
      <c r="N903" t="s">
        <v>90</v>
      </c>
      <c r="O903" t="s">
        <v>90</v>
      </c>
      <c r="P903" t="str">
        <f>LEFT(Tabel1[[#This Row],[idkab]],2)</f>
        <v>74</v>
      </c>
    </row>
    <row r="904" spans="1:16">
      <c r="A904" t="s">
        <v>14</v>
      </c>
      <c r="B904" t="s">
        <v>29</v>
      </c>
      <c r="C904">
        <v>2006</v>
      </c>
      <c r="D904" s="91">
        <v>1457</v>
      </c>
      <c r="E904">
        <v>0</v>
      </c>
      <c r="F904">
        <v>0</v>
      </c>
      <c r="G904">
        <v>7402</v>
      </c>
      <c r="H904">
        <v>182400.2</v>
      </c>
      <c r="I904">
        <v>290193</v>
      </c>
      <c r="J904">
        <v>2.2000000000000002</v>
      </c>
      <c r="K904">
        <v>416.700626</v>
      </c>
      <c r="L904">
        <v>400</v>
      </c>
      <c r="M904">
        <v>0</v>
      </c>
      <c r="N904">
        <v>18.34</v>
      </c>
      <c r="O904">
        <v>574.79</v>
      </c>
      <c r="P904" t="str">
        <f>LEFT(Tabel1[[#This Row],[idkab]],2)</f>
        <v>74</v>
      </c>
    </row>
    <row r="905" spans="1:16">
      <c r="A905" t="s">
        <v>14</v>
      </c>
      <c r="B905" t="s">
        <v>29</v>
      </c>
      <c r="C905">
        <v>2007</v>
      </c>
      <c r="D905" s="91">
        <v>1676.551899</v>
      </c>
      <c r="E905">
        <v>0</v>
      </c>
      <c r="F905">
        <v>0</v>
      </c>
      <c r="G905">
        <v>7402</v>
      </c>
      <c r="H905">
        <v>206672.2</v>
      </c>
      <c r="I905">
        <v>244850</v>
      </c>
      <c r="J905">
        <v>1.5089999999999999</v>
      </c>
      <c r="K905">
        <v>552.69362100000001</v>
      </c>
      <c r="L905">
        <v>0</v>
      </c>
      <c r="M905">
        <v>0</v>
      </c>
      <c r="N905">
        <v>20.059999999999999</v>
      </c>
      <c r="O905">
        <v>632.94000000000005</v>
      </c>
      <c r="P905" t="str">
        <f>LEFT(Tabel1[[#This Row],[idkab]],2)</f>
        <v>74</v>
      </c>
    </row>
    <row r="906" spans="1:16">
      <c r="A906" t="s">
        <v>14</v>
      </c>
      <c r="B906" t="s">
        <v>29</v>
      </c>
      <c r="C906">
        <v>2008</v>
      </c>
      <c r="D906" s="91">
        <v>2083.8805729999999</v>
      </c>
      <c r="E906">
        <v>0</v>
      </c>
      <c r="F906">
        <v>0</v>
      </c>
      <c r="G906">
        <v>7402</v>
      </c>
      <c r="H906">
        <v>292509.8</v>
      </c>
      <c r="I906">
        <v>265538</v>
      </c>
      <c r="J906">
        <v>5.8819999999999997E-2</v>
      </c>
      <c r="K906">
        <v>626.47378200000003</v>
      </c>
      <c r="L906">
        <v>0</v>
      </c>
      <c r="M906">
        <v>0</v>
      </c>
      <c r="N906">
        <v>21.51</v>
      </c>
      <c r="O906">
        <v>768.48</v>
      </c>
      <c r="P906" t="str">
        <f>LEFT(Tabel1[[#This Row],[idkab]],2)</f>
        <v>74</v>
      </c>
    </row>
    <row r="907" spans="1:16">
      <c r="A907" t="s">
        <v>14</v>
      </c>
      <c r="B907" t="s">
        <v>29</v>
      </c>
      <c r="C907">
        <v>2009</v>
      </c>
      <c r="D907" s="91">
        <v>2419.107802</v>
      </c>
      <c r="E907">
        <v>0</v>
      </c>
      <c r="F907">
        <v>0</v>
      </c>
      <c r="G907">
        <v>7402</v>
      </c>
      <c r="H907">
        <v>324207.3</v>
      </c>
      <c r="I907">
        <v>270890</v>
      </c>
      <c r="J907">
        <v>5.9174069999999999</v>
      </c>
      <c r="K907">
        <v>653.93719899999996</v>
      </c>
      <c r="L907">
        <v>0</v>
      </c>
      <c r="M907">
        <v>0</v>
      </c>
      <c r="N907">
        <v>25.43</v>
      </c>
      <c r="O907">
        <v>863.01</v>
      </c>
      <c r="P907" t="str">
        <f>LEFT(Tabel1[[#This Row],[idkab]],2)</f>
        <v>74</v>
      </c>
    </row>
    <row r="908" spans="1:16">
      <c r="A908" t="s">
        <v>14</v>
      </c>
      <c r="B908" t="s">
        <v>29</v>
      </c>
      <c r="C908">
        <v>2010</v>
      </c>
      <c r="D908" s="91">
        <v>3783.7</v>
      </c>
      <c r="E908">
        <v>0</v>
      </c>
      <c r="F908">
        <v>0</v>
      </c>
      <c r="G908">
        <v>7402</v>
      </c>
      <c r="H908">
        <v>409580.3</v>
      </c>
      <c r="I908">
        <v>268977</v>
      </c>
      <c r="J908">
        <v>4.1690310000000004</v>
      </c>
      <c r="K908">
        <v>636.850189</v>
      </c>
      <c r="L908">
        <v>0</v>
      </c>
      <c r="M908">
        <v>0</v>
      </c>
      <c r="N908">
        <v>302.27999999999997</v>
      </c>
      <c r="O908">
        <v>1299.8</v>
      </c>
      <c r="P908" t="str">
        <f>LEFT(Tabel1[[#This Row],[idkab]],2)</f>
        <v>74</v>
      </c>
    </row>
    <row r="909" spans="1:16">
      <c r="A909" t="s">
        <v>14</v>
      </c>
      <c r="B909" t="s">
        <v>29</v>
      </c>
      <c r="C909">
        <v>2011</v>
      </c>
      <c r="D909" s="91">
        <v>4261.9399999999996</v>
      </c>
      <c r="E909">
        <v>0</v>
      </c>
      <c r="F909">
        <v>0</v>
      </c>
      <c r="G909">
        <v>7402</v>
      </c>
      <c r="H909">
        <v>402620.7</v>
      </c>
      <c r="I909">
        <v>1182068</v>
      </c>
      <c r="J909">
        <v>8.6904749999999993</v>
      </c>
      <c r="K909">
        <v>700.72659299999998</v>
      </c>
      <c r="L909">
        <v>0</v>
      </c>
      <c r="M909">
        <v>0</v>
      </c>
      <c r="N909">
        <v>355.55</v>
      </c>
      <c r="O909">
        <v>1411.04</v>
      </c>
      <c r="P909" t="str">
        <f>LEFT(Tabel1[[#This Row],[idkab]],2)</f>
        <v>74</v>
      </c>
    </row>
    <row r="910" spans="1:16">
      <c r="A910" t="s">
        <v>14</v>
      </c>
      <c r="B910" t="s">
        <v>29</v>
      </c>
      <c r="C910">
        <v>2012</v>
      </c>
      <c r="D910" s="91">
        <v>4767.7</v>
      </c>
      <c r="E910">
        <v>0</v>
      </c>
      <c r="F910">
        <v>0</v>
      </c>
      <c r="G910">
        <v>7402</v>
      </c>
      <c r="H910">
        <v>431589.1</v>
      </c>
      <c r="I910">
        <v>1462904</v>
      </c>
      <c r="J910">
        <v>10.907729</v>
      </c>
      <c r="K910">
        <v>826.49951999999996</v>
      </c>
      <c r="L910">
        <v>0</v>
      </c>
      <c r="M910">
        <v>0</v>
      </c>
      <c r="N910">
        <v>428.03</v>
      </c>
      <c r="O910">
        <v>1584.09</v>
      </c>
      <c r="P910" t="str">
        <f>LEFT(Tabel1[[#This Row],[idkab]],2)</f>
        <v>74</v>
      </c>
    </row>
    <row r="911" spans="1:16">
      <c r="A911" t="s">
        <v>14</v>
      </c>
      <c r="B911" t="s">
        <v>29</v>
      </c>
      <c r="C911">
        <v>2013</v>
      </c>
      <c r="D911" s="91">
        <v>5254.91</v>
      </c>
      <c r="E911">
        <v>0</v>
      </c>
      <c r="F911">
        <v>0</v>
      </c>
      <c r="G911">
        <v>7402</v>
      </c>
      <c r="H911">
        <v>416527.9</v>
      </c>
      <c r="I911">
        <v>1461087</v>
      </c>
      <c r="J911">
        <v>11.820936</v>
      </c>
      <c r="K911">
        <v>966.61386600000003</v>
      </c>
      <c r="L911">
        <v>0</v>
      </c>
      <c r="M911">
        <v>0</v>
      </c>
      <c r="N911">
        <v>461.77</v>
      </c>
      <c r="O911">
        <v>1750.19</v>
      </c>
      <c r="P911" t="str">
        <f>LEFT(Tabel1[[#This Row],[idkab]],2)</f>
        <v>74</v>
      </c>
    </row>
    <row r="912" spans="1:16">
      <c r="A912" t="s">
        <v>14</v>
      </c>
      <c r="B912" t="s">
        <v>29</v>
      </c>
      <c r="C912">
        <v>2014</v>
      </c>
      <c r="D912" s="91">
        <v>4440.05</v>
      </c>
      <c r="E912">
        <v>0</v>
      </c>
      <c r="F912">
        <v>0</v>
      </c>
      <c r="G912">
        <v>7402</v>
      </c>
      <c r="H912">
        <v>473075.4</v>
      </c>
      <c r="I912">
        <v>1414270</v>
      </c>
      <c r="J912">
        <v>9.4638220000000004</v>
      </c>
      <c r="K912">
        <v>1058.712043</v>
      </c>
      <c r="L912">
        <v>0</v>
      </c>
      <c r="M912">
        <v>0</v>
      </c>
      <c r="N912">
        <v>372.81</v>
      </c>
      <c r="O912">
        <v>1344.07</v>
      </c>
      <c r="P912" t="str">
        <f>LEFT(Tabel1[[#This Row],[idkab]],2)</f>
        <v>74</v>
      </c>
    </row>
    <row r="913" spans="1:16">
      <c r="A913" t="s">
        <v>14</v>
      </c>
      <c r="B913" t="s">
        <v>29</v>
      </c>
      <c r="C913">
        <v>2015</v>
      </c>
      <c r="D913" s="91">
        <v>4966.1400000000003</v>
      </c>
      <c r="E913">
        <v>0</v>
      </c>
      <c r="F913">
        <v>0</v>
      </c>
      <c r="G913">
        <v>7402</v>
      </c>
      <c r="H913">
        <v>542751.80000000005</v>
      </c>
      <c r="I913">
        <v>1499978</v>
      </c>
      <c r="J913">
        <v>3.943457</v>
      </c>
      <c r="K913">
        <v>1105.8262999999999</v>
      </c>
      <c r="L913">
        <v>0</v>
      </c>
      <c r="M913">
        <v>20000</v>
      </c>
      <c r="N913">
        <v>435.81</v>
      </c>
      <c r="O913">
        <v>1407.32</v>
      </c>
      <c r="P913" t="str">
        <f>LEFT(Tabel1[[#This Row],[idkab]],2)</f>
        <v>74</v>
      </c>
    </row>
    <row r="914" spans="1:16">
      <c r="A914" t="s">
        <v>14</v>
      </c>
      <c r="B914" t="s">
        <v>29</v>
      </c>
      <c r="C914">
        <v>2016</v>
      </c>
      <c r="D914" s="91">
        <v>5455.09</v>
      </c>
      <c r="E914">
        <v>0</v>
      </c>
      <c r="F914">
        <v>0</v>
      </c>
      <c r="G914">
        <v>7402</v>
      </c>
      <c r="H914">
        <v>634434.1</v>
      </c>
      <c r="I914">
        <v>1459355</v>
      </c>
      <c r="J914">
        <v>2.571653</v>
      </c>
      <c r="K914">
        <v>1305.3580919999999</v>
      </c>
      <c r="L914">
        <v>0</v>
      </c>
      <c r="M914">
        <v>610</v>
      </c>
      <c r="N914">
        <v>450.63</v>
      </c>
      <c r="O914">
        <v>1524.29</v>
      </c>
      <c r="P914" t="str">
        <f>LEFT(Tabel1[[#This Row],[idkab]],2)</f>
        <v>74</v>
      </c>
    </row>
    <row r="915" spans="1:16">
      <c r="A915" t="s">
        <v>14</v>
      </c>
      <c r="B915" t="s">
        <v>29</v>
      </c>
      <c r="C915">
        <v>2017</v>
      </c>
      <c r="D915" s="91">
        <v>5920.8</v>
      </c>
      <c r="E915">
        <v>0</v>
      </c>
      <c r="F915">
        <v>0</v>
      </c>
      <c r="G915">
        <v>7402</v>
      </c>
      <c r="H915">
        <v>691422.2</v>
      </c>
      <c r="I915">
        <v>1121922</v>
      </c>
      <c r="J915">
        <v>4.684361</v>
      </c>
      <c r="K915">
        <v>1186.9653510000001</v>
      </c>
      <c r="L915">
        <v>0</v>
      </c>
      <c r="M915">
        <v>2930</v>
      </c>
      <c r="N915">
        <v>456.02</v>
      </c>
      <c r="O915">
        <v>1657.45</v>
      </c>
      <c r="P915" t="str">
        <f>LEFT(Tabel1[[#This Row],[idkab]],2)</f>
        <v>74</v>
      </c>
    </row>
    <row r="916" spans="1:16">
      <c r="A916" t="s">
        <v>14</v>
      </c>
      <c r="B916" t="s">
        <v>29</v>
      </c>
      <c r="C916">
        <v>2018</v>
      </c>
      <c r="D916" s="91">
        <v>6420.7805500000004</v>
      </c>
      <c r="E916">
        <v>0</v>
      </c>
      <c r="F916">
        <v>0</v>
      </c>
      <c r="G916">
        <v>7402</v>
      </c>
      <c r="H916">
        <v>706444.3</v>
      </c>
      <c r="I916">
        <v>1151030</v>
      </c>
      <c r="J916">
        <v>12.109408</v>
      </c>
      <c r="K916">
        <v>1231.5214510000001</v>
      </c>
      <c r="L916">
        <v>60708</v>
      </c>
      <c r="M916">
        <v>700</v>
      </c>
      <c r="N916">
        <v>467.69630999999998</v>
      </c>
      <c r="O916">
        <v>1781.42362</v>
      </c>
      <c r="P916" t="str">
        <f>LEFT(Tabel1[[#This Row],[idkab]],2)</f>
        <v>74</v>
      </c>
    </row>
    <row r="917" spans="1:16">
      <c r="A917" t="s">
        <v>14</v>
      </c>
      <c r="B917" t="s">
        <v>29</v>
      </c>
      <c r="C917">
        <v>2019</v>
      </c>
      <c r="D917" s="91">
        <v>6928.6233000000002</v>
      </c>
      <c r="E917">
        <v>0</v>
      </c>
      <c r="F917">
        <v>0</v>
      </c>
      <c r="G917">
        <v>7402</v>
      </c>
      <c r="H917">
        <v>778754.9</v>
      </c>
      <c r="I917">
        <v>1123620</v>
      </c>
      <c r="J917">
        <v>24.032011000000001</v>
      </c>
      <c r="K917">
        <v>1287.2690219999999</v>
      </c>
      <c r="L917">
        <v>0</v>
      </c>
      <c r="M917">
        <v>15</v>
      </c>
      <c r="N917">
        <v>499.92937000000001</v>
      </c>
      <c r="O917">
        <v>1913.64735</v>
      </c>
      <c r="P917" t="str">
        <f>LEFT(Tabel1[[#This Row],[idkab]],2)</f>
        <v>74</v>
      </c>
    </row>
    <row r="918" spans="1:16">
      <c r="A918" t="s">
        <v>14</v>
      </c>
      <c r="B918" t="s">
        <v>29</v>
      </c>
      <c r="C918">
        <v>2020</v>
      </c>
      <c r="D918" s="91">
        <v>6983.65085</v>
      </c>
      <c r="E918">
        <v>0</v>
      </c>
      <c r="F918">
        <v>0</v>
      </c>
      <c r="G918">
        <v>7402</v>
      </c>
      <c r="H918">
        <v>809593</v>
      </c>
      <c r="I918">
        <v>1165121</v>
      </c>
      <c r="J918">
        <v>18.014056</v>
      </c>
      <c r="K918">
        <v>1298.9145470000001</v>
      </c>
      <c r="L918">
        <v>0</v>
      </c>
      <c r="M918">
        <v>13105</v>
      </c>
      <c r="N918">
        <v>479.33578999999997</v>
      </c>
      <c r="O918">
        <v>1960.4531300000001</v>
      </c>
      <c r="P918" t="str">
        <f>LEFT(Tabel1[[#This Row],[idkab]],2)</f>
        <v>74</v>
      </c>
    </row>
    <row r="919" spans="1:16">
      <c r="A919" t="s">
        <v>14</v>
      </c>
      <c r="B919" t="s">
        <v>29</v>
      </c>
      <c r="C919">
        <v>2021</v>
      </c>
      <c r="D919" s="91">
        <v>7365.5108</v>
      </c>
      <c r="E919">
        <v>0</v>
      </c>
      <c r="F919">
        <v>0</v>
      </c>
      <c r="G919">
        <v>7402</v>
      </c>
      <c r="H919">
        <v>750953.6</v>
      </c>
      <c r="I919">
        <v>1091643</v>
      </c>
      <c r="J919">
        <v>0</v>
      </c>
      <c r="K919">
        <v>1735.4542530000001</v>
      </c>
      <c r="L919">
        <v>0</v>
      </c>
      <c r="M919">
        <v>48405</v>
      </c>
      <c r="N919">
        <v>479.62261999999998</v>
      </c>
      <c r="O919">
        <v>2070.74242</v>
      </c>
      <c r="P919" t="str">
        <f>LEFT(Tabel1[[#This Row],[idkab]],2)</f>
        <v>74</v>
      </c>
    </row>
    <row r="920" spans="1:16">
      <c r="A920" t="s">
        <v>14</v>
      </c>
      <c r="B920" t="s">
        <v>28</v>
      </c>
      <c r="C920">
        <v>2005</v>
      </c>
      <c r="D920" s="91">
        <v>1665.58</v>
      </c>
      <c r="E920">
        <v>0</v>
      </c>
      <c r="F920">
        <v>0</v>
      </c>
      <c r="G920">
        <v>7403</v>
      </c>
      <c r="H920">
        <v>171346.8</v>
      </c>
      <c r="I920">
        <v>255283</v>
      </c>
      <c r="J920">
        <v>0.85879700000000003</v>
      </c>
      <c r="K920">
        <v>270.94</v>
      </c>
      <c r="L920">
        <v>0</v>
      </c>
      <c r="M920">
        <v>0</v>
      </c>
      <c r="N920" t="s">
        <v>90</v>
      </c>
      <c r="O920" t="s">
        <v>90</v>
      </c>
      <c r="P920" t="str">
        <f>LEFT(Tabel1[[#This Row],[idkab]],2)</f>
        <v>74</v>
      </c>
    </row>
    <row r="921" spans="1:16">
      <c r="A921" t="s">
        <v>14</v>
      </c>
      <c r="B921" t="s">
        <v>28</v>
      </c>
      <c r="C921">
        <v>2006</v>
      </c>
      <c r="D921" s="91">
        <v>1382</v>
      </c>
      <c r="E921">
        <v>0</v>
      </c>
      <c r="F921">
        <v>0</v>
      </c>
      <c r="G921">
        <v>7403</v>
      </c>
      <c r="H921">
        <v>196340.9</v>
      </c>
      <c r="I921">
        <v>265678</v>
      </c>
      <c r="J921">
        <v>0.81125199999999997</v>
      </c>
      <c r="K921">
        <v>464.84395999999998</v>
      </c>
      <c r="L921">
        <v>0</v>
      </c>
      <c r="M921">
        <v>0</v>
      </c>
      <c r="N921">
        <v>20.27</v>
      </c>
      <c r="O921">
        <v>555.26</v>
      </c>
      <c r="P921" t="str">
        <f>LEFT(Tabel1[[#This Row],[idkab]],2)</f>
        <v>74</v>
      </c>
    </row>
    <row r="922" spans="1:16">
      <c r="A922" t="s">
        <v>14</v>
      </c>
      <c r="B922" t="s">
        <v>28</v>
      </c>
      <c r="C922">
        <v>2007</v>
      </c>
      <c r="D922" s="91">
        <v>1582.0511120000001</v>
      </c>
      <c r="E922">
        <v>0</v>
      </c>
      <c r="F922">
        <v>0</v>
      </c>
      <c r="G922">
        <v>7403</v>
      </c>
      <c r="H922">
        <v>222158.4</v>
      </c>
      <c r="I922">
        <v>230890</v>
      </c>
      <c r="J922">
        <v>1.456242</v>
      </c>
      <c r="K922">
        <v>550.36450300000001</v>
      </c>
      <c r="L922">
        <v>0</v>
      </c>
      <c r="M922">
        <v>0</v>
      </c>
      <c r="N922">
        <v>21.99</v>
      </c>
      <c r="O922">
        <v>621.4</v>
      </c>
      <c r="P922" t="str">
        <f>LEFT(Tabel1[[#This Row],[idkab]],2)</f>
        <v>74</v>
      </c>
    </row>
    <row r="923" spans="1:16">
      <c r="A923" t="s">
        <v>14</v>
      </c>
      <c r="B923" t="s">
        <v>28</v>
      </c>
      <c r="C923">
        <v>2008</v>
      </c>
      <c r="D923" s="91">
        <v>1957.9160010000001</v>
      </c>
      <c r="E923">
        <v>0</v>
      </c>
      <c r="F923">
        <v>2</v>
      </c>
      <c r="G923">
        <v>7403</v>
      </c>
      <c r="H923">
        <v>364381.9</v>
      </c>
      <c r="I923">
        <v>246361</v>
      </c>
      <c r="J923">
        <v>3.4200349999999999</v>
      </c>
      <c r="K923">
        <v>482.337266</v>
      </c>
      <c r="L923">
        <v>275</v>
      </c>
      <c r="M923">
        <v>0</v>
      </c>
      <c r="N923">
        <v>27.38</v>
      </c>
      <c r="O923">
        <v>739.94</v>
      </c>
      <c r="P923" t="str">
        <f>LEFT(Tabel1[[#This Row],[idkab]],2)</f>
        <v>74</v>
      </c>
    </row>
    <row r="924" spans="1:16">
      <c r="A924" t="s">
        <v>14</v>
      </c>
      <c r="B924" t="s">
        <v>28</v>
      </c>
      <c r="C924">
        <v>2009</v>
      </c>
      <c r="D924" s="91">
        <v>2319.4128799999999</v>
      </c>
      <c r="E924">
        <v>0</v>
      </c>
      <c r="F924">
        <v>3</v>
      </c>
      <c r="G924">
        <v>7403</v>
      </c>
      <c r="H924">
        <v>309322.3</v>
      </c>
      <c r="I924">
        <v>254311</v>
      </c>
      <c r="J924">
        <v>1.2844180000000001</v>
      </c>
      <c r="K924">
        <v>548.18145900000002</v>
      </c>
      <c r="L924">
        <v>500</v>
      </c>
      <c r="M924">
        <v>0</v>
      </c>
      <c r="N924">
        <v>35.43</v>
      </c>
      <c r="O924">
        <v>851.85</v>
      </c>
      <c r="P924" t="str">
        <f>LEFT(Tabel1[[#This Row],[idkab]],2)</f>
        <v>74</v>
      </c>
    </row>
    <row r="925" spans="1:16">
      <c r="A925" t="s">
        <v>14</v>
      </c>
      <c r="B925" t="s">
        <v>28</v>
      </c>
      <c r="C925">
        <v>2010</v>
      </c>
      <c r="D925" s="91">
        <v>4004.28</v>
      </c>
      <c r="E925">
        <v>0</v>
      </c>
      <c r="F925">
        <v>6</v>
      </c>
      <c r="G925">
        <v>7403</v>
      </c>
      <c r="H925">
        <v>372792.7</v>
      </c>
      <c r="I925">
        <v>241020</v>
      </c>
      <c r="J925">
        <v>4.771992</v>
      </c>
      <c r="K925">
        <v>594.88846599999999</v>
      </c>
      <c r="L925">
        <v>226605</v>
      </c>
      <c r="M925">
        <v>0</v>
      </c>
      <c r="N925">
        <v>404.07</v>
      </c>
      <c r="O925">
        <v>1536.65</v>
      </c>
      <c r="P925" t="str">
        <f>LEFT(Tabel1[[#This Row],[idkab]],2)</f>
        <v>74</v>
      </c>
    </row>
    <row r="926" spans="1:16">
      <c r="A926" t="s">
        <v>14</v>
      </c>
      <c r="B926" t="s">
        <v>28</v>
      </c>
      <c r="C926">
        <v>2011</v>
      </c>
      <c r="D926" s="91">
        <v>4523.4799999999996</v>
      </c>
      <c r="E926">
        <v>0</v>
      </c>
      <c r="F926">
        <v>6</v>
      </c>
      <c r="G926">
        <v>7403</v>
      </c>
      <c r="H926">
        <v>524126.6</v>
      </c>
      <c r="I926">
        <v>1079463</v>
      </c>
      <c r="J926">
        <v>11.674875999999999</v>
      </c>
      <c r="K926">
        <v>746.49194599999998</v>
      </c>
      <c r="L926">
        <v>332001</v>
      </c>
      <c r="M926">
        <v>6740</v>
      </c>
      <c r="N926">
        <v>512.05999999999995</v>
      </c>
      <c r="O926">
        <v>1637.83</v>
      </c>
      <c r="P926" t="str">
        <f>LEFT(Tabel1[[#This Row],[idkab]],2)</f>
        <v>74</v>
      </c>
    </row>
    <row r="927" spans="1:16">
      <c r="A927" t="s">
        <v>14</v>
      </c>
      <c r="B927" t="s">
        <v>28</v>
      </c>
      <c r="C927">
        <v>2012</v>
      </c>
      <c r="D927" s="91">
        <v>5146.96</v>
      </c>
      <c r="E927">
        <v>0</v>
      </c>
      <c r="F927">
        <v>9</v>
      </c>
      <c r="G927">
        <v>7403</v>
      </c>
      <c r="H927">
        <v>539174.30000000005</v>
      </c>
      <c r="I927">
        <v>1270039</v>
      </c>
      <c r="J927">
        <v>13.244301999999999</v>
      </c>
      <c r="K927">
        <v>783.03249300000004</v>
      </c>
      <c r="L927">
        <v>538908</v>
      </c>
      <c r="M927">
        <v>24608</v>
      </c>
      <c r="N927">
        <v>631.88</v>
      </c>
      <c r="O927">
        <v>1851.31</v>
      </c>
      <c r="P927" t="str">
        <f>LEFT(Tabel1[[#This Row],[idkab]],2)</f>
        <v>74</v>
      </c>
    </row>
    <row r="928" spans="1:16">
      <c r="A928" t="s">
        <v>14</v>
      </c>
      <c r="B928" t="s">
        <v>28</v>
      </c>
      <c r="C928">
        <v>2013</v>
      </c>
      <c r="D928" s="91">
        <v>4894.67</v>
      </c>
      <c r="E928">
        <v>0</v>
      </c>
      <c r="F928">
        <v>10</v>
      </c>
      <c r="G928">
        <v>7403</v>
      </c>
      <c r="H928">
        <v>599110.9</v>
      </c>
      <c r="I928">
        <v>1273773</v>
      </c>
      <c r="J928">
        <v>16.109532000000002</v>
      </c>
      <c r="K928">
        <v>900.65750800000001</v>
      </c>
      <c r="L928">
        <v>2357508</v>
      </c>
      <c r="M928">
        <v>0</v>
      </c>
      <c r="N928">
        <v>592.55999999999995</v>
      </c>
      <c r="O928">
        <v>1613.13</v>
      </c>
      <c r="P928" t="str">
        <f>LEFT(Tabel1[[#This Row],[idkab]],2)</f>
        <v>74</v>
      </c>
    </row>
    <row r="929" spans="1:16">
      <c r="A929" t="s">
        <v>14</v>
      </c>
      <c r="B929" t="s">
        <v>28</v>
      </c>
      <c r="C929">
        <v>2014</v>
      </c>
      <c r="D929" s="91">
        <v>5509.92</v>
      </c>
      <c r="E929">
        <v>0</v>
      </c>
      <c r="F929">
        <v>10</v>
      </c>
      <c r="G929">
        <v>7403</v>
      </c>
      <c r="H929">
        <v>576045.9</v>
      </c>
      <c r="I929">
        <v>1332026</v>
      </c>
      <c r="J929">
        <v>17.695153000000001</v>
      </c>
      <c r="K929">
        <v>888.25402499999996</v>
      </c>
      <c r="L929">
        <v>2990502</v>
      </c>
      <c r="M929">
        <v>75377</v>
      </c>
      <c r="N929">
        <v>619.30999999999995</v>
      </c>
      <c r="O929">
        <v>1784.06</v>
      </c>
      <c r="P929" t="str">
        <f>LEFT(Tabel1[[#This Row],[idkab]],2)</f>
        <v>74</v>
      </c>
    </row>
    <row r="930" spans="1:16">
      <c r="A930" t="s">
        <v>14</v>
      </c>
      <c r="B930" t="s">
        <v>28</v>
      </c>
      <c r="C930">
        <v>2015</v>
      </c>
      <c r="D930" s="91">
        <v>6103.27</v>
      </c>
      <c r="E930">
        <v>0</v>
      </c>
      <c r="F930">
        <v>11</v>
      </c>
      <c r="G930">
        <v>7403</v>
      </c>
      <c r="H930">
        <v>622008.69999999995</v>
      </c>
      <c r="I930">
        <v>1194799</v>
      </c>
      <c r="J930">
        <v>6.4677569999999998</v>
      </c>
      <c r="K930">
        <v>1083.9860209999999</v>
      </c>
      <c r="L930">
        <v>2686408</v>
      </c>
      <c r="M930">
        <v>110506</v>
      </c>
      <c r="N930">
        <v>677.43</v>
      </c>
      <c r="O930">
        <v>1887.73</v>
      </c>
      <c r="P930" t="str">
        <f>LEFT(Tabel1[[#This Row],[idkab]],2)</f>
        <v>74</v>
      </c>
    </row>
    <row r="931" spans="1:16">
      <c r="A931" t="s">
        <v>14</v>
      </c>
      <c r="B931" t="s">
        <v>28</v>
      </c>
      <c r="C931">
        <v>2016</v>
      </c>
      <c r="D931" s="91">
        <v>6655.64</v>
      </c>
      <c r="E931">
        <v>0</v>
      </c>
      <c r="F931">
        <v>11</v>
      </c>
      <c r="G931">
        <v>7403</v>
      </c>
      <c r="H931">
        <v>762416.6</v>
      </c>
      <c r="I931">
        <v>1235264</v>
      </c>
      <c r="J931">
        <v>6.4521769999999998</v>
      </c>
      <c r="K931">
        <v>1233.914029</v>
      </c>
      <c r="L931">
        <v>512607</v>
      </c>
      <c r="M931">
        <v>200</v>
      </c>
      <c r="N931">
        <v>714.86</v>
      </c>
      <c r="O931">
        <v>2043.51</v>
      </c>
      <c r="P931" t="str">
        <f>LEFT(Tabel1[[#This Row],[idkab]],2)</f>
        <v>74</v>
      </c>
    </row>
    <row r="932" spans="1:16">
      <c r="A932" t="s">
        <v>14</v>
      </c>
      <c r="B932" t="s">
        <v>28</v>
      </c>
      <c r="C932">
        <v>2017</v>
      </c>
      <c r="D932" s="91">
        <v>7233.62</v>
      </c>
      <c r="E932">
        <v>0</v>
      </c>
      <c r="F932">
        <v>13</v>
      </c>
      <c r="G932">
        <v>7403</v>
      </c>
      <c r="H932">
        <v>839656.4</v>
      </c>
      <c r="I932">
        <v>1207593</v>
      </c>
      <c r="J932">
        <v>11.877684</v>
      </c>
      <c r="K932">
        <v>1413.2785550000001</v>
      </c>
      <c r="L932">
        <v>21807</v>
      </c>
      <c r="M932">
        <v>0</v>
      </c>
      <c r="N932">
        <v>762.36</v>
      </c>
      <c r="O932">
        <v>2203.1799999999998</v>
      </c>
      <c r="P932" t="str">
        <f>LEFT(Tabel1[[#This Row],[idkab]],2)</f>
        <v>74</v>
      </c>
    </row>
    <row r="933" spans="1:16">
      <c r="A933" t="s">
        <v>14</v>
      </c>
      <c r="B933" t="s">
        <v>28</v>
      </c>
      <c r="C933">
        <v>2018</v>
      </c>
      <c r="D933" s="91">
        <v>8286.26</v>
      </c>
      <c r="E933">
        <v>0</v>
      </c>
      <c r="F933">
        <v>13</v>
      </c>
      <c r="G933">
        <v>7403</v>
      </c>
      <c r="H933">
        <v>982389</v>
      </c>
      <c r="I933">
        <v>1248517</v>
      </c>
      <c r="J933">
        <v>18.900026</v>
      </c>
      <c r="K933">
        <v>1672.620291</v>
      </c>
      <c r="L933">
        <v>10838</v>
      </c>
      <c r="M933">
        <v>19278</v>
      </c>
      <c r="N933">
        <v>805.09</v>
      </c>
      <c r="O933">
        <v>2363.84</v>
      </c>
      <c r="P933" t="str">
        <f>LEFT(Tabel1[[#This Row],[idkab]],2)</f>
        <v>74</v>
      </c>
    </row>
    <row r="934" spans="1:16">
      <c r="A934" t="s">
        <v>14</v>
      </c>
      <c r="B934" t="s">
        <v>28</v>
      </c>
      <c r="C934">
        <v>2019</v>
      </c>
      <c r="D934" s="91">
        <v>9514.36</v>
      </c>
      <c r="E934">
        <v>0</v>
      </c>
      <c r="F934">
        <v>14</v>
      </c>
      <c r="G934">
        <v>7403</v>
      </c>
      <c r="H934">
        <v>1105972</v>
      </c>
      <c r="I934">
        <v>1270645</v>
      </c>
      <c r="J934">
        <v>21.492571000000002</v>
      </c>
      <c r="K934">
        <v>1478.210392</v>
      </c>
      <c r="L934">
        <v>2511608</v>
      </c>
      <c r="M934">
        <v>129820</v>
      </c>
      <c r="N934">
        <v>838.64</v>
      </c>
      <c r="O934">
        <v>2523.7199999999998</v>
      </c>
      <c r="P934" t="str">
        <f>LEFT(Tabel1[[#This Row],[idkab]],2)</f>
        <v>74</v>
      </c>
    </row>
    <row r="935" spans="1:16">
      <c r="A935" t="s">
        <v>14</v>
      </c>
      <c r="B935" t="s">
        <v>28</v>
      </c>
      <c r="C935">
        <v>2020</v>
      </c>
      <c r="D935" s="91">
        <v>10362.23</v>
      </c>
      <c r="E935">
        <v>0</v>
      </c>
      <c r="F935">
        <v>14</v>
      </c>
      <c r="G935">
        <v>7403</v>
      </c>
      <c r="H935">
        <v>968548.3</v>
      </c>
      <c r="I935">
        <v>1295295</v>
      </c>
      <c r="J935">
        <v>26.670995000000001</v>
      </c>
      <c r="K935">
        <v>1420.9317610000001</v>
      </c>
      <c r="L935">
        <v>6674707</v>
      </c>
      <c r="M935">
        <v>2333802</v>
      </c>
      <c r="N935">
        <v>781.33</v>
      </c>
      <c r="O935">
        <v>2560.61</v>
      </c>
      <c r="P935" t="str">
        <f>LEFT(Tabel1[[#This Row],[idkab]],2)</f>
        <v>74</v>
      </c>
    </row>
    <row r="936" spans="1:16">
      <c r="A936" t="s">
        <v>14</v>
      </c>
      <c r="B936" t="s">
        <v>28</v>
      </c>
      <c r="C936">
        <v>2021</v>
      </c>
      <c r="D936" s="91">
        <v>11542.29</v>
      </c>
      <c r="E936">
        <v>1</v>
      </c>
      <c r="F936">
        <v>14</v>
      </c>
      <c r="G936">
        <v>7403</v>
      </c>
      <c r="H936">
        <v>1010921</v>
      </c>
      <c r="I936">
        <v>1196261</v>
      </c>
      <c r="J936">
        <v>7.0946699999999998</v>
      </c>
      <c r="K936">
        <v>1423.0000239999999</v>
      </c>
      <c r="L936">
        <v>1084006</v>
      </c>
      <c r="M936">
        <v>2511702</v>
      </c>
      <c r="N936">
        <v>793.91</v>
      </c>
      <c r="O936">
        <v>2652.33</v>
      </c>
      <c r="P936" t="str">
        <f>LEFT(Tabel1[[#This Row],[idkab]],2)</f>
        <v>74</v>
      </c>
    </row>
    <row r="937" spans="1:16">
      <c r="A937" t="s">
        <v>14</v>
      </c>
      <c r="B937" t="s">
        <v>27</v>
      </c>
      <c r="C937">
        <v>2005</v>
      </c>
      <c r="D937" s="91">
        <v>2960.28</v>
      </c>
      <c r="E937">
        <v>0</v>
      </c>
      <c r="F937">
        <v>0</v>
      </c>
      <c r="G937">
        <v>7404</v>
      </c>
      <c r="H937">
        <v>224639.6</v>
      </c>
      <c r="I937">
        <v>264149</v>
      </c>
      <c r="J937">
        <v>16.650174</v>
      </c>
      <c r="K937">
        <v>227.85599999999999</v>
      </c>
      <c r="L937">
        <v>0</v>
      </c>
      <c r="M937">
        <v>0</v>
      </c>
      <c r="N937" t="s">
        <v>90</v>
      </c>
      <c r="O937" t="s">
        <v>90</v>
      </c>
      <c r="P937" t="str">
        <f>LEFT(Tabel1[[#This Row],[idkab]],2)</f>
        <v>74</v>
      </c>
    </row>
    <row r="938" spans="1:16">
      <c r="A938" t="s">
        <v>14</v>
      </c>
      <c r="B938" t="s">
        <v>27</v>
      </c>
      <c r="C938">
        <v>2006</v>
      </c>
      <c r="D938" s="91">
        <v>3543</v>
      </c>
      <c r="E938">
        <v>0</v>
      </c>
      <c r="F938">
        <v>0</v>
      </c>
      <c r="G938">
        <v>7404</v>
      </c>
      <c r="H938">
        <v>267840.40000000002</v>
      </c>
      <c r="I938">
        <v>273144</v>
      </c>
      <c r="J938">
        <v>39.851677000000002</v>
      </c>
      <c r="K938">
        <v>423.54304500000001</v>
      </c>
      <c r="L938">
        <v>0</v>
      </c>
      <c r="M938">
        <v>0</v>
      </c>
      <c r="N938">
        <v>329.56</v>
      </c>
      <c r="O938">
        <v>1282.5</v>
      </c>
      <c r="P938" t="str">
        <f>LEFT(Tabel1[[#This Row],[idkab]],2)</f>
        <v>74</v>
      </c>
    </row>
    <row r="939" spans="1:16">
      <c r="A939" t="s">
        <v>14</v>
      </c>
      <c r="B939" t="s">
        <v>27</v>
      </c>
      <c r="C939">
        <v>2007</v>
      </c>
      <c r="D939" s="91">
        <v>4320.3473409999997</v>
      </c>
      <c r="E939">
        <v>0</v>
      </c>
      <c r="F939">
        <v>0</v>
      </c>
      <c r="G939">
        <v>7404</v>
      </c>
      <c r="H939">
        <v>270673.90000000002</v>
      </c>
      <c r="I939">
        <v>277425</v>
      </c>
      <c r="J939">
        <v>12.430068</v>
      </c>
      <c r="K939">
        <v>552.85758199999998</v>
      </c>
      <c r="L939">
        <v>0</v>
      </c>
      <c r="M939">
        <v>0</v>
      </c>
      <c r="N939">
        <v>421.06</v>
      </c>
      <c r="O939">
        <v>1362.78</v>
      </c>
      <c r="P939" t="str">
        <f>LEFT(Tabel1[[#This Row],[idkab]],2)</f>
        <v>74</v>
      </c>
    </row>
    <row r="940" spans="1:16">
      <c r="A940" t="s">
        <v>14</v>
      </c>
      <c r="B940" t="s">
        <v>27</v>
      </c>
      <c r="C940">
        <v>2008</v>
      </c>
      <c r="D940" s="91">
        <v>5093.8546180000003</v>
      </c>
      <c r="E940">
        <v>0</v>
      </c>
      <c r="F940">
        <v>0</v>
      </c>
      <c r="G940">
        <v>7404</v>
      </c>
      <c r="H940">
        <v>385471.2</v>
      </c>
      <c r="I940">
        <v>306296</v>
      </c>
      <c r="J940">
        <v>9.5772449999999996</v>
      </c>
      <c r="K940">
        <v>599.50602000000003</v>
      </c>
      <c r="L940">
        <v>0</v>
      </c>
      <c r="M940">
        <v>0</v>
      </c>
      <c r="N940">
        <v>377.73</v>
      </c>
      <c r="O940">
        <v>1562.35</v>
      </c>
      <c r="P940" t="str">
        <f>LEFT(Tabel1[[#This Row],[idkab]],2)</f>
        <v>74</v>
      </c>
    </row>
    <row r="941" spans="1:16">
      <c r="A941" t="s">
        <v>14</v>
      </c>
      <c r="B941" t="s">
        <v>27</v>
      </c>
      <c r="C941">
        <v>2009</v>
      </c>
      <c r="D941" s="91">
        <v>5402.7804900000001</v>
      </c>
      <c r="E941">
        <v>0</v>
      </c>
      <c r="F941">
        <v>1</v>
      </c>
      <c r="G941">
        <v>7404</v>
      </c>
      <c r="H941">
        <v>433149.1</v>
      </c>
      <c r="I941">
        <v>313450</v>
      </c>
      <c r="J941">
        <v>11.297984</v>
      </c>
      <c r="K941">
        <v>606.56617700000004</v>
      </c>
      <c r="L941">
        <v>87901</v>
      </c>
      <c r="M941">
        <v>0</v>
      </c>
      <c r="N941">
        <v>380.29</v>
      </c>
      <c r="O941">
        <v>1708.31</v>
      </c>
      <c r="P941" t="str">
        <f>LEFT(Tabel1[[#This Row],[idkab]],2)</f>
        <v>74</v>
      </c>
    </row>
    <row r="942" spans="1:16">
      <c r="A942" t="s">
        <v>14</v>
      </c>
      <c r="B942" t="s">
        <v>27</v>
      </c>
      <c r="C942">
        <v>2010</v>
      </c>
      <c r="D942" s="91">
        <v>11045.55</v>
      </c>
      <c r="E942">
        <v>1</v>
      </c>
      <c r="F942" s="39">
        <v>6</v>
      </c>
      <c r="G942">
        <v>7404</v>
      </c>
      <c r="H942">
        <v>389492.9</v>
      </c>
      <c r="I942">
        <v>316248</v>
      </c>
      <c r="J942">
        <v>19.733079</v>
      </c>
      <c r="K942">
        <v>634.96504600000003</v>
      </c>
      <c r="L942">
        <v>100</v>
      </c>
      <c r="M942">
        <v>0</v>
      </c>
      <c r="N942">
        <v>3912.18</v>
      </c>
      <c r="O942">
        <v>2450.88</v>
      </c>
      <c r="P942" t="str">
        <f>LEFT(Tabel1[[#This Row],[idkab]],2)</f>
        <v>74</v>
      </c>
    </row>
    <row r="943" spans="1:16">
      <c r="A943" t="s">
        <v>14</v>
      </c>
      <c r="B943" t="s">
        <v>27</v>
      </c>
      <c r="C943">
        <v>2011</v>
      </c>
      <c r="D943" s="91">
        <v>13170.91</v>
      </c>
      <c r="E943">
        <v>1</v>
      </c>
      <c r="F943" s="39">
        <v>6</v>
      </c>
      <c r="G943">
        <v>7404</v>
      </c>
      <c r="H943">
        <v>666805</v>
      </c>
      <c r="I943">
        <v>1400474</v>
      </c>
      <c r="J943">
        <v>40.958803000000003</v>
      </c>
      <c r="K943">
        <v>737.83913600000005</v>
      </c>
      <c r="L943">
        <v>433309</v>
      </c>
      <c r="M943">
        <v>17000</v>
      </c>
      <c r="N943">
        <v>5101.05</v>
      </c>
      <c r="O943">
        <v>2606.3200000000002</v>
      </c>
      <c r="P943" t="str">
        <f>LEFT(Tabel1[[#This Row],[idkab]],2)</f>
        <v>74</v>
      </c>
    </row>
    <row r="944" spans="1:16">
      <c r="A944" t="s">
        <v>14</v>
      </c>
      <c r="B944" t="s">
        <v>27</v>
      </c>
      <c r="C944">
        <v>2012</v>
      </c>
      <c r="D944" s="91">
        <v>15925.84</v>
      </c>
      <c r="E944">
        <v>1</v>
      </c>
      <c r="F944" s="39">
        <v>7</v>
      </c>
      <c r="G944">
        <v>7404</v>
      </c>
      <c r="H944">
        <v>700015.7</v>
      </c>
      <c r="I944">
        <v>1806435</v>
      </c>
      <c r="J944">
        <v>54.836052000000002</v>
      </c>
      <c r="K944">
        <v>863.10388</v>
      </c>
      <c r="L944">
        <v>1591202</v>
      </c>
      <c r="M944">
        <v>4000</v>
      </c>
      <c r="N944">
        <v>6868.28</v>
      </c>
      <c r="O944">
        <v>2856.72</v>
      </c>
      <c r="P944" t="str">
        <f>LEFT(Tabel1[[#This Row],[idkab]],2)</f>
        <v>74</v>
      </c>
    </row>
    <row r="945" spans="1:16">
      <c r="A945" t="s">
        <v>14</v>
      </c>
      <c r="B945" t="s">
        <v>27</v>
      </c>
      <c r="C945">
        <v>2013</v>
      </c>
      <c r="D945" s="91">
        <v>14581.03</v>
      </c>
      <c r="E945">
        <v>1</v>
      </c>
      <c r="F945" s="39">
        <v>7</v>
      </c>
      <c r="G945">
        <v>7404</v>
      </c>
      <c r="H945">
        <v>739067.9</v>
      </c>
      <c r="I945">
        <v>1824970</v>
      </c>
      <c r="J945">
        <v>32.319088000000001</v>
      </c>
      <c r="K945">
        <v>980.89927899999998</v>
      </c>
      <c r="L945">
        <v>415708</v>
      </c>
      <c r="M945">
        <v>2000</v>
      </c>
      <c r="N945">
        <v>7261.88</v>
      </c>
      <c r="O945">
        <v>1922.68</v>
      </c>
      <c r="P945" t="str">
        <f>LEFT(Tabel1[[#This Row],[idkab]],2)</f>
        <v>74</v>
      </c>
    </row>
    <row r="946" spans="1:16">
      <c r="A946" t="s">
        <v>14</v>
      </c>
      <c r="B946" t="s">
        <v>27</v>
      </c>
      <c r="C946">
        <v>2014</v>
      </c>
      <c r="D946" s="91">
        <v>15291.37</v>
      </c>
      <c r="E946">
        <v>1</v>
      </c>
      <c r="F946" s="39">
        <v>8</v>
      </c>
      <c r="G946">
        <v>7404</v>
      </c>
      <c r="H946">
        <v>758560.4</v>
      </c>
      <c r="I946">
        <v>1811319</v>
      </c>
      <c r="J946">
        <v>71.476288999999994</v>
      </c>
      <c r="K946">
        <v>853.41414299999997</v>
      </c>
      <c r="L946">
        <v>74104</v>
      </c>
      <c r="M946">
        <v>0</v>
      </c>
      <c r="N946">
        <v>6639.38</v>
      </c>
      <c r="O946">
        <v>2135.61</v>
      </c>
      <c r="P946" t="str">
        <f>LEFT(Tabel1[[#This Row],[idkab]],2)</f>
        <v>74</v>
      </c>
    </row>
    <row r="947" spans="1:16">
      <c r="A947" t="s">
        <v>14</v>
      </c>
      <c r="B947" t="s">
        <v>27</v>
      </c>
      <c r="C947">
        <v>2015</v>
      </c>
      <c r="D947" s="91">
        <v>16971.72</v>
      </c>
      <c r="E947">
        <v>1</v>
      </c>
      <c r="F947" s="39">
        <v>8</v>
      </c>
      <c r="G947">
        <v>7404</v>
      </c>
      <c r="H947">
        <v>806481.9</v>
      </c>
      <c r="I947">
        <v>906313</v>
      </c>
      <c r="J947">
        <v>43.743388000000003</v>
      </c>
      <c r="K947">
        <v>1067.38464</v>
      </c>
      <c r="L947">
        <v>50102</v>
      </c>
      <c r="M947">
        <v>679403</v>
      </c>
      <c r="N947">
        <v>7207.72</v>
      </c>
      <c r="O947">
        <v>2264.7600000000002</v>
      </c>
      <c r="P947" t="str">
        <f>LEFT(Tabel1[[#This Row],[idkab]],2)</f>
        <v>74</v>
      </c>
    </row>
    <row r="948" spans="1:16">
      <c r="A948" t="s">
        <v>14</v>
      </c>
      <c r="B948" t="s">
        <v>27</v>
      </c>
      <c r="C948">
        <v>2016</v>
      </c>
      <c r="D948" s="91">
        <v>18374.43</v>
      </c>
      <c r="E948">
        <v>1</v>
      </c>
      <c r="F948" s="39">
        <v>8</v>
      </c>
      <c r="G948">
        <v>7404</v>
      </c>
      <c r="H948">
        <v>818760.3</v>
      </c>
      <c r="I948">
        <v>980962</v>
      </c>
      <c r="J948">
        <v>26.216567000000001</v>
      </c>
      <c r="K948">
        <v>1069.296186</v>
      </c>
      <c r="L948">
        <v>11204</v>
      </c>
      <c r="M948">
        <v>150</v>
      </c>
      <c r="N948">
        <v>7068.69</v>
      </c>
      <c r="O948">
        <v>2628.36</v>
      </c>
      <c r="P948" t="str">
        <f>LEFT(Tabel1[[#This Row],[idkab]],2)</f>
        <v>74</v>
      </c>
    </row>
    <row r="949" spans="1:16">
      <c r="A949" t="s">
        <v>14</v>
      </c>
      <c r="B949" t="s">
        <v>27</v>
      </c>
      <c r="C949">
        <v>2017</v>
      </c>
      <c r="D949" s="91">
        <v>21337.13</v>
      </c>
      <c r="E949">
        <v>1</v>
      </c>
      <c r="F949" s="39">
        <v>10</v>
      </c>
      <c r="G949">
        <v>7404</v>
      </c>
      <c r="H949">
        <v>906636.2</v>
      </c>
      <c r="I949">
        <v>1000636</v>
      </c>
      <c r="J949">
        <v>47.595199000000001</v>
      </c>
      <c r="K949">
        <v>1099.581844</v>
      </c>
      <c r="L949">
        <v>0</v>
      </c>
      <c r="M949">
        <v>387</v>
      </c>
      <c r="N949">
        <v>8364.4</v>
      </c>
      <c r="O949">
        <v>2806.64</v>
      </c>
      <c r="P949" t="str">
        <f>LEFT(Tabel1[[#This Row],[idkab]],2)</f>
        <v>74</v>
      </c>
    </row>
    <row r="950" spans="1:16">
      <c r="A950" t="s">
        <v>14</v>
      </c>
      <c r="B950" t="s">
        <v>27</v>
      </c>
      <c r="C950">
        <v>2018</v>
      </c>
      <c r="D950" s="91">
        <v>23656.63</v>
      </c>
      <c r="E950">
        <v>1</v>
      </c>
      <c r="F950" s="39">
        <v>11</v>
      </c>
      <c r="G950">
        <v>7404</v>
      </c>
      <c r="H950">
        <v>1001724</v>
      </c>
      <c r="I950">
        <v>1031839</v>
      </c>
      <c r="J950">
        <v>133.00476800000001</v>
      </c>
      <c r="K950">
        <v>1087.1996140000001</v>
      </c>
      <c r="L950">
        <v>300</v>
      </c>
      <c r="M950">
        <v>46895203</v>
      </c>
      <c r="N950">
        <v>8931.68</v>
      </c>
      <c r="O950">
        <v>3045.68</v>
      </c>
      <c r="P950" t="str">
        <f>LEFT(Tabel1[[#This Row],[idkab]],2)</f>
        <v>74</v>
      </c>
    </row>
    <row r="951" spans="1:16">
      <c r="A951" t="s">
        <v>14</v>
      </c>
      <c r="B951" t="s">
        <v>27</v>
      </c>
      <c r="C951">
        <v>2019</v>
      </c>
      <c r="D951" s="91">
        <v>25891.41</v>
      </c>
      <c r="E951">
        <v>1</v>
      </c>
      <c r="F951" s="39">
        <v>11</v>
      </c>
      <c r="G951">
        <v>7404</v>
      </c>
      <c r="H951">
        <v>1119157</v>
      </c>
      <c r="I951">
        <v>1077561</v>
      </c>
      <c r="J951">
        <v>100.000491</v>
      </c>
      <c r="K951">
        <v>1327.8777009999999</v>
      </c>
      <c r="L951">
        <v>24607</v>
      </c>
      <c r="M951">
        <v>1656508</v>
      </c>
      <c r="N951">
        <v>9615.0300000000007</v>
      </c>
      <c r="O951">
        <v>3346.83</v>
      </c>
      <c r="P951" t="str">
        <f>LEFT(Tabel1[[#This Row],[idkab]],2)</f>
        <v>74</v>
      </c>
    </row>
    <row r="952" spans="1:16">
      <c r="A952" t="s">
        <v>14</v>
      </c>
      <c r="B952" t="s">
        <v>27</v>
      </c>
      <c r="C952">
        <v>2020</v>
      </c>
      <c r="D952" s="91">
        <v>25622.95</v>
      </c>
      <c r="E952">
        <v>1</v>
      </c>
      <c r="F952" s="39">
        <v>16</v>
      </c>
      <c r="G952">
        <v>7404</v>
      </c>
      <c r="H952">
        <v>1135206</v>
      </c>
      <c r="I952">
        <v>1068279</v>
      </c>
      <c r="J952">
        <v>84.482553999999993</v>
      </c>
      <c r="K952">
        <v>1262.4066210000001</v>
      </c>
      <c r="L952">
        <v>20801</v>
      </c>
      <c r="M952">
        <v>242106</v>
      </c>
      <c r="N952">
        <v>8893.25</v>
      </c>
      <c r="O952">
        <v>3527.91</v>
      </c>
      <c r="P952" t="str">
        <f>LEFT(Tabel1[[#This Row],[idkab]],2)</f>
        <v>74</v>
      </c>
    </row>
    <row r="953" spans="1:16">
      <c r="A953" t="s">
        <v>14</v>
      </c>
      <c r="B953" t="s">
        <v>27</v>
      </c>
      <c r="C953">
        <v>2021</v>
      </c>
      <c r="D953" s="91">
        <v>27532.65</v>
      </c>
      <c r="E953">
        <v>2</v>
      </c>
      <c r="F953" s="39">
        <v>17</v>
      </c>
      <c r="G953">
        <v>7404</v>
      </c>
      <c r="H953">
        <v>1074444</v>
      </c>
      <c r="I953">
        <v>1291139</v>
      </c>
      <c r="J953">
        <v>0</v>
      </c>
      <c r="K953">
        <v>1303.1650320000001</v>
      </c>
      <c r="L953">
        <v>0</v>
      </c>
      <c r="M953">
        <v>3141908</v>
      </c>
      <c r="N953">
        <v>8972.56</v>
      </c>
      <c r="O953">
        <v>3818.01</v>
      </c>
      <c r="P953" t="str">
        <f>LEFT(Tabel1[[#This Row],[idkab]],2)</f>
        <v>74</v>
      </c>
    </row>
    <row r="954" spans="1:16">
      <c r="A954" t="s">
        <v>14</v>
      </c>
      <c r="B954" t="s">
        <v>26</v>
      </c>
      <c r="C954">
        <v>2005</v>
      </c>
      <c r="D954" s="91">
        <v>1107</v>
      </c>
      <c r="E954">
        <v>0</v>
      </c>
      <c r="F954">
        <v>0</v>
      </c>
      <c r="G954">
        <v>7405</v>
      </c>
      <c r="H954">
        <v>138271.29999999999</v>
      </c>
      <c r="I954">
        <v>226734</v>
      </c>
      <c r="J954">
        <v>1.1970000000000001</v>
      </c>
      <c r="K954">
        <v>158.10400000000001</v>
      </c>
      <c r="L954">
        <v>0</v>
      </c>
      <c r="M954">
        <v>0</v>
      </c>
      <c r="N954" t="s">
        <v>90</v>
      </c>
      <c r="O954" t="s">
        <v>90</v>
      </c>
      <c r="P954" t="str">
        <f>LEFT(Tabel1[[#This Row],[idkab]],2)</f>
        <v>74</v>
      </c>
    </row>
    <row r="955" spans="1:16">
      <c r="A955" t="s">
        <v>14</v>
      </c>
      <c r="B955" t="s">
        <v>26</v>
      </c>
      <c r="C955">
        <v>2006</v>
      </c>
      <c r="D955" s="91">
        <v>1287</v>
      </c>
      <c r="E955">
        <v>0</v>
      </c>
      <c r="F955">
        <v>0</v>
      </c>
      <c r="G955">
        <v>7405</v>
      </c>
      <c r="H955">
        <v>172047.6</v>
      </c>
      <c r="I955">
        <v>235542</v>
      </c>
      <c r="J955">
        <v>12.875690000000001</v>
      </c>
      <c r="K955">
        <v>453.86121400000002</v>
      </c>
      <c r="L955">
        <v>0</v>
      </c>
      <c r="M955">
        <v>0</v>
      </c>
      <c r="N955" t="s">
        <v>90</v>
      </c>
      <c r="O955" t="s">
        <v>90</v>
      </c>
      <c r="P955" t="str">
        <f>LEFT(Tabel1[[#This Row],[idkab]],2)</f>
        <v>74</v>
      </c>
    </row>
    <row r="956" spans="1:16">
      <c r="A956" t="s">
        <v>14</v>
      </c>
      <c r="B956" t="s">
        <v>26</v>
      </c>
      <c r="C956">
        <v>2007</v>
      </c>
      <c r="D956" s="91">
        <v>1497</v>
      </c>
      <c r="E956">
        <v>0</v>
      </c>
      <c r="F956">
        <v>0</v>
      </c>
      <c r="G956">
        <v>7405</v>
      </c>
      <c r="H956">
        <v>181576.9</v>
      </c>
      <c r="I956">
        <v>239319</v>
      </c>
      <c r="J956">
        <v>1.6355390000000001</v>
      </c>
      <c r="K956">
        <v>405.74880999999999</v>
      </c>
      <c r="L956">
        <v>0</v>
      </c>
      <c r="M956">
        <v>0</v>
      </c>
      <c r="N956" t="s">
        <v>90</v>
      </c>
      <c r="O956" t="s">
        <v>90</v>
      </c>
      <c r="P956" t="str">
        <f>LEFT(Tabel1[[#This Row],[idkab]],2)</f>
        <v>74</v>
      </c>
    </row>
    <row r="957" spans="1:16">
      <c r="A957" t="s">
        <v>14</v>
      </c>
      <c r="B957" t="s">
        <v>26</v>
      </c>
      <c r="C957">
        <v>2008</v>
      </c>
      <c r="D957" s="91">
        <v>1912</v>
      </c>
      <c r="E957">
        <v>0</v>
      </c>
      <c r="F957">
        <v>0</v>
      </c>
      <c r="G957">
        <v>7405</v>
      </c>
      <c r="H957">
        <v>249746.8</v>
      </c>
      <c r="I957">
        <v>256152</v>
      </c>
      <c r="J957">
        <v>1.272691</v>
      </c>
      <c r="K957">
        <v>461.95016199999998</v>
      </c>
      <c r="L957">
        <v>225</v>
      </c>
      <c r="M957">
        <v>0</v>
      </c>
      <c r="N957" t="s">
        <v>90</v>
      </c>
      <c r="O957" t="s">
        <v>90</v>
      </c>
      <c r="P957" t="str">
        <f>LEFT(Tabel1[[#This Row],[idkab]],2)</f>
        <v>74</v>
      </c>
    </row>
    <row r="958" spans="1:16">
      <c r="A958" t="s">
        <v>14</v>
      </c>
      <c r="B958" t="s">
        <v>26</v>
      </c>
      <c r="C958">
        <v>2009</v>
      </c>
      <c r="D958" s="91">
        <v>2324</v>
      </c>
      <c r="E958">
        <v>0</v>
      </c>
      <c r="F958">
        <v>0</v>
      </c>
      <c r="G958">
        <v>7405</v>
      </c>
      <c r="H958">
        <v>284820.3</v>
      </c>
      <c r="I958">
        <v>266222</v>
      </c>
      <c r="J958">
        <v>22.628132000000001</v>
      </c>
      <c r="K958">
        <v>475.17774700000001</v>
      </c>
      <c r="L958">
        <v>0</v>
      </c>
      <c r="M958">
        <v>0</v>
      </c>
      <c r="N958" t="s">
        <v>90</v>
      </c>
      <c r="O958" t="s">
        <v>90</v>
      </c>
      <c r="P958" t="str">
        <f>LEFT(Tabel1[[#This Row],[idkab]],2)</f>
        <v>74</v>
      </c>
    </row>
    <row r="959" spans="1:16">
      <c r="A959" t="s">
        <v>14</v>
      </c>
      <c r="B959" t="s">
        <v>26</v>
      </c>
      <c r="C959">
        <v>2010</v>
      </c>
      <c r="D959" s="91">
        <v>4462.8599999999997</v>
      </c>
      <c r="E959">
        <v>0</v>
      </c>
      <c r="F959" s="39">
        <v>1</v>
      </c>
      <c r="G959">
        <v>7405</v>
      </c>
      <c r="H959">
        <v>284983.3</v>
      </c>
      <c r="I959">
        <v>265476</v>
      </c>
      <c r="J959">
        <v>8.2163629999999994</v>
      </c>
      <c r="K959">
        <v>481.24170199999998</v>
      </c>
      <c r="L959">
        <v>0</v>
      </c>
      <c r="M959">
        <v>1620501</v>
      </c>
      <c r="N959">
        <v>822.21</v>
      </c>
      <c r="O959">
        <v>1572.14</v>
      </c>
      <c r="P959" t="str">
        <f>LEFT(Tabel1[[#This Row],[idkab]],2)</f>
        <v>74</v>
      </c>
    </row>
    <row r="960" spans="1:16">
      <c r="A960" t="s">
        <v>14</v>
      </c>
      <c r="B960" t="s">
        <v>26</v>
      </c>
      <c r="C960">
        <v>2011</v>
      </c>
      <c r="D960" s="91">
        <v>5055.08</v>
      </c>
      <c r="E960">
        <v>0</v>
      </c>
      <c r="F960" s="39">
        <v>2</v>
      </c>
      <c r="G960">
        <v>7405</v>
      </c>
      <c r="H960">
        <v>462693.8</v>
      </c>
      <c r="I960">
        <v>1105360</v>
      </c>
      <c r="J960">
        <v>16.547132999999999</v>
      </c>
      <c r="K960">
        <v>596.67583200000001</v>
      </c>
      <c r="L960">
        <v>0</v>
      </c>
      <c r="M960">
        <v>0</v>
      </c>
      <c r="N960">
        <v>980.75</v>
      </c>
      <c r="O960">
        <v>1667.81</v>
      </c>
      <c r="P960" t="str">
        <f>LEFT(Tabel1[[#This Row],[idkab]],2)</f>
        <v>74</v>
      </c>
    </row>
    <row r="961" spans="1:16">
      <c r="A961" t="s">
        <v>14</v>
      </c>
      <c r="B961" t="s">
        <v>26</v>
      </c>
      <c r="C961">
        <v>2012</v>
      </c>
      <c r="D961" s="91">
        <v>5838.61</v>
      </c>
      <c r="E961">
        <v>0</v>
      </c>
      <c r="F961" s="39">
        <v>2</v>
      </c>
      <c r="G961">
        <v>7405</v>
      </c>
      <c r="H961">
        <v>410140.6</v>
      </c>
      <c r="I961">
        <v>1325239</v>
      </c>
      <c r="J961">
        <v>32.374254000000001</v>
      </c>
      <c r="K961">
        <v>672.60427300000003</v>
      </c>
      <c r="L961">
        <v>0</v>
      </c>
      <c r="M961">
        <v>0</v>
      </c>
      <c r="N961">
        <v>1186.24</v>
      </c>
      <c r="O961">
        <v>1816.83</v>
      </c>
      <c r="P961" t="str">
        <f>LEFT(Tabel1[[#This Row],[idkab]],2)</f>
        <v>74</v>
      </c>
    </row>
    <row r="962" spans="1:16">
      <c r="A962" t="s">
        <v>14</v>
      </c>
      <c r="B962" t="s">
        <v>26</v>
      </c>
      <c r="C962">
        <v>2013</v>
      </c>
      <c r="D962" s="91">
        <v>6542.52</v>
      </c>
      <c r="E962">
        <v>0</v>
      </c>
      <c r="F962" s="39">
        <v>3</v>
      </c>
      <c r="G962">
        <v>7405</v>
      </c>
      <c r="H962">
        <v>395193.1</v>
      </c>
      <c r="I962">
        <v>1374230</v>
      </c>
      <c r="J962">
        <v>30.363676999999999</v>
      </c>
      <c r="K962">
        <v>817.15301199999999</v>
      </c>
      <c r="L962">
        <v>83606</v>
      </c>
      <c r="M962">
        <v>5635</v>
      </c>
      <c r="N962">
        <v>1285.07</v>
      </c>
      <c r="O962">
        <v>1997.92</v>
      </c>
      <c r="P962" t="str">
        <f>LEFT(Tabel1[[#This Row],[idkab]],2)</f>
        <v>74</v>
      </c>
    </row>
    <row r="963" spans="1:16">
      <c r="A963" t="s">
        <v>14</v>
      </c>
      <c r="B963" t="s">
        <v>26</v>
      </c>
      <c r="C963">
        <v>2014</v>
      </c>
      <c r="D963" s="91">
        <v>7311.02</v>
      </c>
      <c r="E963">
        <v>0</v>
      </c>
      <c r="F963" s="39">
        <v>3</v>
      </c>
      <c r="G963">
        <v>7405</v>
      </c>
      <c r="H963">
        <v>467875.3</v>
      </c>
      <c r="I963">
        <v>1386085</v>
      </c>
      <c r="J963">
        <v>34.046374</v>
      </c>
      <c r="K963">
        <v>923.89131799999996</v>
      </c>
      <c r="L963">
        <v>5675504</v>
      </c>
      <c r="M963">
        <v>0</v>
      </c>
      <c r="N963">
        <v>1399.01</v>
      </c>
      <c r="O963">
        <v>2179.4499999999998</v>
      </c>
      <c r="P963" t="str">
        <f>LEFT(Tabel1[[#This Row],[idkab]],2)</f>
        <v>74</v>
      </c>
    </row>
    <row r="964" spans="1:16">
      <c r="A964" t="s">
        <v>14</v>
      </c>
      <c r="B964" t="s">
        <v>26</v>
      </c>
      <c r="C964">
        <v>2015</v>
      </c>
      <c r="D964" s="91">
        <v>8341.07</v>
      </c>
      <c r="E964">
        <v>0</v>
      </c>
      <c r="F964" s="39">
        <v>3</v>
      </c>
      <c r="G964">
        <v>7405</v>
      </c>
      <c r="H964">
        <v>622396.4</v>
      </c>
      <c r="I964">
        <v>1457925</v>
      </c>
      <c r="J964">
        <v>11.87956</v>
      </c>
      <c r="K964">
        <v>1056.59743</v>
      </c>
      <c r="L964">
        <v>290402</v>
      </c>
      <c r="M964">
        <v>46950906</v>
      </c>
      <c r="N964">
        <v>1545.7</v>
      </c>
      <c r="O964">
        <v>2308.2800000000002</v>
      </c>
      <c r="P964" t="str">
        <f>LEFT(Tabel1[[#This Row],[idkab]],2)</f>
        <v>74</v>
      </c>
    </row>
    <row r="965" spans="1:16">
      <c r="A965" t="s">
        <v>14</v>
      </c>
      <c r="B965" t="s">
        <v>26</v>
      </c>
      <c r="C965">
        <v>2016</v>
      </c>
      <c r="D965" s="91">
        <v>9221.6857999999993</v>
      </c>
      <c r="E965">
        <v>0</v>
      </c>
      <c r="F965" s="39">
        <v>3</v>
      </c>
      <c r="G965">
        <v>7405</v>
      </c>
      <c r="H965">
        <v>752530.5</v>
      </c>
      <c r="I965">
        <v>1366804</v>
      </c>
      <c r="J965">
        <v>9.3851049999999994</v>
      </c>
      <c r="K965">
        <v>1277.7499539999999</v>
      </c>
      <c r="L965">
        <v>33209</v>
      </c>
      <c r="M965">
        <v>36858801</v>
      </c>
      <c r="N965">
        <v>1664.1766</v>
      </c>
      <c r="O965">
        <v>2505.5369000000001</v>
      </c>
      <c r="P965" t="str">
        <f>LEFT(Tabel1[[#This Row],[idkab]],2)</f>
        <v>74</v>
      </c>
    </row>
    <row r="966" spans="1:16">
      <c r="A966" t="s">
        <v>14</v>
      </c>
      <c r="B966" t="s">
        <v>26</v>
      </c>
      <c r="C966">
        <v>2017</v>
      </c>
      <c r="D966" s="91">
        <v>10197.998299999999</v>
      </c>
      <c r="E966">
        <v>0</v>
      </c>
      <c r="F966" s="39">
        <v>4</v>
      </c>
      <c r="G966">
        <v>7405</v>
      </c>
      <c r="H966">
        <v>725348</v>
      </c>
      <c r="I966">
        <v>1477784</v>
      </c>
      <c r="J966">
        <v>10.72988</v>
      </c>
      <c r="K966">
        <v>1329.994827</v>
      </c>
      <c r="L966">
        <v>39107</v>
      </c>
      <c r="M966">
        <v>43293506</v>
      </c>
      <c r="N966">
        <v>1775.7161000000001</v>
      </c>
      <c r="O966">
        <v>2720.4861000000001</v>
      </c>
      <c r="P966" t="str">
        <f>LEFT(Tabel1[[#This Row],[idkab]],2)</f>
        <v>74</v>
      </c>
    </row>
    <row r="967" spans="1:16">
      <c r="A967" t="s">
        <v>14</v>
      </c>
      <c r="B967" t="s">
        <v>26</v>
      </c>
      <c r="C967">
        <v>2018</v>
      </c>
      <c r="D967" s="91">
        <v>11170.287200000001</v>
      </c>
      <c r="E967">
        <v>0</v>
      </c>
      <c r="F967" s="39">
        <v>5</v>
      </c>
      <c r="G967">
        <v>7405</v>
      </c>
      <c r="H967">
        <v>803758.3</v>
      </c>
      <c r="I967">
        <v>1544393</v>
      </c>
      <c r="J967">
        <v>49.143839999999997</v>
      </c>
      <c r="K967">
        <v>1639.280769</v>
      </c>
      <c r="L967">
        <v>0</v>
      </c>
      <c r="M967">
        <v>101501504</v>
      </c>
      <c r="N967">
        <v>1870.9848999999999</v>
      </c>
      <c r="O967">
        <v>2905.31</v>
      </c>
      <c r="P967" t="str">
        <f>LEFT(Tabel1[[#This Row],[idkab]],2)</f>
        <v>74</v>
      </c>
    </row>
    <row r="968" spans="1:16">
      <c r="A968" t="s">
        <v>14</v>
      </c>
      <c r="B968" t="s">
        <v>26</v>
      </c>
      <c r="C968">
        <v>2019</v>
      </c>
      <c r="D968" s="91">
        <v>12105.045700000001</v>
      </c>
      <c r="E968">
        <v>0</v>
      </c>
      <c r="F968" s="39">
        <v>5</v>
      </c>
      <c r="G968">
        <v>7405</v>
      </c>
      <c r="H968">
        <v>902561.7</v>
      </c>
      <c r="I968">
        <v>1456705</v>
      </c>
      <c r="J968">
        <v>50.44567</v>
      </c>
      <c r="K968">
        <v>1538.9271349999999</v>
      </c>
      <c r="L968">
        <v>17109</v>
      </c>
      <c r="M968">
        <v>5918004</v>
      </c>
      <c r="N968">
        <v>2022.3489999999999</v>
      </c>
      <c r="O968">
        <v>3226.1768000000002</v>
      </c>
      <c r="P968" t="str">
        <f>LEFT(Tabel1[[#This Row],[idkab]],2)</f>
        <v>74</v>
      </c>
    </row>
    <row r="969" spans="1:16">
      <c r="A969" t="s">
        <v>14</v>
      </c>
      <c r="B969" t="s">
        <v>26</v>
      </c>
      <c r="C969">
        <v>2020</v>
      </c>
      <c r="D969" s="91">
        <v>11823.219789999999</v>
      </c>
      <c r="E969">
        <v>0</v>
      </c>
      <c r="F969" s="39">
        <v>5</v>
      </c>
      <c r="G969">
        <v>7405</v>
      </c>
      <c r="H969">
        <v>901382.5</v>
      </c>
      <c r="I969">
        <v>1548672</v>
      </c>
      <c r="J969">
        <v>22.279333000000001</v>
      </c>
      <c r="K969">
        <v>1347.604124</v>
      </c>
      <c r="L969">
        <v>0</v>
      </c>
      <c r="M969">
        <v>4599605</v>
      </c>
      <c r="N969">
        <v>1919.3036</v>
      </c>
      <c r="O969">
        <v>3352.8308099999999</v>
      </c>
      <c r="P969" t="str">
        <f>LEFT(Tabel1[[#This Row],[idkab]],2)</f>
        <v>74</v>
      </c>
    </row>
    <row r="970" spans="1:16">
      <c r="A970" t="s">
        <v>14</v>
      </c>
      <c r="B970" t="s">
        <v>26</v>
      </c>
      <c r="C970">
        <v>2021</v>
      </c>
      <c r="D970" s="91">
        <v>12654.684639999999</v>
      </c>
      <c r="E970">
        <v>0</v>
      </c>
      <c r="F970" s="39">
        <v>5</v>
      </c>
      <c r="G970">
        <v>7405</v>
      </c>
      <c r="H970">
        <v>1024758</v>
      </c>
      <c r="I970">
        <v>1442249</v>
      </c>
      <c r="J970">
        <v>0</v>
      </c>
      <c r="K970">
        <v>1438.6365860000001</v>
      </c>
      <c r="L970">
        <v>149007</v>
      </c>
      <c r="M970">
        <v>16768008</v>
      </c>
      <c r="N970">
        <v>1998.7126900000001</v>
      </c>
      <c r="O970">
        <v>3558.5557699999999</v>
      </c>
      <c r="P970" t="str">
        <f>LEFT(Tabel1[[#This Row],[idkab]],2)</f>
        <v>74</v>
      </c>
    </row>
    <row r="971" spans="1:16">
      <c r="A971" t="s">
        <v>14</v>
      </c>
      <c r="B971" t="s">
        <v>25</v>
      </c>
      <c r="C971">
        <v>2005</v>
      </c>
      <c r="D971" s="91">
        <v>516</v>
      </c>
      <c r="E971">
        <v>0</v>
      </c>
      <c r="F971">
        <v>0</v>
      </c>
      <c r="G971">
        <v>7406</v>
      </c>
      <c r="H971">
        <v>170640.5</v>
      </c>
      <c r="I971">
        <v>106181</v>
      </c>
      <c r="J971">
        <v>17.873539000000001</v>
      </c>
      <c r="K971">
        <v>57.926000000000002</v>
      </c>
      <c r="L971">
        <v>0</v>
      </c>
      <c r="M971">
        <v>0</v>
      </c>
      <c r="N971" t="s">
        <v>90</v>
      </c>
      <c r="O971" t="s">
        <v>90</v>
      </c>
      <c r="P971" t="str">
        <f>LEFT(Tabel1[[#This Row],[idkab]],2)</f>
        <v>74</v>
      </c>
    </row>
    <row r="972" spans="1:16">
      <c r="A972" t="s">
        <v>14</v>
      </c>
      <c r="B972" t="s">
        <v>25</v>
      </c>
      <c r="C972">
        <v>2006</v>
      </c>
      <c r="D972" s="91">
        <v>605</v>
      </c>
      <c r="E972">
        <v>0</v>
      </c>
      <c r="F972">
        <v>0</v>
      </c>
      <c r="G972">
        <v>7406</v>
      </c>
      <c r="H972">
        <v>220928.5</v>
      </c>
      <c r="I972">
        <v>107166</v>
      </c>
      <c r="J972">
        <v>1.7867500000000001</v>
      </c>
      <c r="K972">
        <v>237.63004799999999</v>
      </c>
      <c r="L972">
        <v>0</v>
      </c>
      <c r="M972">
        <v>0</v>
      </c>
      <c r="N972" t="s">
        <v>90</v>
      </c>
      <c r="O972" t="s">
        <v>90</v>
      </c>
      <c r="P972" t="str">
        <f>LEFT(Tabel1[[#This Row],[idkab]],2)</f>
        <v>74</v>
      </c>
    </row>
    <row r="973" spans="1:16">
      <c r="A973" t="s">
        <v>14</v>
      </c>
      <c r="B973" t="s">
        <v>25</v>
      </c>
      <c r="C973">
        <v>2007</v>
      </c>
      <c r="D973" s="91">
        <v>691</v>
      </c>
      <c r="E973">
        <v>0</v>
      </c>
      <c r="F973">
        <v>0</v>
      </c>
      <c r="G973">
        <v>7406</v>
      </c>
      <c r="H973">
        <v>232213.2</v>
      </c>
      <c r="I973">
        <v>107064</v>
      </c>
      <c r="J973">
        <v>3.2</v>
      </c>
      <c r="K973">
        <v>307.18561699999998</v>
      </c>
      <c r="L973">
        <v>0</v>
      </c>
      <c r="M973">
        <v>0</v>
      </c>
      <c r="N973" t="s">
        <v>90</v>
      </c>
      <c r="O973" t="s">
        <v>90</v>
      </c>
      <c r="P973" t="str">
        <f>LEFT(Tabel1[[#This Row],[idkab]],2)</f>
        <v>74</v>
      </c>
    </row>
    <row r="974" spans="1:16">
      <c r="A974" t="s">
        <v>14</v>
      </c>
      <c r="B974" t="s">
        <v>25</v>
      </c>
      <c r="C974">
        <v>2008</v>
      </c>
      <c r="D974" s="91">
        <v>878</v>
      </c>
      <c r="E974">
        <v>0</v>
      </c>
      <c r="F974">
        <v>0</v>
      </c>
      <c r="G974">
        <v>7406</v>
      </c>
      <c r="H974">
        <v>316378.09999999998</v>
      </c>
      <c r="I974">
        <v>118343</v>
      </c>
      <c r="J974">
        <v>2.2302559999999998</v>
      </c>
      <c r="K974">
        <v>379.84430900000001</v>
      </c>
      <c r="L974">
        <v>0</v>
      </c>
      <c r="M974">
        <v>0</v>
      </c>
      <c r="N974" t="s">
        <v>90</v>
      </c>
      <c r="O974" t="s">
        <v>90</v>
      </c>
      <c r="P974" t="str">
        <f>LEFT(Tabel1[[#This Row],[idkab]],2)</f>
        <v>74</v>
      </c>
    </row>
    <row r="975" spans="1:16">
      <c r="A975" t="s">
        <v>14</v>
      </c>
      <c r="B975" t="s">
        <v>25</v>
      </c>
      <c r="C975">
        <v>2009</v>
      </c>
      <c r="D975" s="91">
        <v>1012</v>
      </c>
      <c r="E975">
        <v>0</v>
      </c>
      <c r="F975">
        <v>0</v>
      </c>
      <c r="G975">
        <v>7406</v>
      </c>
      <c r="H975">
        <v>347890.1</v>
      </c>
      <c r="I975">
        <v>121590</v>
      </c>
      <c r="J975">
        <v>2.2220399999999998</v>
      </c>
      <c r="K975">
        <v>371.60515600000002</v>
      </c>
      <c r="L975">
        <v>0</v>
      </c>
      <c r="M975">
        <v>0</v>
      </c>
      <c r="N975" t="s">
        <v>90</v>
      </c>
      <c r="O975" t="s">
        <v>90</v>
      </c>
      <c r="P975" t="str">
        <f>LEFT(Tabel1[[#This Row],[idkab]],2)</f>
        <v>74</v>
      </c>
    </row>
    <row r="976" spans="1:16">
      <c r="A976" t="s">
        <v>14</v>
      </c>
      <c r="B976" t="s">
        <v>25</v>
      </c>
      <c r="C976">
        <v>2010</v>
      </c>
      <c r="D976" s="91">
        <v>2453.02</v>
      </c>
      <c r="E976">
        <v>0</v>
      </c>
      <c r="F976" s="39">
        <v>1</v>
      </c>
      <c r="G976">
        <v>7406</v>
      </c>
      <c r="H976">
        <v>335450.3</v>
      </c>
      <c r="I976">
        <v>139294</v>
      </c>
      <c r="J976">
        <v>8.1026019999999992</v>
      </c>
      <c r="K976">
        <v>358.44671899999997</v>
      </c>
      <c r="L976">
        <v>1017505</v>
      </c>
      <c r="M976">
        <v>0</v>
      </c>
      <c r="N976">
        <v>639.42999999999995</v>
      </c>
      <c r="O976">
        <v>844.94</v>
      </c>
      <c r="P976" t="str">
        <f>LEFT(Tabel1[[#This Row],[idkab]],2)</f>
        <v>74</v>
      </c>
    </row>
    <row r="977" spans="1:16">
      <c r="A977" t="s">
        <v>14</v>
      </c>
      <c r="B977" t="s">
        <v>25</v>
      </c>
      <c r="C977">
        <v>2011</v>
      </c>
      <c r="D977" s="91">
        <v>2793.53</v>
      </c>
      <c r="E977">
        <v>0</v>
      </c>
      <c r="F977" s="39">
        <v>1</v>
      </c>
      <c r="G977">
        <v>7406</v>
      </c>
      <c r="H977">
        <v>474270.7</v>
      </c>
      <c r="I977">
        <v>605886</v>
      </c>
      <c r="J977">
        <v>19.65935</v>
      </c>
      <c r="K977">
        <v>482.43903699999998</v>
      </c>
      <c r="L977">
        <v>341305</v>
      </c>
      <c r="M977">
        <v>0</v>
      </c>
      <c r="N977">
        <v>772.87</v>
      </c>
      <c r="O977">
        <v>893.49</v>
      </c>
      <c r="P977" t="str">
        <f>LEFT(Tabel1[[#This Row],[idkab]],2)</f>
        <v>74</v>
      </c>
    </row>
    <row r="978" spans="1:16">
      <c r="A978" t="s">
        <v>14</v>
      </c>
      <c r="B978" t="s">
        <v>25</v>
      </c>
      <c r="C978">
        <v>2012</v>
      </c>
      <c r="D978" s="91">
        <v>3238.01</v>
      </c>
      <c r="E978">
        <v>0</v>
      </c>
      <c r="F978" s="39">
        <v>1</v>
      </c>
      <c r="G978">
        <v>7406</v>
      </c>
      <c r="H978">
        <v>512750.5</v>
      </c>
      <c r="I978">
        <v>787368</v>
      </c>
      <c r="J978">
        <v>21.122464999999998</v>
      </c>
      <c r="K978">
        <v>522.36006999999995</v>
      </c>
      <c r="L978">
        <v>925703</v>
      </c>
      <c r="M978">
        <v>0</v>
      </c>
      <c r="N978">
        <v>920.81</v>
      </c>
      <c r="O978">
        <v>1009.85</v>
      </c>
      <c r="P978" t="str">
        <f>LEFT(Tabel1[[#This Row],[idkab]],2)</f>
        <v>74</v>
      </c>
    </row>
    <row r="979" spans="1:16">
      <c r="A979" t="s">
        <v>14</v>
      </c>
      <c r="B979" t="s">
        <v>25</v>
      </c>
      <c r="C979">
        <v>2013</v>
      </c>
      <c r="D979" s="91">
        <v>3568.58</v>
      </c>
      <c r="E979">
        <v>0</v>
      </c>
      <c r="F979" s="39">
        <v>2</v>
      </c>
      <c r="G979">
        <v>7406</v>
      </c>
      <c r="H979">
        <v>432301.7</v>
      </c>
      <c r="I979">
        <v>762165</v>
      </c>
      <c r="J979">
        <v>22.585674999999998</v>
      </c>
      <c r="K979">
        <v>626.16422599999999</v>
      </c>
      <c r="L979">
        <v>3203</v>
      </c>
      <c r="M979">
        <v>0</v>
      </c>
      <c r="N979">
        <v>1010.23</v>
      </c>
      <c r="O979">
        <v>1129.3</v>
      </c>
      <c r="P979" t="str">
        <f>LEFT(Tabel1[[#This Row],[idkab]],2)</f>
        <v>74</v>
      </c>
    </row>
    <row r="980" spans="1:16">
      <c r="A980" t="s">
        <v>14</v>
      </c>
      <c r="B980" t="s">
        <v>25</v>
      </c>
      <c r="C980">
        <v>2014</v>
      </c>
      <c r="D980" s="91">
        <v>3985.95</v>
      </c>
      <c r="E980">
        <v>0</v>
      </c>
      <c r="F980" s="39">
        <v>2</v>
      </c>
      <c r="G980">
        <v>7406</v>
      </c>
      <c r="H980">
        <v>446733.3</v>
      </c>
      <c r="I980">
        <v>796438</v>
      </c>
      <c r="J980">
        <v>29.025130999999998</v>
      </c>
      <c r="K980">
        <v>708.812951</v>
      </c>
      <c r="L980">
        <v>4207</v>
      </c>
      <c r="M980">
        <v>0</v>
      </c>
      <c r="N980">
        <v>1024.56</v>
      </c>
      <c r="O980">
        <v>1260.78</v>
      </c>
      <c r="P980" t="str">
        <f>LEFT(Tabel1[[#This Row],[idkab]],2)</f>
        <v>74</v>
      </c>
    </row>
    <row r="981" spans="1:16">
      <c r="A981" t="s">
        <v>14</v>
      </c>
      <c r="B981" t="s">
        <v>25</v>
      </c>
      <c r="C981">
        <v>2015</v>
      </c>
      <c r="D981" s="91">
        <v>4508.8900000000003</v>
      </c>
      <c r="E981">
        <v>0</v>
      </c>
      <c r="F981" s="39">
        <v>2</v>
      </c>
      <c r="G981">
        <v>7406</v>
      </c>
      <c r="H981">
        <v>601681.80000000005</v>
      </c>
      <c r="I981">
        <v>825222</v>
      </c>
      <c r="J981">
        <v>10.110286</v>
      </c>
      <c r="K981">
        <v>743.75194999999997</v>
      </c>
      <c r="L981">
        <v>267</v>
      </c>
      <c r="M981">
        <v>0</v>
      </c>
      <c r="N981">
        <v>1118.18</v>
      </c>
      <c r="O981">
        <v>1372.8</v>
      </c>
      <c r="P981" t="str">
        <f>LEFT(Tabel1[[#This Row],[idkab]],2)</f>
        <v>74</v>
      </c>
    </row>
    <row r="982" spans="1:16">
      <c r="A982" t="s">
        <v>14</v>
      </c>
      <c r="B982" t="s">
        <v>25</v>
      </c>
      <c r="C982">
        <v>2016</v>
      </c>
      <c r="D982" s="91">
        <v>4929.8829100000003</v>
      </c>
      <c r="E982">
        <v>0</v>
      </c>
      <c r="F982" s="39">
        <v>3</v>
      </c>
      <c r="G982">
        <v>7406</v>
      </c>
      <c r="H982">
        <v>694643.7</v>
      </c>
      <c r="I982">
        <v>801187</v>
      </c>
      <c r="J982">
        <v>6.4614120000000002</v>
      </c>
      <c r="K982">
        <v>870.852487</v>
      </c>
      <c r="L982">
        <v>4607</v>
      </c>
      <c r="M982">
        <v>0</v>
      </c>
      <c r="N982">
        <v>1105.4316799999999</v>
      </c>
      <c r="O982">
        <v>1538.95822</v>
      </c>
      <c r="P982" t="str">
        <f>LEFT(Tabel1[[#This Row],[idkab]],2)</f>
        <v>74</v>
      </c>
    </row>
    <row r="983" spans="1:16">
      <c r="A983" t="s">
        <v>14</v>
      </c>
      <c r="B983" t="s">
        <v>25</v>
      </c>
      <c r="C983">
        <v>2017</v>
      </c>
      <c r="D983" s="91">
        <v>5478.8628799999997</v>
      </c>
      <c r="E983">
        <v>0</v>
      </c>
      <c r="F983" s="39">
        <v>3</v>
      </c>
      <c r="G983">
        <v>7406</v>
      </c>
      <c r="H983">
        <v>784200.6</v>
      </c>
      <c r="I983">
        <v>876182</v>
      </c>
      <c r="J983">
        <v>14.135814</v>
      </c>
      <c r="K983">
        <v>863.08892000000003</v>
      </c>
      <c r="L983">
        <v>0</v>
      </c>
      <c r="M983">
        <v>20</v>
      </c>
      <c r="N983">
        <v>1252.3752999999999</v>
      </c>
      <c r="O983">
        <v>1648.3993800000001</v>
      </c>
      <c r="P983" t="str">
        <f>LEFT(Tabel1[[#This Row],[idkab]],2)</f>
        <v>74</v>
      </c>
    </row>
    <row r="984" spans="1:16">
      <c r="A984" t="s">
        <v>14</v>
      </c>
      <c r="B984" t="s">
        <v>25</v>
      </c>
      <c r="C984">
        <v>2018</v>
      </c>
      <c r="D984" s="91">
        <v>5896.51523</v>
      </c>
      <c r="E984">
        <v>0</v>
      </c>
      <c r="F984" s="39">
        <v>3</v>
      </c>
      <c r="G984">
        <v>7406</v>
      </c>
      <c r="H984">
        <v>894945.1</v>
      </c>
      <c r="I984">
        <v>838665</v>
      </c>
      <c r="J984">
        <v>42.816353999999997</v>
      </c>
      <c r="K984">
        <v>849.39384900000005</v>
      </c>
      <c r="L984">
        <v>0</v>
      </c>
      <c r="M984">
        <v>10</v>
      </c>
      <c r="N984">
        <v>1313.4962</v>
      </c>
      <c r="O984">
        <v>1757.4457399999999</v>
      </c>
      <c r="P984" t="str">
        <f>LEFT(Tabel1[[#This Row],[idkab]],2)</f>
        <v>74</v>
      </c>
    </row>
    <row r="985" spans="1:16">
      <c r="A985" t="s">
        <v>14</v>
      </c>
      <c r="B985" t="s">
        <v>25</v>
      </c>
      <c r="C985">
        <v>2019</v>
      </c>
      <c r="D985" s="91">
        <v>6385.4204499999996</v>
      </c>
      <c r="E985">
        <v>0</v>
      </c>
      <c r="F985" s="39">
        <v>5</v>
      </c>
      <c r="G985">
        <v>7406</v>
      </c>
      <c r="H985">
        <v>988562.8</v>
      </c>
      <c r="I985">
        <v>876296</v>
      </c>
      <c r="J985">
        <v>66.339769000000004</v>
      </c>
      <c r="K985">
        <v>979.94703800000002</v>
      </c>
      <c r="L985">
        <v>2082303</v>
      </c>
      <c r="M985">
        <v>179247103</v>
      </c>
      <c r="N985">
        <v>1391.64681</v>
      </c>
      <c r="O985">
        <v>1925.3778199999999</v>
      </c>
      <c r="P985" t="str">
        <f>LEFT(Tabel1[[#This Row],[idkab]],2)</f>
        <v>74</v>
      </c>
    </row>
    <row r="986" spans="1:16">
      <c r="A986" t="s">
        <v>14</v>
      </c>
      <c r="B986" t="s">
        <v>25</v>
      </c>
      <c r="C986">
        <v>2020</v>
      </c>
      <c r="D986" s="91">
        <v>6559.6534000000001</v>
      </c>
      <c r="E986">
        <v>0</v>
      </c>
      <c r="F986" s="39">
        <v>6</v>
      </c>
      <c r="G986">
        <v>7406</v>
      </c>
      <c r="H986">
        <v>993698.6</v>
      </c>
      <c r="I986">
        <v>882678</v>
      </c>
      <c r="J986">
        <v>58.472859999999997</v>
      </c>
      <c r="K986">
        <v>1108.486484</v>
      </c>
      <c r="L986">
        <v>0</v>
      </c>
      <c r="M986">
        <v>174571704</v>
      </c>
      <c r="N986">
        <v>1360.5595000000001</v>
      </c>
      <c r="O986">
        <v>2007.3722</v>
      </c>
      <c r="P986" t="str">
        <f>LEFT(Tabel1[[#This Row],[idkab]],2)</f>
        <v>74</v>
      </c>
    </row>
    <row r="987" spans="1:16">
      <c r="A987" t="s">
        <v>14</v>
      </c>
      <c r="B987" t="s">
        <v>25</v>
      </c>
      <c r="C987">
        <v>2021</v>
      </c>
      <c r="D987" s="91">
        <v>6913.3343999999997</v>
      </c>
      <c r="E987">
        <v>0</v>
      </c>
      <c r="F987" s="39">
        <v>7</v>
      </c>
      <c r="G987">
        <v>7406</v>
      </c>
      <c r="H987">
        <v>974397.1</v>
      </c>
      <c r="I987">
        <v>890782</v>
      </c>
      <c r="J987">
        <v>0</v>
      </c>
      <c r="K987">
        <v>1179.133838</v>
      </c>
      <c r="L987">
        <v>2133</v>
      </c>
      <c r="M987">
        <v>55656904</v>
      </c>
      <c r="N987">
        <v>1330.0506</v>
      </c>
      <c r="O987">
        <v>2138.1612</v>
      </c>
      <c r="P987" t="str">
        <f>LEFT(Tabel1[[#This Row],[idkab]],2)</f>
        <v>74</v>
      </c>
    </row>
    <row r="988" spans="1:16">
      <c r="A988" t="s">
        <v>14</v>
      </c>
      <c r="B988" t="s">
        <v>24</v>
      </c>
      <c r="C988">
        <v>2005</v>
      </c>
      <c r="D988" s="91">
        <v>350</v>
      </c>
      <c r="E988">
        <v>0</v>
      </c>
      <c r="F988">
        <v>0</v>
      </c>
      <c r="G988">
        <v>7407</v>
      </c>
      <c r="H988">
        <v>161041.9</v>
      </c>
      <c r="I988">
        <v>95574</v>
      </c>
      <c r="J988">
        <v>2.258264</v>
      </c>
      <c r="K988">
        <v>66.962999999999994</v>
      </c>
      <c r="L988">
        <v>0</v>
      </c>
      <c r="M988">
        <v>0</v>
      </c>
      <c r="N988" t="s">
        <v>90</v>
      </c>
      <c r="O988" t="s">
        <v>90</v>
      </c>
      <c r="P988" t="str">
        <f>LEFT(Tabel1[[#This Row],[idkab]],2)</f>
        <v>74</v>
      </c>
    </row>
    <row r="989" spans="1:16">
      <c r="A989" t="s">
        <v>14</v>
      </c>
      <c r="B989" t="s">
        <v>24</v>
      </c>
      <c r="C989">
        <v>2006</v>
      </c>
      <c r="D989" s="91">
        <v>409</v>
      </c>
      <c r="E989">
        <v>0</v>
      </c>
      <c r="F989">
        <v>0</v>
      </c>
      <c r="G989">
        <v>7407</v>
      </c>
      <c r="H989">
        <v>176814.1</v>
      </c>
      <c r="I989">
        <v>98221</v>
      </c>
      <c r="J989">
        <v>0.69455199999999995</v>
      </c>
      <c r="K989">
        <v>218.563705</v>
      </c>
      <c r="L989">
        <v>0</v>
      </c>
      <c r="M989">
        <v>0</v>
      </c>
      <c r="N989" t="s">
        <v>90</v>
      </c>
      <c r="O989" t="s">
        <v>90</v>
      </c>
      <c r="P989" t="str">
        <f>LEFT(Tabel1[[#This Row],[idkab]],2)</f>
        <v>74</v>
      </c>
    </row>
    <row r="990" spans="1:16">
      <c r="A990" t="s">
        <v>14</v>
      </c>
      <c r="B990" t="s">
        <v>24</v>
      </c>
      <c r="C990">
        <v>2007</v>
      </c>
      <c r="D990" s="91">
        <v>460</v>
      </c>
      <c r="E990">
        <v>0</v>
      </c>
      <c r="F990">
        <v>0</v>
      </c>
      <c r="G990">
        <v>7407</v>
      </c>
      <c r="H990">
        <v>182631</v>
      </c>
      <c r="I990">
        <v>98562</v>
      </c>
      <c r="J990">
        <v>1.9019680000000001</v>
      </c>
      <c r="K990">
        <v>402.55931099999998</v>
      </c>
      <c r="L990">
        <v>0</v>
      </c>
      <c r="M990">
        <v>0</v>
      </c>
      <c r="N990" t="s">
        <v>90</v>
      </c>
      <c r="O990" t="s">
        <v>90</v>
      </c>
      <c r="P990" t="str">
        <f>LEFT(Tabel1[[#This Row],[idkab]],2)</f>
        <v>74</v>
      </c>
    </row>
    <row r="991" spans="1:16">
      <c r="A991" t="s">
        <v>14</v>
      </c>
      <c r="B991" t="s">
        <v>24</v>
      </c>
      <c r="C991">
        <v>2008</v>
      </c>
      <c r="D991" s="91">
        <v>568</v>
      </c>
      <c r="E991">
        <v>0</v>
      </c>
      <c r="F991">
        <v>0</v>
      </c>
      <c r="G991">
        <v>7407</v>
      </c>
      <c r="H991">
        <v>293510.09999999998</v>
      </c>
      <c r="I991">
        <v>108555</v>
      </c>
      <c r="J991">
        <v>1.1154360000000001</v>
      </c>
      <c r="K991">
        <v>464.82991700000002</v>
      </c>
      <c r="L991">
        <v>0</v>
      </c>
      <c r="M991">
        <v>0</v>
      </c>
      <c r="N991" t="s">
        <v>90</v>
      </c>
      <c r="O991" t="s">
        <v>90</v>
      </c>
      <c r="P991" t="str">
        <f>LEFT(Tabel1[[#This Row],[idkab]],2)</f>
        <v>74</v>
      </c>
    </row>
    <row r="992" spans="1:16">
      <c r="A992" t="s">
        <v>14</v>
      </c>
      <c r="B992" t="s">
        <v>24</v>
      </c>
      <c r="C992">
        <v>2009</v>
      </c>
      <c r="D992" s="91">
        <v>706</v>
      </c>
      <c r="E992">
        <v>0</v>
      </c>
      <c r="F992">
        <v>0</v>
      </c>
      <c r="G992">
        <v>7407</v>
      </c>
      <c r="H992">
        <v>361239.1</v>
      </c>
      <c r="I992">
        <v>112844</v>
      </c>
      <c r="J992">
        <v>5.3583230000000004</v>
      </c>
      <c r="K992">
        <v>407.73140999999998</v>
      </c>
      <c r="L992">
        <v>0</v>
      </c>
      <c r="M992">
        <v>0</v>
      </c>
      <c r="N992" t="s">
        <v>90</v>
      </c>
      <c r="O992" t="s">
        <v>90</v>
      </c>
      <c r="P992" t="str">
        <f>LEFT(Tabel1[[#This Row],[idkab]],2)</f>
        <v>74</v>
      </c>
    </row>
    <row r="993" spans="1:16">
      <c r="A993" t="s">
        <v>14</v>
      </c>
      <c r="B993" t="s">
        <v>24</v>
      </c>
      <c r="C993">
        <v>2010</v>
      </c>
      <c r="D993" s="91">
        <v>1553.3</v>
      </c>
      <c r="E993">
        <v>0</v>
      </c>
      <c r="F993">
        <v>0</v>
      </c>
      <c r="G993">
        <v>7407</v>
      </c>
      <c r="H993">
        <v>318994.2</v>
      </c>
      <c r="I993">
        <v>93044</v>
      </c>
      <c r="J993">
        <v>3.4250569999999998</v>
      </c>
      <c r="K993">
        <v>377.15370799999999</v>
      </c>
      <c r="L993">
        <v>0</v>
      </c>
      <c r="M993">
        <v>0</v>
      </c>
      <c r="N993">
        <v>236.05</v>
      </c>
      <c r="O993">
        <v>468.65</v>
      </c>
      <c r="P993" t="str">
        <f>LEFT(Tabel1[[#This Row],[idkab]],2)</f>
        <v>74</v>
      </c>
    </row>
    <row r="994" spans="1:16">
      <c r="A994" t="s">
        <v>14</v>
      </c>
      <c r="B994" t="s">
        <v>24</v>
      </c>
      <c r="C994">
        <v>2011</v>
      </c>
      <c r="D994" s="91">
        <v>1798.39</v>
      </c>
      <c r="E994">
        <v>0</v>
      </c>
      <c r="F994">
        <v>0</v>
      </c>
      <c r="G994">
        <v>7407</v>
      </c>
      <c r="H994">
        <v>525171.4</v>
      </c>
      <c r="I994">
        <v>360031</v>
      </c>
      <c r="J994">
        <v>8.2799399999999999</v>
      </c>
      <c r="K994">
        <v>423.68460700000003</v>
      </c>
      <c r="L994">
        <v>0</v>
      </c>
      <c r="M994">
        <v>0</v>
      </c>
      <c r="N994">
        <v>276.24</v>
      </c>
      <c r="O994">
        <v>521.33000000000004</v>
      </c>
      <c r="P994" t="str">
        <f>LEFT(Tabel1[[#This Row],[idkab]],2)</f>
        <v>74</v>
      </c>
    </row>
    <row r="995" spans="1:16">
      <c r="A995" t="s">
        <v>14</v>
      </c>
      <c r="B995" t="s">
        <v>24</v>
      </c>
      <c r="C995">
        <v>2012</v>
      </c>
      <c r="D995" s="91">
        <v>2053.59</v>
      </c>
      <c r="E995">
        <v>0</v>
      </c>
      <c r="F995">
        <v>0</v>
      </c>
      <c r="G995">
        <v>7407</v>
      </c>
      <c r="H995">
        <v>628155.80000000005</v>
      </c>
      <c r="I995">
        <v>451124</v>
      </c>
      <c r="J995">
        <v>10.720032</v>
      </c>
      <c r="K995">
        <v>465.72421700000001</v>
      </c>
      <c r="L995">
        <v>0</v>
      </c>
      <c r="M995">
        <v>0</v>
      </c>
      <c r="N995">
        <v>327.33999999999997</v>
      </c>
      <c r="O995">
        <v>574.04999999999995</v>
      </c>
      <c r="P995" t="str">
        <f>LEFT(Tabel1[[#This Row],[idkab]],2)</f>
        <v>74</v>
      </c>
    </row>
    <row r="996" spans="1:16">
      <c r="A996" t="s">
        <v>14</v>
      </c>
      <c r="B996" t="s">
        <v>24</v>
      </c>
      <c r="C996">
        <v>2013</v>
      </c>
      <c r="D996" s="91">
        <v>2295.5300000000002</v>
      </c>
      <c r="E996">
        <v>0</v>
      </c>
      <c r="F996">
        <v>0</v>
      </c>
      <c r="G996">
        <v>7407</v>
      </c>
      <c r="H996">
        <v>641621.30000000005</v>
      </c>
      <c r="I996">
        <v>456464</v>
      </c>
      <c r="J996">
        <v>10.845582</v>
      </c>
      <c r="K996">
        <v>557.71513700000003</v>
      </c>
      <c r="L996">
        <v>0</v>
      </c>
      <c r="M996">
        <v>0</v>
      </c>
      <c r="N996">
        <v>346.72</v>
      </c>
      <c r="O996">
        <v>649.72</v>
      </c>
      <c r="P996" t="str">
        <f>LEFT(Tabel1[[#This Row],[idkab]],2)</f>
        <v>74</v>
      </c>
    </row>
    <row r="997" spans="1:16">
      <c r="A997" t="s">
        <v>14</v>
      </c>
      <c r="B997" t="s">
        <v>24</v>
      </c>
      <c r="C997">
        <v>2014</v>
      </c>
      <c r="D997" s="91">
        <v>2575.66</v>
      </c>
      <c r="E997">
        <v>0</v>
      </c>
      <c r="F997">
        <v>0</v>
      </c>
      <c r="G997">
        <v>7407</v>
      </c>
      <c r="H997">
        <v>571075.4</v>
      </c>
      <c r="I997">
        <v>470900</v>
      </c>
      <c r="J997">
        <v>11.73856</v>
      </c>
      <c r="K997">
        <v>617.37051299999996</v>
      </c>
      <c r="L997">
        <v>0</v>
      </c>
      <c r="M997">
        <v>0</v>
      </c>
      <c r="N997">
        <v>361.43</v>
      </c>
      <c r="O997">
        <v>710.43</v>
      </c>
      <c r="P997" t="str">
        <f>LEFT(Tabel1[[#This Row],[idkab]],2)</f>
        <v>74</v>
      </c>
    </row>
    <row r="998" spans="1:16">
      <c r="A998" t="s">
        <v>14</v>
      </c>
      <c r="B998" t="s">
        <v>24</v>
      </c>
      <c r="C998">
        <v>2015</v>
      </c>
      <c r="D998" s="91">
        <v>2912.09</v>
      </c>
      <c r="E998">
        <v>0</v>
      </c>
      <c r="F998">
        <v>0</v>
      </c>
      <c r="G998">
        <v>7407</v>
      </c>
      <c r="H998">
        <v>774646.8</v>
      </c>
      <c r="I998">
        <v>447747</v>
      </c>
      <c r="J998">
        <v>3.9120889999999999</v>
      </c>
      <c r="K998">
        <v>739.63816899999995</v>
      </c>
      <c r="L998">
        <v>0</v>
      </c>
      <c r="M998">
        <v>0</v>
      </c>
      <c r="N998">
        <v>384.14</v>
      </c>
      <c r="O998">
        <v>759.52</v>
      </c>
      <c r="P998" t="str">
        <f>LEFT(Tabel1[[#This Row],[idkab]],2)</f>
        <v>74</v>
      </c>
    </row>
    <row r="999" spans="1:16">
      <c r="A999" t="s">
        <v>14</v>
      </c>
      <c r="B999" t="s">
        <v>24</v>
      </c>
      <c r="C999">
        <v>2016</v>
      </c>
      <c r="D999" s="91">
        <v>3303.67</v>
      </c>
      <c r="E999">
        <v>0</v>
      </c>
      <c r="F999">
        <v>0</v>
      </c>
      <c r="G999">
        <v>7407</v>
      </c>
      <c r="H999">
        <v>766209</v>
      </c>
      <c r="I999">
        <v>470780</v>
      </c>
      <c r="J999">
        <v>2.5704060000000002</v>
      </c>
      <c r="K999">
        <v>804.56423099999995</v>
      </c>
      <c r="L999">
        <v>0</v>
      </c>
      <c r="M999">
        <v>0</v>
      </c>
      <c r="N999">
        <v>404.96</v>
      </c>
      <c r="O999">
        <v>881.12</v>
      </c>
      <c r="P999" t="str">
        <f>LEFT(Tabel1[[#This Row],[idkab]],2)</f>
        <v>74</v>
      </c>
    </row>
    <row r="1000" spans="1:16">
      <c r="A1000" t="s">
        <v>14</v>
      </c>
      <c r="B1000" t="s">
        <v>24</v>
      </c>
      <c r="C1000">
        <v>2017</v>
      </c>
      <c r="D1000" s="91">
        <v>3629.02</v>
      </c>
      <c r="E1000">
        <v>0</v>
      </c>
      <c r="F1000">
        <v>0</v>
      </c>
      <c r="G1000">
        <v>7407</v>
      </c>
      <c r="H1000">
        <v>727315.6</v>
      </c>
      <c r="I1000">
        <v>461839</v>
      </c>
      <c r="J1000">
        <v>4.4840400000000002</v>
      </c>
      <c r="K1000">
        <v>797.61002399999995</v>
      </c>
      <c r="L1000">
        <v>0</v>
      </c>
      <c r="M1000">
        <v>0</v>
      </c>
      <c r="N1000">
        <v>420.22</v>
      </c>
      <c r="O1000">
        <v>1001.7</v>
      </c>
      <c r="P1000" t="str">
        <f>LEFT(Tabel1[[#This Row],[idkab]],2)</f>
        <v>74</v>
      </c>
    </row>
    <row r="1001" spans="1:16">
      <c r="A1001" t="s">
        <v>14</v>
      </c>
      <c r="B1001" t="s">
        <v>24</v>
      </c>
      <c r="C1001">
        <v>2018</v>
      </c>
      <c r="D1001" s="91">
        <v>3997.97</v>
      </c>
      <c r="E1001">
        <v>0</v>
      </c>
      <c r="F1001">
        <v>0</v>
      </c>
      <c r="G1001">
        <v>7407</v>
      </c>
      <c r="H1001">
        <v>847871.5</v>
      </c>
      <c r="I1001">
        <v>465396</v>
      </c>
      <c r="J1001">
        <v>12.506632</v>
      </c>
      <c r="K1001">
        <v>834.46882200000005</v>
      </c>
      <c r="L1001">
        <v>0</v>
      </c>
      <c r="M1001">
        <v>0</v>
      </c>
      <c r="N1001">
        <v>451.62</v>
      </c>
      <c r="O1001">
        <v>1099.1300000000001</v>
      </c>
      <c r="P1001" t="str">
        <f>LEFT(Tabel1[[#This Row],[idkab]],2)</f>
        <v>74</v>
      </c>
    </row>
    <row r="1002" spans="1:16">
      <c r="A1002" t="s">
        <v>14</v>
      </c>
      <c r="B1002" t="s">
        <v>24</v>
      </c>
      <c r="C1002">
        <v>2019</v>
      </c>
      <c r="D1002" s="91">
        <v>4355.8500000000004</v>
      </c>
      <c r="E1002">
        <v>0</v>
      </c>
      <c r="F1002">
        <v>0</v>
      </c>
      <c r="G1002">
        <v>7407</v>
      </c>
      <c r="H1002">
        <v>782425.9</v>
      </c>
      <c r="I1002">
        <v>483067</v>
      </c>
      <c r="J1002">
        <v>24.326414</v>
      </c>
      <c r="K1002">
        <v>956.686733</v>
      </c>
      <c r="L1002">
        <v>882204</v>
      </c>
      <c r="M1002">
        <v>0</v>
      </c>
      <c r="N1002">
        <v>484.95</v>
      </c>
      <c r="O1002">
        <v>1171.8</v>
      </c>
      <c r="P1002" t="str">
        <f>LEFT(Tabel1[[#This Row],[idkab]],2)</f>
        <v>74</v>
      </c>
    </row>
    <row r="1003" spans="1:16">
      <c r="A1003" t="s">
        <v>14</v>
      </c>
      <c r="B1003" t="s">
        <v>24</v>
      </c>
      <c r="C1003">
        <v>2020</v>
      </c>
      <c r="D1003" s="91">
        <v>4429.2700000000004</v>
      </c>
      <c r="E1003">
        <v>0</v>
      </c>
      <c r="F1003">
        <v>0</v>
      </c>
      <c r="G1003">
        <v>7407</v>
      </c>
      <c r="H1003">
        <v>896660.3</v>
      </c>
      <c r="I1003">
        <v>473029</v>
      </c>
      <c r="J1003">
        <v>18.010826000000002</v>
      </c>
      <c r="K1003">
        <v>915.58862099999999</v>
      </c>
      <c r="L1003">
        <v>5001</v>
      </c>
      <c r="M1003">
        <v>0</v>
      </c>
      <c r="N1003">
        <v>478.86</v>
      </c>
      <c r="O1003">
        <v>1217.95</v>
      </c>
      <c r="P1003" t="str">
        <f>LEFT(Tabel1[[#This Row],[idkab]],2)</f>
        <v>74</v>
      </c>
    </row>
    <row r="1004" spans="1:16">
      <c r="A1004" t="s">
        <v>14</v>
      </c>
      <c r="B1004" t="s">
        <v>24</v>
      </c>
      <c r="C1004">
        <v>2021</v>
      </c>
      <c r="D1004" s="91">
        <v>4708.75</v>
      </c>
      <c r="E1004">
        <v>0</v>
      </c>
      <c r="F1004">
        <v>0</v>
      </c>
      <c r="G1004">
        <v>7407</v>
      </c>
      <c r="H1004">
        <v>880531.7</v>
      </c>
      <c r="I1004">
        <v>477775</v>
      </c>
      <c r="J1004">
        <v>6.4740000000000002</v>
      </c>
      <c r="K1004">
        <v>1024.1048410000001</v>
      </c>
      <c r="L1004">
        <v>6907</v>
      </c>
      <c r="M1004">
        <v>1980</v>
      </c>
      <c r="N1004">
        <v>475.17</v>
      </c>
      <c r="O1004">
        <v>1322.35</v>
      </c>
      <c r="P1004" t="str">
        <f>LEFT(Tabel1[[#This Row],[idkab]],2)</f>
        <v>74</v>
      </c>
    </row>
    <row r="1005" spans="1:16">
      <c r="A1005" t="s">
        <v>14</v>
      </c>
      <c r="B1005" t="s">
        <v>23</v>
      </c>
      <c r="C1005">
        <v>2005</v>
      </c>
      <c r="D1005" s="91">
        <v>1017</v>
      </c>
      <c r="E1005">
        <v>0</v>
      </c>
      <c r="F1005">
        <v>0</v>
      </c>
      <c r="G1005">
        <v>7408</v>
      </c>
      <c r="H1005">
        <v>217996.3</v>
      </c>
      <c r="I1005">
        <v>96784</v>
      </c>
      <c r="J1005">
        <v>13.617782999999999</v>
      </c>
      <c r="K1005">
        <v>58.16</v>
      </c>
      <c r="L1005">
        <v>0</v>
      </c>
      <c r="M1005">
        <v>0</v>
      </c>
      <c r="N1005" t="s">
        <v>90</v>
      </c>
      <c r="O1005" t="s">
        <v>90</v>
      </c>
      <c r="P1005" t="str">
        <f>LEFT(Tabel1[[#This Row],[idkab]],2)</f>
        <v>74</v>
      </c>
    </row>
    <row r="1006" spans="1:16">
      <c r="A1006" t="s">
        <v>14</v>
      </c>
      <c r="B1006" t="s">
        <v>23</v>
      </c>
      <c r="C1006">
        <v>2006</v>
      </c>
      <c r="D1006" s="91">
        <v>1127</v>
      </c>
      <c r="E1006">
        <v>0</v>
      </c>
      <c r="F1006">
        <v>0</v>
      </c>
      <c r="G1006">
        <v>7408</v>
      </c>
      <c r="H1006">
        <v>241969.4</v>
      </c>
      <c r="I1006">
        <v>95288</v>
      </c>
      <c r="J1006">
        <v>5.8519740000000002</v>
      </c>
      <c r="K1006">
        <v>249.83391</v>
      </c>
      <c r="L1006">
        <v>0</v>
      </c>
      <c r="M1006">
        <v>0</v>
      </c>
      <c r="N1006" t="s">
        <v>90</v>
      </c>
      <c r="O1006" t="s">
        <v>90</v>
      </c>
      <c r="P1006" t="str">
        <f>LEFT(Tabel1[[#This Row],[idkab]],2)</f>
        <v>74</v>
      </c>
    </row>
    <row r="1007" spans="1:16">
      <c r="A1007" t="s">
        <v>14</v>
      </c>
      <c r="B1007" t="s">
        <v>23</v>
      </c>
      <c r="C1007">
        <v>2007</v>
      </c>
      <c r="D1007" s="91">
        <v>1254</v>
      </c>
      <c r="E1007">
        <v>0</v>
      </c>
      <c r="F1007">
        <v>0</v>
      </c>
      <c r="G1007">
        <v>7408</v>
      </c>
      <c r="H1007">
        <v>284614.7</v>
      </c>
      <c r="I1007">
        <v>94710</v>
      </c>
      <c r="J1007">
        <v>2.0950660000000001</v>
      </c>
      <c r="K1007">
        <v>351.871803</v>
      </c>
      <c r="L1007">
        <v>0</v>
      </c>
      <c r="M1007">
        <v>0</v>
      </c>
      <c r="N1007" t="s">
        <v>90</v>
      </c>
      <c r="O1007" t="s">
        <v>90</v>
      </c>
      <c r="P1007" t="str">
        <f>LEFT(Tabel1[[#This Row],[idkab]],2)</f>
        <v>74</v>
      </c>
    </row>
    <row r="1008" spans="1:16">
      <c r="A1008" t="s">
        <v>14</v>
      </c>
      <c r="B1008" t="s">
        <v>23</v>
      </c>
      <c r="C1008">
        <v>2008</v>
      </c>
      <c r="D1008" s="91">
        <v>1493</v>
      </c>
      <c r="E1008">
        <v>0</v>
      </c>
      <c r="F1008">
        <v>0</v>
      </c>
      <c r="G1008">
        <v>7408</v>
      </c>
      <c r="H1008">
        <v>371804.6</v>
      </c>
      <c r="I1008">
        <v>119326</v>
      </c>
      <c r="J1008">
        <v>2.456331</v>
      </c>
      <c r="K1008">
        <v>385.41351800000001</v>
      </c>
      <c r="L1008">
        <v>0</v>
      </c>
      <c r="M1008">
        <v>0</v>
      </c>
      <c r="N1008" t="s">
        <v>90</v>
      </c>
      <c r="O1008" t="s">
        <v>90</v>
      </c>
      <c r="P1008" t="str">
        <f>LEFT(Tabel1[[#This Row],[idkab]],2)</f>
        <v>74</v>
      </c>
    </row>
    <row r="1009" spans="1:16">
      <c r="A1009" t="s">
        <v>14</v>
      </c>
      <c r="B1009" t="s">
        <v>23</v>
      </c>
      <c r="C1009">
        <v>2009</v>
      </c>
      <c r="D1009" s="91">
        <v>1713</v>
      </c>
      <c r="E1009">
        <v>0</v>
      </c>
      <c r="F1009">
        <v>2</v>
      </c>
      <c r="G1009">
        <v>7408</v>
      </c>
      <c r="H1009">
        <v>385680.9</v>
      </c>
      <c r="I1009">
        <v>129619</v>
      </c>
      <c r="J1009">
        <v>3.3401809999999998</v>
      </c>
      <c r="K1009">
        <v>397.88201400000003</v>
      </c>
      <c r="L1009">
        <v>0</v>
      </c>
      <c r="M1009">
        <v>0</v>
      </c>
      <c r="N1009" t="s">
        <v>90</v>
      </c>
      <c r="O1009" t="s">
        <v>90</v>
      </c>
      <c r="P1009" t="str">
        <f>LEFT(Tabel1[[#This Row],[idkab]],2)</f>
        <v>74</v>
      </c>
    </row>
    <row r="1010" spans="1:16">
      <c r="A1010" t="s">
        <v>14</v>
      </c>
      <c r="B1010" t="s">
        <v>23</v>
      </c>
      <c r="C1010">
        <v>2010</v>
      </c>
      <c r="D1010" s="91">
        <v>3172.45</v>
      </c>
      <c r="E1010">
        <v>0</v>
      </c>
      <c r="F1010" s="39">
        <v>4</v>
      </c>
      <c r="G1010">
        <v>7408</v>
      </c>
      <c r="H1010">
        <v>442208.2</v>
      </c>
      <c r="I1010">
        <v>122670</v>
      </c>
      <c r="J1010">
        <v>17.750713999999999</v>
      </c>
      <c r="K1010">
        <v>376.25994700000001</v>
      </c>
      <c r="L1010">
        <v>0</v>
      </c>
      <c r="M1010">
        <v>0</v>
      </c>
      <c r="N1010">
        <v>378.47</v>
      </c>
      <c r="O1010">
        <v>1664.84</v>
      </c>
      <c r="P1010" t="str">
        <f>LEFT(Tabel1[[#This Row],[idkab]],2)</f>
        <v>74</v>
      </c>
    </row>
    <row r="1011" spans="1:16">
      <c r="A1011" t="s">
        <v>14</v>
      </c>
      <c r="B1011" t="s">
        <v>23</v>
      </c>
      <c r="C1011">
        <v>2011</v>
      </c>
      <c r="D1011" s="91">
        <v>3621.78</v>
      </c>
      <c r="E1011">
        <v>0</v>
      </c>
      <c r="F1011" s="39">
        <v>8</v>
      </c>
      <c r="G1011">
        <v>7408</v>
      </c>
      <c r="H1011">
        <v>607844.30000000005</v>
      </c>
      <c r="I1011">
        <v>567406</v>
      </c>
      <c r="J1011">
        <v>26.380500999999999</v>
      </c>
      <c r="K1011">
        <v>437.99207899999999</v>
      </c>
      <c r="L1011">
        <v>0</v>
      </c>
      <c r="M1011">
        <v>0</v>
      </c>
      <c r="N1011">
        <v>522.47</v>
      </c>
      <c r="O1011">
        <v>1753.96</v>
      </c>
      <c r="P1011" t="str">
        <f>LEFT(Tabel1[[#This Row],[idkab]],2)</f>
        <v>74</v>
      </c>
    </row>
    <row r="1012" spans="1:16">
      <c r="A1012" t="s">
        <v>14</v>
      </c>
      <c r="B1012" t="s">
        <v>23</v>
      </c>
      <c r="C1012">
        <v>2012</v>
      </c>
      <c r="D1012" s="91">
        <v>4212.16</v>
      </c>
      <c r="E1012">
        <v>0</v>
      </c>
      <c r="F1012" s="39">
        <v>12</v>
      </c>
      <c r="G1012">
        <v>7408</v>
      </c>
      <c r="H1012">
        <v>504611.9</v>
      </c>
      <c r="I1012">
        <v>677332</v>
      </c>
      <c r="J1012">
        <v>19.243099000000001</v>
      </c>
      <c r="K1012">
        <v>515.47357399999999</v>
      </c>
      <c r="L1012">
        <v>1546</v>
      </c>
      <c r="M1012">
        <v>0</v>
      </c>
      <c r="N1012">
        <v>696.23</v>
      </c>
      <c r="O1012">
        <v>1935.63</v>
      </c>
      <c r="P1012" t="str">
        <f>LEFT(Tabel1[[#This Row],[idkab]],2)</f>
        <v>74</v>
      </c>
    </row>
    <row r="1013" spans="1:16">
      <c r="A1013" t="s">
        <v>14</v>
      </c>
      <c r="B1013" t="s">
        <v>23</v>
      </c>
      <c r="C1013">
        <v>2013</v>
      </c>
      <c r="D1013" s="91">
        <v>4691.6000000000004</v>
      </c>
      <c r="E1013">
        <v>0</v>
      </c>
      <c r="F1013" s="39">
        <v>14</v>
      </c>
      <c r="G1013">
        <v>7408</v>
      </c>
      <c r="H1013">
        <v>544489.4</v>
      </c>
      <c r="I1013">
        <v>695563</v>
      </c>
      <c r="J1013">
        <v>22.077470000000002</v>
      </c>
      <c r="K1013">
        <v>699.45430999999996</v>
      </c>
      <c r="L1013">
        <v>34004</v>
      </c>
      <c r="M1013">
        <v>0</v>
      </c>
      <c r="N1013">
        <v>777.11</v>
      </c>
      <c r="O1013">
        <v>2138.33</v>
      </c>
      <c r="P1013" t="str">
        <f>LEFT(Tabel1[[#This Row],[idkab]],2)</f>
        <v>74</v>
      </c>
    </row>
    <row r="1014" spans="1:16">
      <c r="A1014" t="s">
        <v>14</v>
      </c>
      <c r="B1014" t="s">
        <v>23</v>
      </c>
      <c r="C1014">
        <v>2014</v>
      </c>
      <c r="D1014" s="91">
        <v>5281.04</v>
      </c>
      <c r="E1014">
        <v>0</v>
      </c>
      <c r="F1014" s="39">
        <v>15</v>
      </c>
      <c r="G1014">
        <v>7408</v>
      </c>
      <c r="H1014">
        <v>553804.1</v>
      </c>
      <c r="I1014">
        <v>683423</v>
      </c>
      <c r="J1014">
        <v>28.134982000000001</v>
      </c>
      <c r="K1014">
        <v>737.03956500000004</v>
      </c>
      <c r="L1014">
        <v>495901</v>
      </c>
      <c r="M1014">
        <v>0</v>
      </c>
      <c r="N1014">
        <v>810.49</v>
      </c>
      <c r="O1014">
        <v>2358.85</v>
      </c>
      <c r="P1014" t="str">
        <f>LEFT(Tabel1[[#This Row],[idkab]],2)</f>
        <v>74</v>
      </c>
    </row>
    <row r="1015" spans="1:16">
      <c r="A1015" t="s">
        <v>14</v>
      </c>
      <c r="B1015" t="s">
        <v>23</v>
      </c>
      <c r="C1015">
        <v>2015</v>
      </c>
      <c r="D1015" s="91">
        <v>5891.34</v>
      </c>
      <c r="E1015">
        <v>0</v>
      </c>
      <c r="F1015" s="39">
        <v>15</v>
      </c>
      <c r="G1015">
        <v>7408</v>
      </c>
      <c r="H1015">
        <v>707567.6</v>
      </c>
      <c r="I1015">
        <v>719947</v>
      </c>
      <c r="J1015">
        <v>7.2065029999999997</v>
      </c>
      <c r="K1015">
        <v>845.80234399999995</v>
      </c>
      <c r="L1015">
        <v>300</v>
      </c>
      <c r="M1015">
        <v>0</v>
      </c>
      <c r="N1015">
        <v>814.32</v>
      </c>
      <c r="O1015">
        <v>2518.65</v>
      </c>
      <c r="P1015" t="str">
        <f>LEFT(Tabel1[[#This Row],[idkab]],2)</f>
        <v>74</v>
      </c>
    </row>
    <row r="1016" spans="1:16">
      <c r="A1016" t="s">
        <v>14</v>
      </c>
      <c r="B1016" t="s">
        <v>23</v>
      </c>
      <c r="C1016">
        <v>2016</v>
      </c>
      <c r="D1016" s="91">
        <v>6608.0514999999996</v>
      </c>
      <c r="E1016">
        <v>0</v>
      </c>
      <c r="F1016" s="39">
        <v>15</v>
      </c>
      <c r="G1016">
        <v>7408</v>
      </c>
      <c r="H1016">
        <v>850228.7</v>
      </c>
      <c r="I1016">
        <v>702194</v>
      </c>
      <c r="J1016">
        <v>6.9812459999999996</v>
      </c>
      <c r="K1016">
        <v>899.169487</v>
      </c>
      <c r="L1016">
        <v>0</v>
      </c>
      <c r="M1016">
        <v>0</v>
      </c>
      <c r="N1016">
        <v>861.45439999999996</v>
      </c>
      <c r="O1016">
        <v>2777.6129000000001</v>
      </c>
      <c r="P1016" t="str">
        <f>LEFT(Tabel1[[#This Row],[idkab]],2)</f>
        <v>74</v>
      </c>
    </row>
    <row r="1017" spans="1:16">
      <c r="A1017" t="s">
        <v>14</v>
      </c>
      <c r="B1017" t="s">
        <v>23</v>
      </c>
      <c r="C1017">
        <v>2017</v>
      </c>
      <c r="D1017" s="91">
        <v>7262.1202999999996</v>
      </c>
      <c r="E1017">
        <v>0</v>
      </c>
      <c r="F1017" s="39">
        <v>15</v>
      </c>
      <c r="G1017">
        <v>7408</v>
      </c>
      <c r="H1017">
        <v>859699.6</v>
      </c>
      <c r="I1017">
        <v>722727</v>
      </c>
      <c r="J1017">
        <v>5.5736359999999996</v>
      </c>
      <c r="K1017">
        <v>784.33663999999999</v>
      </c>
      <c r="L1017">
        <v>0</v>
      </c>
      <c r="M1017">
        <v>0</v>
      </c>
      <c r="N1017">
        <v>930.702</v>
      </c>
      <c r="O1017">
        <v>3051.3910000000001</v>
      </c>
      <c r="P1017" t="str">
        <f>LEFT(Tabel1[[#This Row],[idkab]],2)</f>
        <v>74</v>
      </c>
    </row>
    <row r="1018" spans="1:16">
      <c r="A1018" t="s">
        <v>14</v>
      </c>
      <c r="B1018" t="s">
        <v>23</v>
      </c>
      <c r="C1018">
        <v>2018</v>
      </c>
      <c r="D1018" s="91">
        <v>7955.5392000000002</v>
      </c>
      <c r="E1018">
        <v>0</v>
      </c>
      <c r="F1018" s="39">
        <v>15</v>
      </c>
      <c r="G1018">
        <v>7408</v>
      </c>
      <c r="H1018">
        <v>884027.9</v>
      </c>
      <c r="I1018">
        <v>728039</v>
      </c>
      <c r="J1018">
        <v>19.660322000000001</v>
      </c>
      <c r="K1018">
        <v>884.76661100000001</v>
      </c>
      <c r="L1018">
        <v>0</v>
      </c>
      <c r="M1018">
        <v>104</v>
      </c>
      <c r="N1018">
        <v>994.02539999999999</v>
      </c>
      <c r="O1018">
        <v>3314.7759000000001</v>
      </c>
      <c r="P1018" t="str">
        <f>LEFT(Tabel1[[#This Row],[idkab]],2)</f>
        <v>74</v>
      </c>
    </row>
    <row r="1019" spans="1:16">
      <c r="A1019" t="s">
        <v>14</v>
      </c>
      <c r="B1019" t="s">
        <v>23</v>
      </c>
      <c r="C1019">
        <v>2019</v>
      </c>
      <c r="D1019" s="91">
        <v>8674.2183999999997</v>
      </c>
      <c r="E1019">
        <v>0</v>
      </c>
      <c r="F1019" s="39">
        <v>15</v>
      </c>
      <c r="G1019">
        <v>7408</v>
      </c>
      <c r="H1019">
        <v>1001543</v>
      </c>
      <c r="I1019">
        <v>717990</v>
      </c>
      <c r="J1019">
        <v>21.141802999999999</v>
      </c>
      <c r="K1019">
        <v>958.87644</v>
      </c>
      <c r="L1019">
        <v>0</v>
      </c>
      <c r="M1019">
        <v>2</v>
      </c>
      <c r="N1019">
        <v>1081.0959</v>
      </c>
      <c r="O1019">
        <v>3557.6496999999999</v>
      </c>
      <c r="P1019" t="str">
        <f>LEFT(Tabel1[[#This Row],[idkab]],2)</f>
        <v>74</v>
      </c>
    </row>
    <row r="1020" spans="1:16">
      <c r="A1020" t="s">
        <v>14</v>
      </c>
      <c r="B1020" t="s">
        <v>23</v>
      </c>
      <c r="C1020">
        <v>2020</v>
      </c>
      <c r="D1020" s="91">
        <v>8835.2440000000006</v>
      </c>
      <c r="E1020">
        <v>0</v>
      </c>
      <c r="F1020" s="39">
        <v>15</v>
      </c>
      <c r="G1020">
        <v>7408</v>
      </c>
      <c r="H1020">
        <v>1041193</v>
      </c>
      <c r="I1020">
        <v>768003</v>
      </c>
      <c r="J1020">
        <v>10</v>
      </c>
      <c r="K1020">
        <v>985.05291699999998</v>
      </c>
      <c r="L1020">
        <v>105109</v>
      </c>
      <c r="M1020">
        <v>2658602</v>
      </c>
      <c r="N1020">
        <v>1083.7755</v>
      </c>
      <c r="O1020">
        <v>3587.3874000000001</v>
      </c>
      <c r="P1020" t="str">
        <f>LEFT(Tabel1[[#This Row],[idkab]],2)</f>
        <v>74</v>
      </c>
    </row>
    <row r="1021" spans="1:16">
      <c r="A1021" t="s">
        <v>14</v>
      </c>
      <c r="B1021" t="s">
        <v>23</v>
      </c>
      <c r="C1021">
        <v>2021</v>
      </c>
      <c r="D1021" s="91">
        <v>9188.0139999999992</v>
      </c>
      <c r="E1021">
        <v>1</v>
      </c>
      <c r="F1021" s="39">
        <v>17</v>
      </c>
      <c r="G1021">
        <v>7408</v>
      </c>
      <c r="H1021">
        <v>1218367</v>
      </c>
      <c r="I1021">
        <v>745114</v>
      </c>
      <c r="J1021">
        <v>0</v>
      </c>
      <c r="K1021">
        <v>1000.660997</v>
      </c>
      <c r="L1021">
        <v>0</v>
      </c>
      <c r="M1021">
        <v>1667501</v>
      </c>
      <c r="N1021">
        <v>1071.1585</v>
      </c>
      <c r="O1021">
        <v>3637.1273000000001</v>
      </c>
      <c r="P1021" t="str">
        <f>LEFT(Tabel1[[#This Row],[idkab]],2)</f>
        <v>74</v>
      </c>
    </row>
    <row r="1022" spans="1:16">
      <c r="A1022" t="s">
        <v>14</v>
      </c>
      <c r="B1022" t="s">
        <v>22</v>
      </c>
      <c r="C1022">
        <v>2005</v>
      </c>
      <c r="D1022" s="91" t="s">
        <v>90</v>
      </c>
      <c r="E1022">
        <v>0</v>
      </c>
      <c r="F1022">
        <v>0</v>
      </c>
      <c r="G1022">
        <v>7409</v>
      </c>
      <c r="H1022" t="s">
        <v>90</v>
      </c>
      <c r="I1022" t="s">
        <v>90</v>
      </c>
      <c r="J1022" t="s">
        <v>90</v>
      </c>
      <c r="K1022" t="s">
        <v>90</v>
      </c>
      <c r="L1022">
        <v>0</v>
      </c>
      <c r="M1022">
        <v>0</v>
      </c>
      <c r="N1022" t="s">
        <v>90</v>
      </c>
      <c r="O1022" t="s">
        <v>90</v>
      </c>
      <c r="P1022" t="str">
        <f>LEFT(Tabel1[[#This Row],[idkab]],2)</f>
        <v>74</v>
      </c>
    </row>
    <row r="1023" spans="1:16">
      <c r="A1023" t="s">
        <v>14</v>
      </c>
      <c r="B1023" t="s">
        <v>22</v>
      </c>
      <c r="C1023">
        <v>2006</v>
      </c>
      <c r="D1023" s="91">
        <v>467</v>
      </c>
      <c r="E1023">
        <v>0</v>
      </c>
      <c r="F1023">
        <v>0</v>
      </c>
      <c r="G1023">
        <v>7409</v>
      </c>
      <c r="H1023" t="s">
        <v>90</v>
      </c>
      <c r="I1023" t="s">
        <v>90</v>
      </c>
      <c r="J1023" t="s">
        <v>90</v>
      </c>
      <c r="K1023" t="s">
        <v>90</v>
      </c>
      <c r="L1023">
        <v>0</v>
      </c>
      <c r="M1023">
        <v>0</v>
      </c>
      <c r="N1023" t="s">
        <v>90</v>
      </c>
      <c r="O1023" t="s">
        <v>90</v>
      </c>
      <c r="P1023" t="str">
        <f>LEFT(Tabel1[[#This Row],[idkab]],2)</f>
        <v>74</v>
      </c>
    </row>
    <row r="1024" spans="1:16">
      <c r="A1024" t="s">
        <v>14</v>
      </c>
      <c r="B1024" t="s">
        <v>22</v>
      </c>
      <c r="C1024">
        <v>2007</v>
      </c>
      <c r="D1024" s="91">
        <v>525</v>
      </c>
      <c r="E1024">
        <v>0</v>
      </c>
      <c r="F1024">
        <v>0</v>
      </c>
      <c r="G1024">
        <v>7409</v>
      </c>
      <c r="H1024">
        <v>217036.4</v>
      </c>
      <c r="I1024">
        <v>49100</v>
      </c>
      <c r="J1024">
        <v>1.1299999999999999</v>
      </c>
      <c r="K1024" t="s">
        <v>90</v>
      </c>
      <c r="L1024">
        <v>0</v>
      </c>
      <c r="M1024">
        <v>0</v>
      </c>
      <c r="N1024" t="s">
        <v>90</v>
      </c>
      <c r="O1024" t="s">
        <v>90</v>
      </c>
      <c r="P1024" t="str">
        <f>LEFT(Tabel1[[#This Row],[idkab]],2)</f>
        <v>74</v>
      </c>
    </row>
    <row r="1025" spans="1:16">
      <c r="A1025" t="s">
        <v>14</v>
      </c>
      <c r="B1025" t="s">
        <v>22</v>
      </c>
      <c r="C1025">
        <v>2008</v>
      </c>
      <c r="D1025" s="91">
        <v>650</v>
      </c>
      <c r="E1025">
        <v>0</v>
      </c>
      <c r="F1025">
        <v>0</v>
      </c>
      <c r="G1025">
        <v>7409</v>
      </c>
      <c r="H1025">
        <v>271507.59999999998</v>
      </c>
      <c r="I1025">
        <v>51936</v>
      </c>
      <c r="J1025">
        <v>1.497787</v>
      </c>
      <c r="K1025">
        <v>122.56757500000001</v>
      </c>
      <c r="L1025">
        <v>0</v>
      </c>
      <c r="M1025">
        <v>0</v>
      </c>
      <c r="N1025" t="s">
        <v>90</v>
      </c>
      <c r="O1025" t="s">
        <v>90</v>
      </c>
      <c r="P1025" t="str">
        <f>LEFT(Tabel1[[#This Row],[idkab]],2)</f>
        <v>74</v>
      </c>
    </row>
    <row r="1026" spans="1:16">
      <c r="A1026" t="s">
        <v>14</v>
      </c>
      <c r="B1026" t="s">
        <v>22</v>
      </c>
      <c r="C1026">
        <v>2009</v>
      </c>
      <c r="D1026" s="91">
        <v>768</v>
      </c>
      <c r="E1026">
        <v>0</v>
      </c>
      <c r="F1026">
        <v>0</v>
      </c>
      <c r="G1026">
        <v>7409</v>
      </c>
      <c r="H1026">
        <v>315650.40000000002</v>
      </c>
      <c r="I1026">
        <v>53626</v>
      </c>
      <c r="J1026">
        <v>2.3277169999999998</v>
      </c>
      <c r="K1026">
        <v>284.48271699999998</v>
      </c>
      <c r="L1026">
        <v>0</v>
      </c>
      <c r="M1026">
        <v>0</v>
      </c>
      <c r="N1026" t="s">
        <v>90</v>
      </c>
      <c r="O1026" t="s">
        <v>90</v>
      </c>
      <c r="P1026" t="str">
        <f>LEFT(Tabel1[[#This Row],[idkab]],2)</f>
        <v>74</v>
      </c>
    </row>
    <row r="1027" spans="1:16">
      <c r="A1027" t="s">
        <v>14</v>
      </c>
      <c r="B1027" t="s">
        <v>22</v>
      </c>
      <c r="C1027">
        <v>2010</v>
      </c>
      <c r="D1027" s="91">
        <v>1194.95</v>
      </c>
      <c r="E1027">
        <v>0</v>
      </c>
      <c r="F1027">
        <v>0</v>
      </c>
      <c r="G1027">
        <v>7409</v>
      </c>
      <c r="H1027">
        <v>340107.5</v>
      </c>
      <c r="I1027">
        <v>54054</v>
      </c>
      <c r="J1027">
        <v>9.6658740000000005</v>
      </c>
      <c r="K1027">
        <v>374.09029500000003</v>
      </c>
      <c r="L1027">
        <v>0</v>
      </c>
      <c r="M1027">
        <v>0</v>
      </c>
      <c r="N1027">
        <v>57.03</v>
      </c>
      <c r="O1027">
        <v>533.73</v>
      </c>
      <c r="P1027" t="str">
        <f>LEFT(Tabel1[[#This Row],[idkab]],2)</f>
        <v>74</v>
      </c>
    </row>
    <row r="1028" spans="1:16">
      <c r="A1028" t="s">
        <v>14</v>
      </c>
      <c r="B1028" t="s">
        <v>22</v>
      </c>
      <c r="C1028">
        <v>2011</v>
      </c>
      <c r="D1028" s="91">
        <v>1359.39</v>
      </c>
      <c r="E1028">
        <v>0</v>
      </c>
      <c r="F1028">
        <v>0</v>
      </c>
      <c r="G1028">
        <v>7409</v>
      </c>
      <c r="H1028">
        <v>381152.8</v>
      </c>
      <c r="I1028">
        <v>260299</v>
      </c>
      <c r="J1028">
        <v>8.8849929999999997</v>
      </c>
      <c r="K1028">
        <v>382.75055099999997</v>
      </c>
      <c r="L1028">
        <v>0</v>
      </c>
      <c r="M1028">
        <v>0</v>
      </c>
      <c r="N1028">
        <v>66.41</v>
      </c>
      <c r="O1028">
        <v>586.32000000000005</v>
      </c>
      <c r="P1028" t="str">
        <f>LEFT(Tabel1[[#This Row],[idkab]],2)</f>
        <v>74</v>
      </c>
    </row>
    <row r="1029" spans="1:16">
      <c r="A1029" t="s">
        <v>14</v>
      </c>
      <c r="B1029" t="s">
        <v>22</v>
      </c>
      <c r="C1029">
        <v>2012</v>
      </c>
      <c r="D1029" s="91">
        <v>1734.21</v>
      </c>
      <c r="E1029">
        <v>0</v>
      </c>
      <c r="F1029">
        <v>0</v>
      </c>
      <c r="G1029">
        <v>7409</v>
      </c>
      <c r="H1029">
        <v>407454.4</v>
      </c>
      <c r="I1029">
        <v>287658</v>
      </c>
      <c r="J1029">
        <v>10.899998</v>
      </c>
      <c r="K1029">
        <v>399.77761900000002</v>
      </c>
      <c r="L1029">
        <v>0</v>
      </c>
      <c r="M1029">
        <v>0</v>
      </c>
      <c r="N1029">
        <v>79.13</v>
      </c>
      <c r="O1029">
        <v>720.02</v>
      </c>
      <c r="P1029" t="str">
        <f>LEFT(Tabel1[[#This Row],[idkab]],2)</f>
        <v>74</v>
      </c>
    </row>
    <row r="1030" spans="1:16">
      <c r="A1030" t="s">
        <v>14</v>
      </c>
      <c r="B1030" t="s">
        <v>22</v>
      </c>
      <c r="C1030">
        <v>2013</v>
      </c>
      <c r="D1030" s="91">
        <v>1734.21</v>
      </c>
      <c r="E1030">
        <v>0</v>
      </c>
      <c r="F1030">
        <v>0</v>
      </c>
      <c r="G1030">
        <v>7409</v>
      </c>
      <c r="H1030">
        <v>430697</v>
      </c>
      <c r="I1030">
        <v>306278</v>
      </c>
      <c r="J1030">
        <v>10.764703000000001</v>
      </c>
      <c r="K1030">
        <v>476.70184799999998</v>
      </c>
      <c r="L1030">
        <v>0</v>
      </c>
      <c r="M1030">
        <v>0</v>
      </c>
      <c r="N1030">
        <v>87.11</v>
      </c>
      <c r="O1030">
        <v>720.02</v>
      </c>
      <c r="P1030" t="str">
        <f>LEFT(Tabel1[[#This Row],[idkab]],2)</f>
        <v>74</v>
      </c>
    </row>
    <row r="1031" spans="1:16">
      <c r="A1031" t="s">
        <v>14</v>
      </c>
      <c r="B1031" t="s">
        <v>22</v>
      </c>
      <c r="C1031">
        <v>2014</v>
      </c>
      <c r="D1031" s="91">
        <v>1979.85</v>
      </c>
      <c r="E1031">
        <v>0</v>
      </c>
      <c r="F1031">
        <v>0</v>
      </c>
      <c r="G1031">
        <v>7409</v>
      </c>
      <c r="H1031">
        <v>478262.2</v>
      </c>
      <c r="I1031">
        <v>309152</v>
      </c>
      <c r="J1031">
        <v>13.160632</v>
      </c>
      <c r="K1031">
        <v>532.75982899999997</v>
      </c>
      <c r="L1031">
        <v>0</v>
      </c>
      <c r="M1031">
        <v>0</v>
      </c>
      <c r="N1031">
        <v>99.29</v>
      </c>
      <c r="O1031">
        <v>796.58</v>
      </c>
      <c r="P1031" t="str">
        <f>LEFT(Tabel1[[#This Row],[idkab]],2)</f>
        <v>74</v>
      </c>
    </row>
    <row r="1032" spans="1:16">
      <c r="A1032" t="s">
        <v>14</v>
      </c>
      <c r="B1032" t="s">
        <v>22</v>
      </c>
      <c r="C1032">
        <v>2015</v>
      </c>
      <c r="D1032" s="91">
        <v>2165.4699999999998</v>
      </c>
      <c r="E1032">
        <v>0</v>
      </c>
      <c r="F1032">
        <v>0</v>
      </c>
      <c r="G1032">
        <v>7409</v>
      </c>
      <c r="H1032">
        <v>600288.80000000005</v>
      </c>
      <c r="I1032">
        <v>315716</v>
      </c>
      <c r="J1032">
        <v>4.0389699999999999</v>
      </c>
      <c r="K1032">
        <v>614.40698599999996</v>
      </c>
      <c r="L1032">
        <v>0</v>
      </c>
      <c r="M1032">
        <v>0</v>
      </c>
      <c r="N1032">
        <v>110.9</v>
      </c>
      <c r="O1032">
        <v>854.7</v>
      </c>
      <c r="P1032" t="str">
        <f>LEFT(Tabel1[[#This Row],[idkab]],2)</f>
        <v>74</v>
      </c>
    </row>
    <row r="1033" spans="1:16">
      <c r="A1033" t="s">
        <v>14</v>
      </c>
      <c r="B1033" t="s">
        <v>22</v>
      </c>
      <c r="C1033">
        <v>2016</v>
      </c>
      <c r="D1033" s="91">
        <v>2407.3832000000002</v>
      </c>
      <c r="E1033">
        <v>0</v>
      </c>
      <c r="F1033">
        <v>0</v>
      </c>
      <c r="G1033">
        <v>7409</v>
      </c>
      <c r="H1033">
        <v>611813.1</v>
      </c>
      <c r="I1033">
        <v>315926</v>
      </c>
      <c r="J1033">
        <v>2.7035640000000001</v>
      </c>
      <c r="K1033">
        <v>666.54314399999998</v>
      </c>
      <c r="L1033">
        <v>0</v>
      </c>
      <c r="M1033">
        <v>0</v>
      </c>
      <c r="N1033">
        <v>124.58111</v>
      </c>
      <c r="O1033">
        <v>920.20181000000002</v>
      </c>
      <c r="P1033" t="str">
        <f>LEFT(Tabel1[[#This Row],[idkab]],2)</f>
        <v>74</v>
      </c>
    </row>
    <row r="1034" spans="1:16">
      <c r="A1034" t="s">
        <v>14</v>
      </c>
      <c r="B1034" t="s">
        <v>22</v>
      </c>
      <c r="C1034">
        <v>2017</v>
      </c>
      <c r="D1034" s="91">
        <v>2644.7554399999999</v>
      </c>
      <c r="E1034">
        <v>0</v>
      </c>
      <c r="F1034">
        <v>0</v>
      </c>
      <c r="G1034">
        <v>7409</v>
      </c>
      <c r="H1034">
        <v>653113.69999999995</v>
      </c>
      <c r="I1034">
        <v>316254</v>
      </c>
      <c r="J1034">
        <v>4.4893380000000001</v>
      </c>
      <c r="K1034">
        <v>643.90412200000003</v>
      </c>
      <c r="L1034">
        <v>0</v>
      </c>
      <c r="M1034">
        <v>0</v>
      </c>
      <c r="N1034">
        <v>133.57587000000001</v>
      </c>
      <c r="O1034">
        <v>1024.8785</v>
      </c>
      <c r="P1034" t="str">
        <f>LEFT(Tabel1[[#This Row],[idkab]],2)</f>
        <v>74</v>
      </c>
    </row>
    <row r="1035" spans="1:16">
      <c r="A1035" t="s">
        <v>14</v>
      </c>
      <c r="B1035" t="s">
        <v>22</v>
      </c>
      <c r="C1035">
        <v>2018</v>
      </c>
      <c r="D1035" s="91">
        <v>2876.5469199999998</v>
      </c>
      <c r="E1035">
        <v>0</v>
      </c>
      <c r="F1035">
        <v>0</v>
      </c>
      <c r="G1035">
        <v>7409</v>
      </c>
      <c r="H1035">
        <v>748895.4</v>
      </c>
      <c r="I1035">
        <v>323034</v>
      </c>
      <c r="J1035">
        <v>17.341723999999999</v>
      </c>
      <c r="K1035">
        <v>642.91509199999996</v>
      </c>
      <c r="L1035">
        <v>0</v>
      </c>
      <c r="M1035">
        <v>0</v>
      </c>
      <c r="N1035">
        <v>143.01593</v>
      </c>
      <c r="O1035">
        <v>1112.09501</v>
      </c>
      <c r="P1035" t="str">
        <f>LEFT(Tabel1[[#This Row],[idkab]],2)</f>
        <v>74</v>
      </c>
    </row>
    <row r="1036" spans="1:16">
      <c r="A1036" t="s">
        <v>14</v>
      </c>
      <c r="B1036" t="s">
        <v>22</v>
      </c>
      <c r="C1036">
        <v>2019</v>
      </c>
      <c r="D1036" s="91">
        <v>3130.9041400000001</v>
      </c>
      <c r="E1036">
        <v>0</v>
      </c>
      <c r="F1036">
        <v>0</v>
      </c>
      <c r="G1036">
        <v>7409</v>
      </c>
      <c r="H1036">
        <v>757595.7</v>
      </c>
      <c r="I1036">
        <v>352212</v>
      </c>
      <c r="J1036">
        <v>18.087647</v>
      </c>
      <c r="K1036">
        <v>654.499009</v>
      </c>
      <c r="L1036">
        <v>0</v>
      </c>
      <c r="M1036">
        <v>0</v>
      </c>
      <c r="N1036">
        <v>154.31419</v>
      </c>
      <c r="O1036">
        <v>1202.4419600000001</v>
      </c>
      <c r="P1036" t="str">
        <f>LEFT(Tabel1[[#This Row],[idkab]],2)</f>
        <v>74</v>
      </c>
    </row>
    <row r="1037" spans="1:16">
      <c r="A1037" t="s">
        <v>14</v>
      </c>
      <c r="B1037" t="s">
        <v>22</v>
      </c>
      <c r="C1037">
        <v>2020</v>
      </c>
      <c r="D1037" s="91">
        <v>3211.1878000000002</v>
      </c>
      <c r="E1037">
        <v>0</v>
      </c>
      <c r="F1037">
        <v>0</v>
      </c>
      <c r="G1037">
        <v>7409</v>
      </c>
      <c r="H1037">
        <v>892538.9</v>
      </c>
      <c r="I1037">
        <v>336766</v>
      </c>
      <c r="J1037">
        <v>18.055833</v>
      </c>
      <c r="K1037">
        <v>671.41707799999995</v>
      </c>
      <c r="L1037">
        <v>0</v>
      </c>
      <c r="M1037">
        <v>0</v>
      </c>
      <c r="N1037">
        <v>148.71039999999999</v>
      </c>
      <c r="O1037">
        <v>1263.7430999999999</v>
      </c>
      <c r="P1037" t="str">
        <f>LEFT(Tabel1[[#This Row],[idkab]],2)</f>
        <v>74</v>
      </c>
    </row>
    <row r="1038" spans="1:16">
      <c r="A1038" t="s">
        <v>14</v>
      </c>
      <c r="B1038" t="s">
        <v>22</v>
      </c>
      <c r="C1038">
        <v>2021</v>
      </c>
      <c r="D1038" s="91">
        <v>3420.7159999999999</v>
      </c>
      <c r="E1038">
        <v>0</v>
      </c>
      <c r="F1038">
        <v>0</v>
      </c>
      <c r="G1038">
        <v>7409</v>
      </c>
      <c r="H1038">
        <v>837008.6</v>
      </c>
      <c r="I1038">
        <v>301374</v>
      </c>
      <c r="J1038">
        <v>0</v>
      </c>
      <c r="K1038">
        <v>679.66933700000004</v>
      </c>
      <c r="L1038">
        <v>0</v>
      </c>
      <c r="M1038">
        <v>0</v>
      </c>
      <c r="N1038">
        <v>155.86689999999999</v>
      </c>
      <c r="O1038">
        <v>1306.4065599999999</v>
      </c>
      <c r="P1038" t="str">
        <f>LEFT(Tabel1[[#This Row],[idkab]],2)</f>
        <v>74</v>
      </c>
    </row>
    <row r="1039" spans="1:16">
      <c r="A1039" t="s">
        <v>14</v>
      </c>
      <c r="B1039" t="s">
        <v>21</v>
      </c>
      <c r="C1039">
        <v>2005</v>
      </c>
      <c r="D1039" s="91" t="s">
        <v>90</v>
      </c>
      <c r="E1039">
        <v>0</v>
      </c>
      <c r="F1039">
        <v>0</v>
      </c>
      <c r="G1039">
        <v>7410</v>
      </c>
      <c r="H1039" t="s">
        <v>90</v>
      </c>
      <c r="I1039" t="s">
        <v>90</v>
      </c>
      <c r="J1039" t="s">
        <v>90</v>
      </c>
      <c r="K1039" t="s">
        <v>90</v>
      </c>
      <c r="L1039">
        <v>0</v>
      </c>
      <c r="M1039">
        <v>0</v>
      </c>
      <c r="N1039" t="s">
        <v>90</v>
      </c>
      <c r="O1039" t="s">
        <v>90</v>
      </c>
      <c r="P1039" t="str">
        <f>LEFT(Tabel1[[#This Row],[idkab]],2)</f>
        <v>74</v>
      </c>
    </row>
    <row r="1040" spans="1:16">
      <c r="A1040" t="s">
        <v>14</v>
      </c>
      <c r="B1040" t="s">
        <v>21</v>
      </c>
      <c r="C1040">
        <v>2006</v>
      </c>
      <c r="D1040" s="91">
        <v>548</v>
      </c>
      <c r="E1040">
        <v>0</v>
      </c>
      <c r="F1040">
        <v>0</v>
      </c>
      <c r="G1040">
        <v>7410</v>
      </c>
      <c r="H1040" t="s">
        <v>90</v>
      </c>
      <c r="I1040" t="s">
        <v>90</v>
      </c>
      <c r="J1040" t="s">
        <v>90</v>
      </c>
      <c r="K1040" t="s">
        <v>90</v>
      </c>
      <c r="L1040">
        <v>0</v>
      </c>
      <c r="M1040">
        <v>0</v>
      </c>
      <c r="N1040" t="s">
        <v>90</v>
      </c>
      <c r="O1040" t="s">
        <v>90</v>
      </c>
      <c r="P1040" t="str">
        <f>LEFT(Tabel1[[#This Row],[idkab]],2)</f>
        <v>74</v>
      </c>
    </row>
    <row r="1041" spans="1:16">
      <c r="A1041" t="s">
        <v>14</v>
      </c>
      <c r="B1041" t="s">
        <v>21</v>
      </c>
      <c r="C1041">
        <v>2007</v>
      </c>
      <c r="D1041" s="91">
        <v>613</v>
      </c>
      <c r="E1041">
        <v>0</v>
      </c>
      <c r="F1041">
        <v>0</v>
      </c>
      <c r="G1041">
        <v>7410</v>
      </c>
      <c r="H1041">
        <v>226615.3</v>
      </c>
      <c r="I1041">
        <v>38476</v>
      </c>
      <c r="J1041">
        <v>30.460339999999999</v>
      </c>
      <c r="K1041" t="s">
        <v>90</v>
      </c>
      <c r="L1041">
        <v>0</v>
      </c>
      <c r="M1041">
        <v>0</v>
      </c>
      <c r="N1041" t="s">
        <v>90</v>
      </c>
      <c r="O1041" t="s">
        <v>90</v>
      </c>
      <c r="P1041" t="str">
        <f>LEFT(Tabel1[[#This Row],[idkab]],2)</f>
        <v>74</v>
      </c>
    </row>
    <row r="1042" spans="1:16">
      <c r="A1042" t="s">
        <v>14</v>
      </c>
      <c r="B1042" t="s">
        <v>21</v>
      </c>
      <c r="C1042">
        <v>2008</v>
      </c>
      <c r="D1042" s="91">
        <v>765</v>
      </c>
      <c r="E1042">
        <v>0</v>
      </c>
      <c r="F1042">
        <v>0</v>
      </c>
      <c r="G1042">
        <v>7410</v>
      </c>
      <c r="H1042">
        <v>298425.40000000002</v>
      </c>
      <c r="I1042">
        <v>48954</v>
      </c>
      <c r="J1042">
        <v>32.485064999999999</v>
      </c>
      <c r="K1042">
        <v>305.02262000000002</v>
      </c>
      <c r="L1042">
        <v>0</v>
      </c>
      <c r="M1042">
        <v>0</v>
      </c>
      <c r="N1042" t="s">
        <v>90</v>
      </c>
      <c r="O1042" t="s">
        <v>90</v>
      </c>
      <c r="P1042" t="str">
        <f>LEFT(Tabel1[[#This Row],[idkab]],2)</f>
        <v>74</v>
      </c>
    </row>
    <row r="1043" spans="1:16">
      <c r="A1043" t="s">
        <v>14</v>
      </c>
      <c r="B1043" t="s">
        <v>21</v>
      </c>
      <c r="C1043">
        <v>2009</v>
      </c>
      <c r="D1043" s="91">
        <v>919</v>
      </c>
      <c r="E1043">
        <v>0</v>
      </c>
      <c r="F1043">
        <v>3</v>
      </c>
      <c r="G1043">
        <v>7410</v>
      </c>
      <c r="H1043">
        <v>317431.7</v>
      </c>
      <c r="I1043">
        <v>50883</v>
      </c>
      <c r="J1043">
        <v>41.912081000000001</v>
      </c>
      <c r="K1043">
        <v>400.95815800000003</v>
      </c>
      <c r="L1043">
        <v>0</v>
      </c>
      <c r="M1043">
        <v>0</v>
      </c>
      <c r="N1043" t="s">
        <v>90</v>
      </c>
      <c r="O1043" t="s">
        <v>90</v>
      </c>
      <c r="P1043" t="str">
        <f>LEFT(Tabel1[[#This Row],[idkab]],2)</f>
        <v>74</v>
      </c>
    </row>
    <row r="1044" spans="1:16">
      <c r="A1044" t="s">
        <v>14</v>
      </c>
      <c r="B1044" t="s">
        <v>21</v>
      </c>
      <c r="C1044">
        <v>2010</v>
      </c>
      <c r="D1044" s="91">
        <v>1610.76</v>
      </c>
      <c r="E1044">
        <v>0</v>
      </c>
      <c r="F1044">
        <v>13</v>
      </c>
      <c r="G1044">
        <v>7410</v>
      </c>
      <c r="H1044">
        <v>324691.5</v>
      </c>
      <c r="I1044">
        <v>52107</v>
      </c>
      <c r="J1044">
        <v>12.443826</v>
      </c>
      <c r="K1044">
        <v>438.189279</v>
      </c>
      <c r="L1044">
        <v>100</v>
      </c>
      <c r="M1044">
        <v>3000</v>
      </c>
      <c r="N1044">
        <v>294.17</v>
      </c>
      <c r="O1044">
        <v>741.5</v>
      </c>
      <c r="P1044" t="str">
        <f>LEFT(Tabel1[[#This Row],[idkab]],2)</f>
        <v>74</v>
      </c>
    </row>
    <row r="1045" spans="1:16">
      <c r="A1045" t="s">
        <v>14</v>
      </c>
      <c r="B1045" t="s">
        <v>21</v>
      </c>
      <c r="C1045">
        <v>2011</v>
      </c>
      <c r="D1045" s="91">
        <v>1824.27</v>
      </c>
      <c r="E1045">
        <v>0</v>
      </c>
      <c r="F1045">
        <v>32</v>
      </c>
      <c r="G1045">
        <v>7410</v>
      </c>
      <c r="H1045">
        <v>535694.1</v>
      </c>
      <c r="I1045">
        <v>241094</v>
      </c>
      <c r="J1045">
        <v>21.697645999999999</v>
      </c>
      <c r="K1045">
        <v>390.99545799999999</v>
      </c>
      <c r="L1045">
        <v>574706</v>
      </c>
      <c r="M1045">
        <v>1179307</v>
      </c>
      <c r="N1045">
        <v>389.74</v>
      </c>
      <c r="O1045">
        <v>774.68</v>
      </c>
      <c r="P1045" t="str">
        <f>LEFT(Tabel1[[#This Row],[idkab]],2)</f>
        <v>74</v>
      </c>
    </row>
    <row r="1046" spans="1:16">
      <c r="A1046" t="s">
        <v>14</v>
      </c>
      <c r="B1046" t="s">
        <v>21</v>
      </c>
      <c r="C1046">
        <v>2012</v>
      </c>
      <c r="D1046" s="91">
        <v>2070.39</v>
      </c>
      <c r="E1046">
        <v>0</v>
      </c>
      <c r="F1046">
        <v>41</v>
      </c>
      <c r="G1046">
        <v>7410</v>
      </c>
      <c r="H1046">
        <v>444270.4</v>
      </c>
      <c r="I1046">
        <v>269978</v>
      </c>
      <c r="J1046">
        <v>35.403748999999998</v>
      </c>
      <c r="K1046">
        <v>537.51444000000004</v>
      </c>
      <c r="L1046">
        <v>331602</v>
      </c>
      <c r="M1046">
        <v>5434206</v>
      </c>
      <c r="N1046">
        <v>471.48</v>
      </c>
      <c r="O1046">
        <v>854.46</v>
      </c>
      <c r="P1046" t="str">
        <f>LEFT(Tabel1[[#This Row],[idkab]],2)</f>
        <v>74</v>
      </c>
    </row>
    <row r="1047" spans="1:16">
      <c r="A1047" t="s">
        <v>14</v>
      </c>
      <c r="B1047" t="s">
        <v>21</v>
      </c>
      <c r="C1047">
        <v>2013</v>
      </c>
      <c r="D1047" s="91">
        <v>2262.46</v>
      </c>
      <c r="E1047">
        <v>0</v>
      </c>
      <c r="F1047">
        <v>48</v>
      </c>
      <c r="G1047">
        <v>7410</v>
      </c>
      <c r="H1047">
        <v>482819.9</v>
      </c>
      <c r="I1047">
        <v>277870</v>
      </c>
      <c r="J1047">
        <v>36.268070999999999</v>
      </c>
      <c r="K1047">
        <v>566.72334000000001</v>
      </c>
      <c r="L1047">
        <v>4930005</v>
      </c>
      <c r="M1047">
        <v>0</v>
      </c>
      <c r="N1047">
        <v>519.67999999999995</v>
      </c>
      <c r="O1047">
        <v>940.87</v>
      </c>
      <c r="P1047" t="str">
        <f>LEFT(Tabel1[[#This Row],[idkab]],2)</f>
        <v>74</v>
      </c>
    </row>
    <row r="1048" spans="1:16">
      <c r="A1048" t="s">
        <v>14</v>
      </c>
      <c r="B1048" t="s">
        <v>21</v>
      </c>
      <c r="C1048">
        <v>2014</v>
      </c>
      <c r="D1048" s="91">
        <v>2435.08</v>
      </c>
      <c r="E1048">
        <v>0</v>
      </c>
      <c r="F1048">
        <v>56</v>
      </c>
      <c r="G1048">
        <v>7410</v>
      </c>
      <c r="H1048">
        <v>550694.9</v>
      </c>
      <c r="I1048">
        <v>279506</v>
      </c>
      <c r="J1048">
        <v>37.461300999999999</v>
      </c>
      <c r="K1048">
        <v>615.19974400000001</v>
      </c>
      <c r="L1048">
        <v>15514</v>
      </c>
      <c r="M1048">
        <v>0</v>
      </c>
      <c r="N1048">
        <v>432.6</v>
      </c>
      <c r="O1048">
        <v>1042.5999999999999</v>
      </c>
      <c r="P1048" t="str">
        <f>LEFT(Tabel1[[#This Row],[idkab]],2)</f>
        <v>74</v>
      </c>
    </row>
    <row r="1049" spans="1:16">
      <c r="A1049" t="s">
        <v>14</v>
      </c>
      <c r="B1049" t="s">
        <v>21</v>
      </c>
      <c r="C1049">
        <v>2015</v>
      </c>
      <c r="D1049" s="91">
        <v>2703.27</v>
      </c>
      <c r="E1049">
        <v>0</v>
      </c>
      <c r="F1049">
        <v>57</v>
      </c>
      <c r="G1049">
        <v>7410</v>
      </c>
      <c r="H1049">
        <v>668855.80000000005</v>
      </c>
      <c r="I1049">
        <v>285270</v>
      </c>
      <c r="J1049">
        <v>33.107933000000003</v>
      </c>
      <c r="K1049">
        <v>689.67609000000004</v>
      </c>
      <c r="L1049">
        <v>4673809</v>
      </c>
      <c r="M1049">
        <v>19715004</v>
      </c>
      <c r="N1049">
        <v>457.99</v>
      </c>
      <c r="O1049">
        <v>1112.8599999999999</v>
      </c>
      <c r="P1049" t="str">
        <f>LEFT(Tabel1[[#This Row],[idkab]],2)</f>
        <v>74</v>
      </c>
    </row>
    <row r="1050" spans="1:16">
      <c r="A1050" t="s">
        <v>14</v>
      </c>
      <c r="B1050" t="s">
        <v>21</v>
      </c>
      <c r="C1050">
        <v>2016</v>
      </c>
      <c r="D1050" s="91">
        <v>2959.42632</v>
      </c>
      <c r="E1050">
        <v>0</v>
      </c>
      <c r="F1050">
        <v>58</v>
      </c>
      <c r="G1050">
        <v>7410</v>
      </c>
      <c r="H1050">
        <v>848880.3</v>
      </c>
      <c r="I1050">
        <v>292147</v>
      </c>
      <c r="J1050">
        <v>11.157389999999999</v>
      </c>
      <c r="K1050">
        <v>816.64819599999998</v>
      </c>
      <c r="L1050">
        <v>149902</v>
      </c>
      <c r="M1050">
        <v>360</v>
      </c>
      <c r="N1050">
        <v>465.8433</v>
      </c>
      <c r="O1050">
        <v>1214.8921700000001</v>
      </c>
      <c r="P1050" t="str">
        <f>LEFT(Tabel1[[#This Row],[idkab]],2)</f>
        <v>74</v>
      </c>
    </row>
    <row r="1051" spans="1:16">
      <c r="A1051" t="s">
        <v>14</v>
      </c>
      <c r="B1051" t="s">
        <v>21</v>
      </c>
      <c r="C1051">
        <v>2017</v>
      </c>
      <c r="D1051" s="91">
        <v>3263.4947900000002</v>
      </c>
      <c r="E1051">
        <v>0</v>
      </c>
      <c r="F1051">
        <v>65</v>
      </c>
      <c r="G1051">
        <v>7410</v>
      </c>
      <c r="H1051">
        <v>754211.6</v>
      </c>
      <c r="I1051">
        <v>293489</v>
      </c>
      <c r="J1051">
        <v>17.514059</v>
      </c>
      <c r="K1051">
        <v>742.53526199999999</v>
      </c>
      <c r="L1051">
        <v>1682102</v>
      </c>
      <c r="M1051">
        <v>58308</v>
      </c>
      <c r="N1051">
        <v>514.71058000000005</v>
      </c>
      <c r="O1051">
        <v>1334.5599400000001</v>
      </c>
      <c r="P1051" t="str">
        <f>LEFT(Tabel1[[#This Row],[idkab]],2)</f>
        <v>74</v>
      </c>
    </row>
    <row r="1052" spans="1:16">
      <c r="A1052" t="s">
        <v>14</v>
      </c>
      <c r="B1052" t="s">
        <v>21</v>
      </c>
      <c r="C1052">
        <v>2018</v>
      </c>
      <c r="D1052" s="91">
        <v>3591.79567</v>
      </c>
      <c r="E1052">
        <v>0</v>
      </c>
      <c r="F1052">
        <v>68</v>
      </c>
      <c r="G1052">
        <v>7410</v>
      </c>
      <c r="H1052">
        <v>970322.9</v>
      </c>
      <c r="I1052">
        <v>295735</v>
      </c>
      <c r="J1052">
        <v>74.469753999999995</v>
      </c>
      <c r="K1052">
        <v>763.51385500000004</v>
      </c>
      <c r="L1052">
        <v>1036505</v>
      </c>
      <c r="M1052">
        <v>63905</v>
      </c>
      <c r="N1052">
        <v>554.90936999999997</v>
      </c>
      <c r="O1052">
        <v>1452.5630900000001</v>
      </c>
      <c r="P1052" t="str">
        <f>LEFT(Tabel1[[#This Row],[idkab]],2)</f>
        <v>74</v>
      </c>
    </row>
    <row r="1053" spans="1:16">
      <c r="A1053" t="s">
        <v>14</v>
      </c>
      <c r="B1053" t="s">
        <v>21</v>
      </c>
      <c r="C1053">
        <v>2019</v>
      </c>
      <c r="D1053" s="91">
        <v>3926.02891</v>
      </c>
      <c r="E1053">
        <v>0</v>
      </c>
      <c r="F1053">
        <v>70</v>
      </c>
      <c r="G1053">
        <v>7410</v>
      </c>
      <c r="H1053">
        <v>1135851</v>
      </c>
      <c r="I1053">
        <v>317094</v>
      </c>
      <c r="J1053">
        <v>102.005194</v>
      </c>
      <c r="K1053">
        <v>925.06501400000002</v>
      </c>
      <c r="L1053">
        <v>95101</v>
      </c>
      <c r="M1053">
        <v>2658806</v>
      </c>
      <c r="N1053">
        <v>608.22438999999997</v>
      </c>
      <c r="O1053">
        <v>1567.8019099999999</v>
      </c>
      <c r="P1053" t="str">
        <f>LEFT(Tabel1[[#This Row],[idkab]],2)</f>
        <v>74</v>
      </c>
    </row>
    <row r="1054" spans="1:16">
      <c r="A1054" t="s">
        <v>14</v>
      </c>
      <c r="B1054" t="s">
        <v>21</v>
      </c>
      <c r="C1054">
        <v>2020</v>
      </c>
      <c r="D1054" s="91">
        <v>3926.02891</v>
      </c>
      <c r="E1054">
        <v>0</v>
      </c>
      <c r="F1054">
        <v>71</v>
      </c>
      <c r="G1054">
        <v>7410</v>
      </c>
      <c r="H1054">
        <v>1176501</v>
      </c>
      <c r="I1054">
        <v>337418</v>
      </c>
      <c r="J1054">
        <v>143.544569</v>
      </c>
      <c r="K1054">
        <v>934.15393099999994</v>
      </c>
      <c r="L1054">
        <v>550603</v>
      </c>
      <c r="M1054">
        <v>270</v>
      </c>
      <c r="N1054">
        <v>590.10886000000005</v>
      </c>
      <c r="O1054">
        <v>1577.4575600000001</v>
      </c>
      <c r="P1054" t="str">
        <f>LEFT(Tabel1[[#This Row],[idkab]],2)</f>
        <v>74</v>
      </c>
    </row>
    <row r="1055" spans="1:16">
      <c r="A1055" t="s">
        <v>14</v>
      </c>
      <c r="B1055" t="s">
        <v>21</v>
      </c>
      <c r="C1055">
        <v>2021</v>
      </c>
      <c r="D1055" s="91">
        <v>4263.3909899999999</v>
      </c>
      <c r="E1055">
        <v>0</v>
      </c>
      <c r="F1055">
        <v>71</v>
      </c>
      <c r="G1055">
        <v>7410</v>
      </c>
      <c r="H1055">
        <v>1244990</v>
      </c>
      <c r="I1055">
        <v>310869</v>
      </c>
      <c r="J1055">
        <v>0</v>
      </c>
      <c r="K1055">
        <v>967.10648500000002</v>
      </c>
      <c r="L1055">
        <v>205804</v>
      </c>
      <c r="M1055">
        <v>137145</v>
      </c>
      <c r="N1055">
        <v>604.35406</v>
      </c>
      <c r="O1055">
        <v>1693.9758400000001</v>
      </c>
      <c r="P1055" t="str">
        <f>LEFT(Tabel1[[#This Row],[idkab]],2)</f>
        <v>74</v>
      </c>
    </row>
    <row r="1056" spans="1:16">
      <c r="A1056" t="s">
        <v>14</v>
      </c>
      <c r="B1056" t="s">
        <v>20</v>
      </c>
      <c r="C1056">
        <v>2005</v>
      </c>
      <c r="D1056" s="91" t="s">
        <v>90</v>
      </c>
      <c r="E1056">
        <v>0</v>
      </c>
      <c r="F1056">
        <v>0</v>
      </c>
      <c r="G1056">
        <v>7411</v>
      </c>
      <c r="H1056" t="s">
        <v>90</v>
      </c>
      <c r="I1056" t="s">
        <v>90</v>
      </c>
      <c r="J1056" t="s">
        <v>90</v>
      </c>
      <c r="K1056" t="s">
        <v>90</v>
      </c>
      <c r="L1056">
        <v>0</v>
      </c>
      <c r="M1056">
        <v>0</v>
      </c>
      <c r="N1056" t="s">
        <v>90</v>
      </c>
      <c r="O1056" t="s">
        <v>90</v>
      </c>
      <c r="P1056" t="str">
        <f>LEFT(Tabel1[[#This Row],[idkab]],2)</f>
        <v>74</v>
      </c>
    </row>
    <row r="1057" spans="1:16">
      <c r="A1057" t="s">
        <v>14</v>
      </c>
      <c r="B1057" t="s">
        <v>20</v>
      </c>
      <c r="C1057">
        <v>2006</v>
      </c>
      <c r="D1057" s="91" t="s">
        <v>90</v>
      </c>
      <c r="E1057">
        <v>0</v>
      </c>
      <c r="F1057">
        <v>0</v>
      </c>
      <c r="G1057">
        <v>7411</v>
      </c>
      <c r="H1057" t="s">
        <v>90</v>
      </c>
      <c r="I1057" t="s">
        <v>90</v>
      </c>
      <c r="J1057" t="s">
        <v>90</v>
      </c>
      <c r="K1057" t="s">
        <v>90</v>
      </c>
      <c r="L1057">
        <v>0</v>
      </c>
      <c r="M1057">
        <v>0</v>
      </c>
      <c r="N1057" t="s">
        <v>90</v>
      </c>
      <c r="O1057" t="s">
        <v>90</v>
      </c>
      <c r="P1057" t="str">
        <f>LEFT(Tabel1[[#This Row],[idkab]],2)</f>
        <v>74</v>
      </c>
    </row>
    <row r="1058" spans="1:16">
      <c r="A1058" t="s">
        <v>14</v>
      </c>
      <c r="B1058" t="s">
        <v>20</v>
      </c>
      <c r="C1058">
        <v>2007</v>
      </c>
      <c r="D1058" s="91" t="s">
        <v>90</v>
      </c>
      <c r="E1058">
        <v>0</v>
      </c>
      <c r="F1058">
        <v>0</v>
      </c>
      <c r="G1058">
        <v>7411</v>
      </c>
      <c r="H1058" t="s">
        <v>90</v>
      </c>
      <c r="I1058" t="s">
        <v>90</v>
      </c>
      <c r="J1058" t="s">
        <v>90</v>
      </c>
      <c r="K1058" t="s">
        <v>90</v>
      </c>
      <c r="L1058">
        <v>0</v>
      </c>
      <c r="M1058">
        <v>0</v>
      </c>
      <c r="N1058" t="s">
        <v>90</v>
      </c>
      <c r="O1058" t="s">
        <v>90</v>
      </c>
      <c r="P1058" t="str">
        <f>LEFT(Tabel1[[#This Row],[idkab]],2)</f>
        <v>74</v>
      </c>
    </row>
    <row r="1059" spans="1:16">
      <c r="A1059" t="s">
        <v>14</v>
      </c>
      <c r="B1059" t="s">
        <v>20</v>
      </c>
      <c r="C1059">
        <v>2008</v>
      </c>
      <c r="D1059" s="91" t="s">
        <v>90</v>
      </c>
      <c r="E1059">
        <v>0</v>
      </c>
      <c r="F1059">
        <v>0</v>
      </c>
      <c r="G1059">
        <v>7411</v>
      </c>
      <c r="H1059" t="s">
        <v>90</v>
      </c>
      <c r="I1059" t="s">
        <v>90</v>
      </c>
      <c r="J1059" t="s">
        <v>90</v>
      </c>
      <c r="K1059" t="s">
        <v>90</v>
      </c>
      <c r="L1059">
        <v>0</v>
      </c>
      <c r="M1059">
        <v>0</v>
      </c>
      <c r="N1059" t="s">
        <v>90</v>
      </c>
      <c r="O1059" t="s">
        <v>90</v>
      </c>
      <c r="P1059" t="str">
        <f>LEFT(Tabel1[[#This Row],[idkab]],2)</f>
        <v>74</v>
      </c>
    </row>
    <row r="1060" spans="1:16">
      <c r="A1060" t="s">
        <v>14</v>
      </c>
      <c r="B1060" t="s">
        <v>20</v>
      </c>
      <c r="C1060">
        <v>2009</v>
      </c>
      <c r="D1060" s="91" t="s">
        <v>90</v>
      </c>
      <c r="E1060">
        <v>0</v>
      </c>
      <c r="F1060">
        <v>0</v>
      </c>
      <c r="G1060">
        <v>7411</v>
      </c>
      <c r="H1060" t="s">
        <v>90</v>
      </c>
      <c r="I1060" t="s">
        <v>90</v>
      </c>
      <c r="J1060" t="s">
        <v>90</v>
      </c>
      <c r="K1060" t="s">
        <v>90</v>
      </c>
      <c r="L1060">
        <v>0</v>
      </c>
      <c r="M1060">
        <v>0</v>
      </c>
      <c r="N1060" t="s">
        <v>90</v>
      </c>
      <c r="O1060" t="s">
        <v>90</v>
      </c>
      <c r="P1060" t="str">
        <f>LEFT(Tabel1[[#This Row],[idkab]],2)</f>
        <v>74</v>
      </c>
    </row>
    <row r="1061" spans="1:16">
      <c r="A1061" t="s">
        <v>14</v>
      </c>
      <c r="B1061" t="s">
        <v>20</v>
      </c>
      <c r="C1061">
        <v>2010</v>
      </c>
      <c r="D1061" s="91" t="s">
        <v>90</v>
      </c>
      <c r="E1061">
        <v>0</v>
      </c>
      <c r="F1061">
        <v>0</v>
      </c>
      <c r="G1061">
        <v>7411</v>
      </c>
      <c r="H1061" t="s">
        <v>90</v>
      </c>
      <c r="I1061" t="s">
        <v>90</v>
      </c>
      <c r="J1061" t="s">
        <v>90</v>
      </c>
      <c r="K1061" t="s">
        <v>90</v>
      </c>
      <c r="L1061">
        <v>0</v>
      </c>
      <c r="M1061">
        <v>0</v>
      </c>
      <c r="N1061" t="s">
        <v>90</v>
      </c>
      <c r="O1061" t="s">
        <v>90</v>
      </c>
      <c r="P1061" t="str">
        <f>LEFT(Tabel1[[#This Row],[idkab]],2)</f>
        <v>74</v>
      </c>
    </row>
    <row r="1062" spans="1:16">
      <c r="A1062" t="s">
        <v>14</v>
      </c>
      <c r="B1062" t="s">
        <v>20</v>
      </c>
      <c r="C1062">
        <v>2011</v>
      </c>
      <c r="D1062" s="91" t="s">
        <v>90</v>
      </c>
      <c r="E1062">
        <v>0</v>
      </c>
      <c r="F1062">
        <v>0</v>
      </c>
      <c r="G1062">
        <v>7411</v>
      </c>
      <c r="H1062" t="s">
        <v>90</v>
      </c>
      <c r="I1062" t="s">
        <v>90</v>
      </c>
      <c r="J1062" t="s">
        <v>90</v>
      </c>
      <c r="K1062" t="s">
        <v>90</v>
      </c>
      <c r="L1062">
        <v>0</v>
      </c>
      <c r="M1062">
        <v>0</v>
      </c>
      <c r="N1062" t="s">
        <v>90</v>
      </c>
      <c r="O1062" t="s">
        <v>90</v>
      </c>
      <c r="P1062" t="str">
        <f>LEFT(Tabel1[[#This Row],[idkab]],2)</f>
        <v>74</v>
      </c>
    </row>
    <row r="1063" spans="1:16">
      <c r="A1063" t="s">
        <v>14</v>
      </c>
      <c r="B1063" t="s">
        <v>20</v>
      </c>
      <c r="C1063">
        <v>2012</v>
      </c>
      <c r="D1063" s="91" t="s">
        <v>90</v>
      </c>
      <c r="E1063">
        <v>0</v>
      </c>
      <c r="F1063">
        <v>0</v>
      </c>
      <c r="G1063">
        <v>7411</v>
      </c>
      <c r="H1063" t="s">
        <v>90</v>
      </c>
      <c r="I1063" t="s">
        <v>90</v>
      </c>
      <c r="J1063" t="s">
        <v>90</v>
      </c>
      <c r="K1063" t="s">
        <v>90</v>
      </c>
      <c r="L1063">
        <v>0</v>
      </c>
      <c r="M1063">
        <v>0</v>
      </c>
      <c r="N1063" t="s">
        <v>90</v>
      </c>
      <c r="O1063" t="s">
        <v>90</v>
      </c>
      <c r="P1063" t="str">
        <f>LEFT(Tabel1[[#This Row],[idkab]],2)</f>
        <v>74</v>
      </c>
    </row>
    <row r="1064" spans="1:16">
      <c r="A1064" t="s">
        <v>14</v>
      </c>
      <c r="B1064" t="s">
        <v>20</v>
      </c>
      <c r="C1064">
        <v>2013</v>
      </c>
      <c r="D1064" s="91">
        <v>2511.7600000000002</v>
      </c>
      <c r="E1064">
        <v>0</v>
      </c>
      <c r="F1064">
        <v>0</v>
      </c>
      <c r="G1064">
        <v>7411</v>
      </c>
      <c r="H1064" t="s">
        <v>90</v>
      </c>
      <c r="I1064" t="s">
        <v>90</v>
      </c>
      <c r="J1064">
        <v>17.569244000000001</v>
      </c>
      <c r="K1064">
        <v>12.665046999999999</v>
      </c>
      <c r="L1064">
        <v>0</v>
      </c>
      <c r="M1064">
        <v>0</v>
      </c>
      <c r="N1064">
        <v>177.62</v>
      </c>
      <c r="O1064">
        <v>1203.49</v>
      </c>
      <c r="P1064" t="str">
        <f>LEFT(Tabel1[[#This Row],[idkab]],2)</f>
        <v>74</v>
      </c>
    </row>
    <row r="1065" spans="1:16">
      <c r="A1065" t="s">
        <v>14</v>
      </c>
      <c r="B1065" t="s">
        <v>20</v>
      </c>
      <c r="C1065">
        <v>2014</v>
      </c>
      <c r="D1065" s="91">
        <v>2848.51</v>
      </c>
      <c r="E1065">
        <v>0</v>
      </c>
      <c r="F1065">
        <v>0</v>
      </c>
      <c r="G1065">
        <v>7411</v>
      </c>
      <c r="H1065" t="s">
        <v>90</v>
      </c>
      <c r="I1065" t="s">
        <v>90</v>
      </c>
      <c r="J1065">
        <v>5.5473129999999999</v>
      </c>
      <c r="K1065">
        <v>298.23936300000003</v>
      </c>
      <c r="L1065">
        <v>0</v>
      </c>
      <c r="M1065">
        <v>0</v>
      </c>
      <c r="N1065">
        <v>196.95</v>
      </c>
      <c r="O1065">
        <v>1330.83</v>
      </c>
      <c r="P1065" t="str">
        <f>LEFT(Tabel1[[#This Row],[idkab]],2)</f>
        <v>74</v>
      </c>
    </row>
    <row r="1066" spans="1:16">
      <c r="A1066" t="s">
        <v>14</v>
      </c>
      <c r="B1066" t="s">
        <v>20</v>
      </c>
      <c r="C1066">
        <v>2015</v>
      </c>
      <c r="D1066" s="91">
        <v>3142.69</v>
      </c>
      <c r="E1066">
        <v>0</v>
      </c>
      <c r="F1066">
        <v>0</v>
      </c>
      <c r="G1066">
        <v>7411</v>
      </c>
      <c r="H1066">
        <v>658011.4</v>
      </c>
      <c r="I1066">
        <v>902187</v>
      </c>
      <c r="J1066">
        <v>11.238713000000001</v>
      </c>
      <c r="K1066">
        <v>542.21400900000003</v>
      </c>
      <c r="L1066">
        <v>0</v>
      </c>
      <c r="M1066">
        <v>0</v>
      </c>
      <c r="N1066">
        <v>221.65</v>
      </c>
      <c r="O1066">
        <v>1401.41</v>
      </c>
      <c r="P1066" t="str">
        <f>LEFT(Tabel1[[#This Row],[idkab]],2)</f>
        <v>74</v>
      </c>
    </row>
    <row r="1067" spans="1:16">
      <c r="A1067" t="s">
        <v>14</v>
      </c>
      <c r="B1067" t="s">
        <v>20</v>
      </c>
      <c r="C1067">
        <v>2016</v>
      </c>
      <c r="D1067" s="91">
        <v>3501.8395</v>
      </c>
      <c r="E1067">
        <v>0</v>
      </c>
      <c r="F1067">
        <v>0</v>
      </c>
      <c r="G1067">
        <v>7411</v>
      </c>
      <c r="H1067">
        <v>873816.3</v>
      </c>
      <c r="I1067">
        <v>863466</v>
      </c>
      <c r="J1067">
        <v>2.5377749999999999</v>
      </c>
      <c r="K1067">
        <v>672.32097499999998</v>
      </c>
      <c r="L1067">
        <v>807</v>
      </c>
      <c r="M1067">
        <v>0</v>
      </c>
      <c r="N1067">
        <v>249.30090000000001</v>
      </c>
      <c r="O1067">
        <v>1491.5887</v>
      </c>
      <c r="P1067" t="str">
        <f>LEFT(Tabel1[[#This Row],[idkab]],2)</f>
        <v>74</v>
      </c>
    </row>
    <row r="1068" spans="1:16">
      <c r="A1068" t="s">
        <v>14</v>
      </c>
      <c r="B1068" t="s">
        <v>20</v>
      </c>
      <c r="C1068">
        <v>2017</v>
      </c>
      <c r="D1068" s="91">
        <v>3795.8986</v>
      </c>
      <c r="E1068">
        <v>0</v>
      </c>
      <c r="F1068">
        <v>0</v>
      </c>
      <c r="G1068">
        <v>7411</v>
      </c>
      <c r="H1068">
        <v>1011059</v>
      </c>
      <c r="I1068">
        <v>879576</v>
      </c>
      <c r="J1068">
        <v>4.5036589999999999</v>
      </c>
      <c r="K1068">
        <v>701.78671499999996</v>
      </c>
      <c r="L1068">
        <v>306</v>
      </c>
      <c r="M1068">
        <v>0</v>
      </c>
      <c r="N1068">
        <v>257.82319999999999</v>
      </c>
      <c r="O1068">
        <v>1619.1446000000001</v>
      </c>
      <c r="P1068" t="str">
        <f>LEFT(Tabel1[[#This Row],[idkab]],2)</f>
        <v>74</v>
      </c>
    </row>
    <row r="1069" spans="1:16">
      <c r="A1069" t="s">
        <v>14</v>
      </c>
      <c r="B1069" t="s">
        <v>20</v>
      </c>
      <c r="C1069">
        <v>2018</v>
      </c>
      <c r="D1069" s="91">
        <v>4065.1577000000002</v>
      </c>
      <c r="E1069">
        <v>0</v>
      </c>
      <c r="F1069">
        <v>0</v>
      </c>
      <c r="G1069">
        <v>7411</v>
      </c>
      <c r="H1069">
        <v>993242.8</v>
      </c>
      <c r="I1069">
        <v>841081</v>
      </c>
      <c r="J1069">
        <v>12.451188</v>
      </c>
      <c r="K1069">
        <v>644.78039999999999</v>
      </c>
      <c r="L1069">
        <v>9</v>
      </c>
      <c r="M1069">
        <v>8184302</v>
      </c>
      <c r="N1069">
        <v>275.56819999999999</v>
      </c>
      <c r="O1069">
        <v>1693.3182999999999</v>
      </c>
      <c r="P1069" t="str">
        <f>LEFT(Tabel1[[#This Row],[idkab]],2)</f>
        <v>74</v>
      </c>
    </row>
    <row r="1070" spans="1:16">
      <c r="A1070" t="s">
        <v>14</v>
      </c>
      <c r="B1070" t="s">
        <v>20</v>
      </c>
      <c r="C1070">
        <v>2019</v>
      </c>
      <c r="D1070" s="91">
        <v>4427.1522999999997</v>
      </c>
      <c r="E1070">
        <v>0</v>
      </c>
      <c r="F1070">
        <v>0</v>
      </c>
      <c r="G1070">
        <v>7411</v>
      </c>
      <c r="H1070">
        <v>876847.3</v>
      </c>
      <c r="I1070">
        <v>959171</v>
      </c>
      <c r="J1070">
        <v>27.011731000000001</v>
      </c>
      <c r="K1070">
        <v>755.27589</v>
      </c>
      <c r="L1070">
        <v>0</v>
      </c>
      <c r="M1070">
        <v>3852009</v>
      </c>
      <c r="N1070">
        <v>302.16050000000001</v>
      </c>
      <c r="O1070">
        <v>1862.0234</v>
      </c>
      <c r="P1070" t="str">
        <f>LEFT(Tabel1[[#This Row],[idkab]],2)</f>
        <v>74</v>
      </c>
    </row>
    <row r="1071" spans="1:16">
      <c r="A1071" t="s">
        <v>14</v>
      </c>
      <c r="B1071" t="s">
        <v>20</v>
      </c>
      <c r="C1071">
        <v>2020</v>
      </c>
      <c r="D1071" s="91">
        <v>4496.3366999999998</v>
      </c>
      <c r="E1071">
        <v>0</v>
      </c>
      <c r="F1071">
        <v>0</v>
      </c>
      <c r="G1071">
        <v>7411</v>
      </c>
      <c r="H1071">
        <v>1007483</v>
      </c>
      <c r="I1071">
        <v>925850</v>
      </c>
      <c r="J1071">
        <v>18.125430999999999</v>
      </c>
      <c r="K1071">
        <v>770.20441400000004</v>
      </c>
      <c r="L1071">
        <v>0</v>
      </c>
      <c r="M1071">
        <v>2578506</v>
      </c>
      <c r="N1071">
        <v>288.83519999999999</v>
      </c>
      <c r="O1071">
        <v>1910.6219000000001</v>
      </c>
      <c r="P1071" t="str">
        <f>LEFT(Tabel1[[#This Row],[idkab]],2)</f>
        <v>74</v>
      </c>
    </row>
    <row r="1072" spans="1:16">
      <c r="A1072" t="s">
        <v>14</v>
      </c>
      <c r="B1072" t="s">
        <v>20</v>
      </c>
      <c r="C1072">
        <v>2021</v>
      </c>
      <c r="D1072" s="91">
        <v>4834.0451000000003</v>
      </c>
      <c r="E1072">
        <v>0</v>
      </c>
      <c r="F1072">
        <v>0</v>
      </c>
      <c r="G1072">
        <v>7411</v>
      </c>
      <c r="H1072">
        <v>1000558</v>
      </c>
      <c r="I1072">
        <v>643516</v>
      </c>
      <c r="J1072">
        <v>0</v>
      </c>
      <c r="K1072">
        <v>734.636482</v>
      </c>
      <c r="L1072">
        <v>0</v>
      </c>
      <c r="M1072">
        <v>2263601</v>
      </c>
      <c r="N1072">
        <v>309.00369999999998</v>
      </c>
      <c r="O1072">
        <v>1980.8678</v>
      </c>
      <c r="P1072" t="str">
        <f>LEFT(Tabel1[[#This Row],[idkab]],2)</f>
        <v>74</v>
      </c>
    </row>
    <row r="1073" spans="1:16">
      <c r="A1073" t="s">
        <v>14</v>
      </c>
      <c r="B1073" t="s">
        <v>19</v>
      </c>
      <c r="C1073">
        <v>2005</v>
      </c>
      <c r="D1073" s="91" t="s">
        <v>90</v>
      </c>
      <c r="E1073">
        <v>0</v>
      </c>
      <c r="F1073">
        <v>0</v>
      </c>
      <c r="G1073">
        <v>7412</v>
      </c>
      <c r="H1073" t="s">
        <v>90</v>
      </c>
      <c r="I1073" t="s">
        <v>90</v>
      </c>
      <c r="J1073" t="s">
        <v>90</v>
      </c>
      <c r="K1073" t="s">
        <v>90</v>
      </c>
      <c r="L1073">
        <v>0</v>
      </c>
      <c r="M1073">
        <v>0</v>
      </c>
      <c r="N1073" t="s">
        <v>90</v>
      </c>
      <c r="O1073" t="s">
        <v>90</v>
      </c>
      <c r="P1073" t="str">
        <f>LEFT(Tabel1[[#This Row],[idkab]],2)</f>
        <v>74</v>
      </c>
    </row>
    <row r="1074" spans="1:16">
      <c r="A1074" t="s">
        <v>14</v>
      </c>
      <c r="B1074" t="s">
        <v>19</v>
      </c>
      <c r="C1074">
        <v>2006</v>
      </c>
      <c r="D1074" s="91" t="s">
        <v>90</v>
      </c>
      <c r="E1074">
        <v>0</v>
      </c>
      <c r="F1074">
        <v>0</v>
      </c>
      <c r="G1074">
        <v>7412</v>
      </c>
      <c r="H1074" t="s">
        <v>90</v>
      </c>
      <c r="I1074" t="s">
        <v>90</v>
      </c>
      <c r="J1074" t="s">
        <v>90</v>
      </c>
      <c r="K1074" t="s">
        <v>90</v>
      </c>
      <c r="L1074">
        <v>0</v>
      </c>
      <c r="M1074">
        <v>0</v>
      </c>
      <c r="N1074" t="s">
        <v>90</v>
      </c>
      <c r="O1074" t="s">
        <v>90</v>
      </c>
      <c r="P1074" t="str">
        <f>LEFT(Tabel1[[#This Row],[idkab]],2)</f>
        <v>74</v>
      </c>
    </row>
    <row r="1075" spans="1:16">
      <c r="A1075" t="s">
        <v>14</v>
      </c>
      <c r="B1075" t="s">
        <v>19</v>
      </c>
      <c r="C1075">
        <v>2007</v>
      </c>
      <c r="D1075" s="91" t="s">
        <v>90</v>
      </c>
      <c r="E1075">
        <v>0</v>
      </c>
      <c r="F1075">
        <v>0</v>
      </c>
      <c r="G1075">
        <v>7412</v>
      </c>
      <c r="H1075" t="s">
        <v>90</v>
      </c>
      <c r="I1075" t="s">
        <v>90</v>
      </c>
      <c r="J1075" t="s">
        <v>90</v>
      </c>
      <c r="K1075" t="s">
        <v>90</v>
      </c>
      <c r="L1075">
        <v>0</v>
      </c>
      <c r="M1075">
        <v>0</v>
      </c>
      <c r="N1075" t="s">
        <v>90</v>
      </c>
      <c r="O1075" t="s">
        <v>90</v>
      </c>
      <c r="P1075" t="str">
        <f>LEFT(Tabel1[[#This Row],[idkab]],2)</f>
        <v>74</v>
      </c>
    </row>
    <row r="1076" spans="1:16">
      <c r="A1076" t="s">
        <v>14</v>
      </c>
      <c r="B1076" t="s">
        <v>19</v>
      </c>
      <c r="C1076">
        <v>2008</v>
      </c>
      <c r="D1076" s="91" t="s">
        <v>90</v>
      </c>
      <c r="E1076">
        <v>0</v>
      </c>
      <c r="F1076">
        <v>0</v>
      </c>
      <c r="G1076">
        <v>7412</v>
      </c>
      <c r="H1076" t="s">
        <v>90</v>
      </c>
      <c r="I1076" t="s">
        <v>90</v>
      </c>
      <c r="J1076" t="s">
        <v>90</v>
      </c>
      <c r="K1076" t="s">
        <v>90</v>
      </c>
      <c r="L1076">
        <v>0</v>
      </c>
      <c r="M1076">
        <v>0</v>
      </c>
      <c r="N1076" t="s">
        <v>90</v>
      </c>
      <c r="O1076" t="s">
        <v>90</v>
      </c>
      <c r="P1076" t="str">
        <f>LEFT(Tabel1[[#This Row],[idkab]],2)</f>
        <v>74</v>
      </c>
    </row>
    <row r="1077" spans="1:16">
      <c r="A1077" t="s">
        <v>14</v>
      </c>
      <c r="B1077" t="s">
        <v>19</v>
      </c>
      <c r="C1077">
        <v>2009</v>
      </c>
      <c r="D1077" s="91" t="s">
        <v>90</v>
      </c>
      <c r="E1077">
        <v>0</v>
      </c>
      <c r="F1077">
        <v>0</v>
      </c>
      <c r="G1077">
        <v>7412</v>
      </c>
      <c r="H1077" t="s">
        <v>90</v>
      </c>
      <c r="I1077" t="s">
        <v>90</v>
      </c>
      <c r="J1077" t="s">
        <v>90</v>
      </c>
      <c r="K1077" t="s">
        <v>90</v>
      </c>
      <c r="L1077">
        <v>0</v>
      </c>
      <c r="M1077">
        <v>0</v>
      </c>
      <c r="N1077" t="s">
        <v>90</v>
      </c>
      <c r="O1077" t="s">
        <v>90</v>
      </c>
      <c r="P1077" t="str">
        <f>LEFT(Tabel1[[#This Row],[idkab]],2)</f>
        <v>74</v>
      </c>
    </row>
    <row r="1078" spans="1:16">
      <c r="A1078" t="s">
        <v>14</v>
      </c>
      <c r="B1078" t="s">
        <v>19</v>
      </c>
      <c r="C1078">
        <v>2010</v>
      </c>
      <c r="D1078" s="91" t="s">
        <v>90</v>
      </c>
      <c r="E1078">
        <v>0</v>
      </c>
      <c r="F1078">
        <v>0</v>
      </c>
      <c r="G1078">
        <v>7412</v>
      </c>
      <c r="H1078" t="s">
        <v>90</v>
      </c>
      <c r="I1078" t="s">
        <v>90</v>
      </c>
      <c r="J1078" t="s">
        <v>90</v>
      </c>
      <c r="K1078" t="s">
        <v>90</v>
      </c>
      <c r="L1078">
        <v>0</v>
      </c>
      <c r="M1078">
        <v>0</v>
      </c>
      <c r="N1078" t="s">
        <v>90</v>
      </c>
      <c r="O1078" t="s">
        <v>90</v>
      </c>
      <c r="P1078" t="str">
        <f>LEFT(Tabel1[[#This Row],[idkab]],2)</f>
        <v>74</v>
      </c>
    </row>
    <row r="1079" spans="1:16">
      <c r="A1079" t="s">
        <v>14</v>
      </c>
      <c r="B1079" t="s">
        <v>19</v>
      </c>
      <c r="C1079">
        <v>2011</v>
      </c>
      <c r="D1079" s="91" t="s">
        <v>90</v>
      </c>
      <c r="E1079">
        <v>0</v>
      </c>
      <c r="F1079">
        <v>0</v>
      </c>
      <c r="G1079">
        <v>7412</v>
      </c>
      <c r="H1079" t="s">
        <v>90</v>
      </c>
      <c r="I1079" t="s">
        <v>90</v>
      </c>
      <c r="J1079" t="s">
        <v>90</v>
      </c>
      <c r="K1079" t="s">
        <v>90</v>
      </c>
      <c r="L1079">
        <v>0</v>
      </c>
      <c r="M1079">
        <v>0</v>
      </c>
      <c r="N1079" t="s">
        <v>90</v>
      </c>
      <c r="O1079" t="s">
        <v>90</v>
      </c>
      <c r="P1079" t="str">
        <f>LEFT(Tabel1[[#This Row],[idkab]],2)</f>
        <v>74</v>
      </c>
    </row>
    <row r="1080" spans="1:16">
      <c r="A1080" t="s">
        <v>14</v>
      </c>
      <c r="B1080" t="s">
        <v>19</v>
      </c>
      <c r="C1080">
        <v>2012</v>
      </c>
      <c r="D1080" s="91" t="s">
        <v>90</v>
      </c>
      <c r="E1080">
        <v>0</v>
      </c>
      <c r="F1080">
        <v>0</v>
      </c>
      <c r="G1080">
        <v>7412</v>
      </c>
      <c r="H1080" t="s">
        <v>90</v>
      </c>
      <c r="I1080" t="s">
        <v>90</v>
      </c>
      <c r="J1080" t="s">
        <v>90</v>
      </c>
      <c r="K1080" t="s">
        <v>90</v>
      </c>
      <c r="L1080">
        <v>0</v>
      </c>
      <c r="M1080">
        <v>0</v>
      </c>
      <c r="N1080" t="s">
        <v>90</v>
      </c>
      <c r="O1080" t="s">
        <v>90</v>
      </c>
      <c r="P1080" t="str">
        <f>LEFT(Tabel1[[#This Row],[idkab]],2)</f>
        <v>74</v>
      </c>
    </row>
    <row r="1081" spans="1:16">
      <c r="A1081" t="s">
        <v>14</v>
      </c>
      <c r="B1081" t="s">
        <v>19</v>
      </c>
      <c r="C1081">
        <v>2013</v>
      </c>
      <c r="D1081" s="91">
        <v>762.34</v>
      </c>
      <c r="E1081">
        <v>0</v>
      </c>
      <c r="F1081">
        <v>1</v>
      </c>
      <c r="G1081">
        <v>7412</v>
      </c>
      <c r="H1081" t="s">
        <v>90</v>
      </c>
      <c r="I1081" t="s">
        <v>90</v>
      </c>
      <c r="J1081">
        <v>2.3176380000000001</v>
      </c>
      <c r="K1081">
        <v>5.5</v>
      </c>
      <c r="L1081">
        <v>0</v>
      </c>
      <c r="M1081">
        <v>0</v>
      </c>
      <c r="N1081">
        <v>66.099999999999994</v>
      </c>
      <c r="O1081">
        <v>435.36</v>
      </c>
      <c r="P1081" t="str">
        <f>LEFT(Tabel1[[#This Row],[idkab]],2)</f>
        <v>74</v>
      </c>
    </row>
    <row r="1082" spans="1:16">
      <c r="A1082" t="s">
        <v>14</v>
      </c>
      <c r="B1082" t="s">
        <v>19</v>
      </c>
      <c r="C1082">
        <v>2014</v>
      </c>
      <c r="D1082" s="91">
        <v>852.39</v>
      </c>
      <c r="E1082">
        <v>0</v>
      </c>
      <c r="F1082">
        <v>1</v>
      </c>
      <c r="G1082">
        <v>7412</v>
      </c>
      <c r="H1082" t="s">
        <v>90</v>
      </c>
      <c r="I1082" t="s">
        <v>90</v>
      </c>
      <c r="J1082">
        <v>6.672885</v>
      </c>
      <c r="K1082">
        <v>121.220196</v>
      </c>
      <c r="L1082">
        <v>0</v>
      </c>
      <c r="M1082">
        <v>0</v>
      </c>
      <c r="N1082">
        <v>62.59</v>
      </c>
      <c r="O1082">
        <v>484.83</v>
      </c>
      <c r="P1082" t="str">
        <f>LEFT(Tabel1[[#This Row],[idkab]],2)</f>
        <v>74</v>
      </c>
    </row>
    <row r="1083" spans="1:16">
      <c r="A1083" t="s">
        <v>14</v>
      </c>
      <c r="B1083" t="s">
        <v>19</v>
      </c>
      <c r="C1083">
        <v>2015</v>
      </c>
      <c r="D1083" s="91">
        <v>941.97</v>
      </c>
      <c r="E1083">
        <v>0</v>
      </c>
      <c r="F1083">
        <v>1</v>
      </c>
      <c r="G1083">
        <v>7412</v>
      </c>
      <c r="H1083">
        <v>452415.9</v>
      </c>
      <c r="I1083">
        <v>168308</v>
      </c>
      <c r="J1083">
        <v>3.9577559999999998</v>
      </c>
      <c r="K1083">
        <v>469.92788899999999</v>
      </c>
      <c r="L1083">
        <v>0</v>
      </c>
      <c r="M1083">
        <v>0</v>
      </c>
      <c r="N1083">
        <v>68.87</v>
      </c>
      <c r="O1083">
        <v>526.86</v>
      </c>
      <c r="P1083" t="str">
        <f>LEFT(Tabel1[[#This Row],[idkab]],2)</f>
        <v>74</v>
      </c>
    </row>
    <row r="1084" spans="1:16">
      <c r="A1084" t="s">
        <v>14</v>
      </c>
      <c r="B1084" t="s">
        <v>19</v>
      </c>
      <c r="C1084">
        <v>2016</v>
      </c>
      <c r="D1084" s="91">
        <v>1041.45</v>
      </c>
      <c r="E1084">
        <v>0</v>
      </c>
      <c r="F1084">
        <v>1</v>
      </c>
      <c r="G1084">
        <v>7412</v>
      </c>
      <c r="H1084">
        <v>548635</v>
      </c>
      <c r="I1084">
        <v>156855</v>
      </c>
      <c r="J1084">
        <v>2.733304</v>
      </c>
      <c r="K1084">
        <v>582.43795299999999</v>
      </c>
      <c r="L1084">
        <v>0</v>
      </c>
      <c r="M1084">
        <v>0</v>
      </c>
      <c r="N1084">
        <v>81.209999999999994</v>
      </c>
      <c r="O1084">
        <v>570.44000000000005</v>
      </c>
      <c r="P1084" t="str">
        <f>LEFT(Tabel1[[#This Row],[idkab]],2)</f>
        <v>74</v>
      </c>
    </row>
    <row r="1085" spans="1:16">
      <c r="A1085" t="s">
        <v>14</v>
      </c>
      <c r="B1085" t="s">
        <v>19</v>
      </c>
      <c r="C1085">
        <v>2017</v>
      </c>
      <c r="D1085" s="91">
        <v>1152.5899999999999</v>
      </c>
      <c r="E1085">
        <v>0</v>
      </c>
      <c r="F1085">
        <v>1</v>
      </c>
      <c r="G1085">
        <v>7412</v>
      </c>
      <c r="H1085">
        <v>709464.1</v>
      </c>
      <c r="I1085">
        <v>180637</v>
      </c>
      <c r="J1085">
        <v>4.4840400000000002</v>
      </c>
      <c r="K1085">
        <v>589.77317300000004</v>
      </c>
      <c r="L1085">
        <v>0</v>
      </c>
      <c r="M1085">
        <v>0</v>
      </c>
      <c r="N1085">
        <v>94.03</v>
      </c>
      <c r="O1085">
        <v>627.41999999999996</v>
      </c>
      <c r="P1085" t="str">
        <f>LEFT(Tabel1[[#This Row],[idkab]],2)</f>
        <v>74</v>
      </c>
    </row>
    <row r="1086" spans="1:16">
      <c r="A1086" t="s">
        <v>14</v>
      </c>
      <c r="B1086" t="s">
        <v>19</v>
      </c>
      <c r="C1086">
        <v>2018</v>
      </c>
      <c r="D1086" s="91">
        <v>1262.01</v>
      </c>
      <c r="E1086">
        <v>0</v>
      </c>
      <c r="F1086">
        <v>1</v>
      </c>
      <c r="G1086">
        <v>7412</v>
      </c>
      <c r="H1086">
        <v>842277.8</v>
      </c>
      <c r="I1086">
        <v>169763</v>
      </c>
      <c r="J1086">
        <v>15.865634999999999</v>
      </c>
      <c r="K1086">
        <v>652.36863900000003</v>
      </c>
      <c r="L1086">
        <v>0</v>
      </c>
      <c r="M1086">
        <v>0</v>
      </c>
      <c r="N1086">
        <v>105.65</v>
      </c>
      <c r="O1086">
        <v>681.9</v>
      </c>
      <c r="P1086" t="str">
        <f>LEFT(Tabel1[[#This Row],[idkab]],2)</f>
        <v>74</v>
      </c>
    </row>
    <row r="1087" spans="1:16">
      <c r="A1087" t="s">
        <v>14</v>
      </c>
      <c r="B1087" t="s">
        <v>19</v>
      </c>
      <c r="C1087">
        <v>2019</v>
      </c>
      <c r="D1087" s="91">
        <v>1384.4</v>
      </c>
      <c r="E1087">
        <v>0</v>
      </c>
      <c r="F1087">
        <v>1</v>
      </c>
      <c r="G1087">
        <v>7412</v>
      </c>
      <c r="H1087">
        <v>906477.5</v>
      </c>
      <c r="I1087">
        <v>167993</v>
      </c>
      <c r="J1087">
        <v>17.150594999999999</v>
      </c>
      <c r="K1087">
        <v>566.83453499999996</v>
      </c>
      <c r="L1087">
        <v>0</v>
      </c>
      <c r="M1087">
        <v>4445607</v>
      </c>
      <c r="N1087">
        <v>118.15</v>
      </c>
      <c r="O1087">
        <v>748.25</v>
      </c>
      <c r="P1087" t="str">
        <f>LEFT(Tabel1[[#This Row],[idkab]],2)</f>
        <v>74</v>
      </c>
    </row>
    <row r="1088" spans="1:16">
      <c r="A1088" t="s">
        <v>14</v>
      </c>
      <c r="B1088" t="s">
        <v>19</v>
      </c>
      <c r="C1088">
        <v>2020</v>
      </c>
      <c r="D1088" s="91">
        <v>1398.5797</v>
      </c>
      <c r="E1088">
        <v>0</v>
      </c>
      <c r="F1088">
        <v>1</v>
      </c>
      <c r="G1088">
        <v>7412</v>
      </c>
      <c r="H1088">
        <v>716861.5</v>
      </c>
      <c r="I1088">
        <v>159694</v>
      </c>
      <c r="J1088">
        <v>18.289345000000001</v>
      </c>
      <c r="K1088">
        <v>512.67058499999996</v>
      </c>
      <c r="L1088">
        <v>7</v>
      </c>
      <c r="M1088">
        <v>445509</v>
      </c>
      <c r="N1088">
        <v>117.16216</v>
      </c>
      <c r="O1088">
        <v>758.54952000000003</v>
      </c>
      <c r="P1088" t="str">
        <f>LEFT(Tabel1[[#This Row],[idkab]],2)</f>
        <v>74</v>
      </c>
    </row>
    <row r="1089" spans="1:16">
      <c r="A1089" t="s">
        <v>14</v>
      </c>
      <c r="B1089" t="s">
        <v>19</v>
      </c>
      <c r="C1089">
        <v>2021</v>
      </c>
      <c r="D1089" s="91">
        <v>1467.8165100000001</v>
      </c>
      <c r="E1089">
        <v>0</v>
      </c>
      <c r="F1089">
        <v>1</v>
      </c>
      <c r="G1089">
        <v>7412</v>
      </c>
      <c r="H1089">
        <v>842146.6</v>
      </c>
      <c r="I1089">
        <v>151644</v>
      </c>
      <c r="J1089">
        <v>0</v>
      </c>
      <c r="K1089">
        <v>602.92650400000002</v>
      </c>
      <c r="L1089">
        <v>0</v>
      </c>
      <c r="M1089">
        <v>485805</v>
      </c>
      <c r="N1089">
        <v>118.61269</v>
      </c>
      <c r="O1089">
        <v>784.74294999999995</v>
      </c>
      <c r="P1089" t="str">
        <f>LEFT(Tabel1[[#This Row],[idkab]],2)</f>
        <v>74</v>
      </c>
    </row>
    <row r="1090" spans="1:16">
      <c r="A1090" t="s">
        <v>14</v>
      </c>
      <c r="B1090" t="s">
        <v>18</v>
      </c>
      <c r="C1090">
        <v>2005</v>
      </c>
      <c r="D1090" s="91" t="s">
        <v>90</v>
      </c>
      <c r="E1090">
        <v>0</v>
      </c>
      <c r="F1090">
        <v>0</v>
      </c>
      <c r="G1090">
        <v>7413</v>
      </c>
      <c r="H1090" t="s">
        <v>90</v>
      </c>
      <c r="I1090" t="s">
        <v>90</v>
      </c>
      <c r="J1090" t="s">
        <v>90</v>
      </c>
      <c r="K1090" t="s">
        <v>90</v>
      </c>
      <c r="L1090">
        <v>0</v>
      </c>
      <c r="M1090">
        <v>0</v>
      </c>
      <c r="N1090" t="s">
        <v>90</v>
      </c>
      <c r="O1090" t="s">
        <v>90</v>
      </c>
      <c r="P1090" t="str">
        <f>LEFT(Tabel1[[#This Row],[idkab]],2)</f>
        <v>74</v>
      </c>
    </row>
    <row r="1091" spans="1:16">
      <c r="A1091" t="s">
        <v>14</v>
      </c>
      <c r="B1091" t="s">
        <v>18</v>
      </c>
      <c r="C1091">
        <v>2006</v>
      </c>
      <c r="D1091" s="91" t="s">
        <v>90</v>
      </c>
      <c r="E1091">
        <v>0</v>
      </c>
      <c r="F1091">
        <v>0</v>
      </c>
      <c r="G1091">
        <v>7413</v>
      </c>
      <c r="H1091" t="s">
        <v>90</v>
      </c>
      <c r="I1091" t="s">
        <v>90</v>
      </c>
      <c r="J1091" t="s">
        <v>90</v>
      </c>
      <c r="K1091" t="s">
        <v>90</v>
      </c>
      <c r="L1091">
        <v>0</v>
      </c>
      <c r="M1091">
        <v>0</v>
      </c>
      <c r="N1091" t="s">
        <v>90</v>
      </c>
      <c r="O1091" t="s">
        <v>90</v>
      </c>
      <c r="P1091" t="str">
        <f>LEFT(Tabel1[[#This Row],[idkab]],2)</f>
        <v>74</v>
      </c>
    </row>
    <row r="1092" spans="1:16">
      <c r="A1092" t="s">
        <v>14</v>
      </c>
      <c r="B1092" t="s">
        <v>18</v>
      </c>
      <c r="C1092">
        <v>2007</v>
      </c>
      <c r="D1092" s="91" t="s">
        <v>90</v>
      </c>
      <c r="E1092">
        <v>0</v>
      </c>
      <c r="F1092">
        <v>0</v>
      </c>
      <c r="G1092">
        <v>7413</v>
      </c>
      <c r="H1092" t="s">
        <v>90</v>
      </c>
      <c r="I1092" t="s">
        <v>90</v>
      </c>
      <c r="J1092" t="s">
        <v>90</v>
      </c>
      <c r="K1092" t="s">
        <v>90</v>
      </c>
      <c r="L1092">
        <v>0</v>
      </c>
      <c r="M1092">
        <v>0</v>
      </c>
      <c r="N1092" t="s">
        <v>90</v>
      </c>
      <c r="O1092" t="s">
        <v>90</v>
      </c>
      <c r="P1092" t="str">
        <f>LEFT(Tabel1[[#This Row],[idkab]],2)</f>
        <v>74</v>
      </c>
    </row>
    <row r="1093" spans="1:16">
      <c r="A1093" t="s">
        <v>14</v>
      </c>
      <c r="B1093" t="s">
        <v>18</v>
      </c>
      <c r="C1093">
        <v>2008</v>
      </c>
      <c r="D1093" s="91" t="s">
        <v>90</v>
      </c>
      <c r="E1093">
        <v>0</v>
      </c>
      <c r="F1093">
        <v>0</v>
      </c>
      <c r="G1093">
        <v>7413</v>
      </c>
      <c r="H1093" t="s">
        <v>90</v>
      </c>
      <c r="I1093" t="s">
        <v>90</v>
      </c>
      <c r="J1093" t="s">
        <v>90</v>
      </c>
      <c r="K1093" t="s">
        <v>90</v>
      </c>
      <c r="L1093">
        <v>0</v>
      </c>
      <c r="M1093">
        <v>0</v>
      </c>
      <c r="N1093" t="s">
        <v>90</v>
      </c>
      <c r="O1093" t="s">
        <v>90</v>
      </c>
      <c r="P1093" t="str">
        <f>LEFT(Tabel1[[#This Row],[idkab]],2)</f>
        <v>74</v>
      </c>
    </row>
    <row r="1094" spans="1:16">
      <c r="A1094" t="s">
        <v>14</v>
      </c>
      <c r="B1094" t="s">
        <v>18</v>
      </c>
      <c r="C1094">
        <v>2009</v>
      </c>
      <c r="D1094" s="91" t="s">
        <v>90</v>
      </c>
      <c r="E1094">
        <v>0</v>
      </c>
      <c r="F1094">
        <v>0</v>
      </c>
      <c r="G1094">
        <v>7413</v>
      </c>
      <c r="H1094" t="s">
        <v>90</v>
      </c>
      <c r="I1094" t="s">
        <v>90</v>
      </c>
      <c r="J1094" t="s">
        <v>90</v>
      </c>
      <c r="K1094" t="s">
        <v>90</v>
      </c>
      <c r="L1094">
        <v>0</v>
      </c>
      <c r="M1094">
        <v>0</v>
      </c>
      <c r="N1094" t="s">
        <v>90</v>
      </c>
      <c r="O1094" t="s">
        <v>90</v>
      </c>
      <c r="P1094" t="str">
        <f>LEFT(Tabel1[[#This Row],[idkab]],2)</f>
        <v>74</v>
      </c>
    </row>
    <row r="1095" spans="1:16">
      <c r="A1095" t="s">
        <v>14</v>
      </c>
      <c r="B1095" t="s">
        <v>18</v>
      </c>
      <c r="C1095">
        <v>2010</v>
      </c>
      <c r="D1095" s="91" t="s">
        <v>90</v>
      </c>
      <c r="E1095">
        <v>0</v>
      </c>
      <c r="F1095">
        <v>0</v>
      </c>
      <c r="G1095">
        <v>7413</v>
      </c>
      <c r="H1095" t="s">
        <v>90</v>
      </c>
      <c r="I1095" t="s">
        <v>90</v>
      </c>
      <c r="J1095" t="s">
        <v>90</v>
      </c>
      <c r="K1095" t="s">
        <v>90</v>
      </c>
      <c r="L1095">
        <v>0</v>
      </c>
      <c r="M1095">
        <v>0</v>
      </c>
      <c r="N1095" t="s">
        <v>90</v>
      </c>
      <c r="O1095" t="s">
        <v>90</v>
      </c>
      <c r="P1095" t="str">
        <f>LEFT(Tabel1[[#This Row],[idkab]],2)</f>
        <v>74</v>
      </c>
    </row>
    <row r="1096" spans="1:16">
      <c r="A1096" t="s">
        <v>14</v>
      </c>
      <c r="B1096" t="s">
        <v>18</v>
      </c>
      <c r="C1096">
        <v>2011</v>
      </c>
      <c r="D1096" s="91" t="s">
        <v>90</v>
      </c>
      <c r="E1096">
        <v>0</v>
      </c>
      <c r="F1096">
        <v>0</v>
      </c>
      <c r="G1096">
        <v>7413</v>
      </c>
      <c r="H1096" t="s">
        <v>90</v>
      </c>
      <c r="I1096" t="s">
        <v>90</v>
      </c>
      <c r="J1096" t="s">
        <v>90</v>
      </c>
      <c r="K1096" t="s">
        <v>90</v>
      </c>
      <c r="L1096">
        <v>0</v>
      </c>
      <c r="M1096">
        <v>0</v>
      </c>
      <c r="N1096" t="s">
        <v>90</v>
      </c>
      <c r="O1096" t="s">
        <v>90</v>
      </c>
      <c r="P1096" t="str">
        <f>LEFT(Tabel1[[#This Row],[idkab]],2)</f>
        <v>74</v>
      </c>
    </row>
    <row r="1097" spans="1:16">
      <c r="A1097" t="s">
        <v>14</v>
      </c>
      <c r="B1097" t="s">
        <v>18</v>
      </c>
      <c r="C1097">
        <v>2012</v>
      </c>
      <c r="D1097" s="91" t="s">
        <v>90</v>
      </c>
      <c r="E1097">
        <v>0</v>
      </c>
      <c r="F1097">
        <v>0</v>
      </c>
      <c r="G1097">
        <v>7413</v>
      </c>
      <c r="H1097" t="s">
        <v>90</v>
      </c>
      <c r="I1097" t="s">
        <v>90</v>
      </c>
      <c r="J1097" t="s">
        <v>90</v>
      </c>
      <c r="K1097" t="s">
        <v>90</v>
      </c>
      <c r="L1097">
        <v>0</v>
      </c>
      <c r="M1097">
        <v>0</v>
      </c>
      <c r="N1097" t="s">
        <v>90</v>
      </c>
      <c r="O1097" t="s">
        <v>90</v>
      </c>
      <c r="P1097" t="str">
        <f>LEFT(Tabel1[[#This Row],[idkab]],2)</f>
        <v>74</v>
      </c>
    </row>
    <row r="1098" spans="1:16">
      <c r="A1098" t="s">
        <v>14</v>
      </c>
      <c r="B1098" t="s">
        <v>18</v>
      </c>
      <c r="C1098">
        <v>2013</v>
      </c>
      <c r="D1098" s="91" t="s">
        <v>90</v>
      </c>
      <c r="E1098">
        <v>0</v>
      </c>
      <c r="F1098">
        <v>0</v>
      </c>
      <c r="G1098">
        <v>7413</v>
      </c>
      <c r="H1098" t="s">
        <v>90</v>
      </c>
      <c r="I1098" t="s">
        <v>90</v>
      </c>
      <c r="J1098" t="s">
        <v>90</v>
      </c>
      <c r="K1098" t="s">
        <v>90</v>
      </c>
      <c r="L1098">
        <v>0</v>
      </c>
      <c r="M1098">
        <v>0</v>
      </c>
      <c r="N1098" t="s">
        <v>90</v>
      </c>
      <c r="O1098" t="s">
        <v>90</v>
      </c>
      <c r="P1098" t="str">
        <f>LEFT(Tabel1[[#This Row],[idkab]],2)</f>
        <v>74</v>
      </c>
    </row>
    <row r="1099" spans="1:16">
      <c r="A1099" t="s">
        <v>14</v>
      </c>
      <c r="B1099" t="s">
        <v>18</v>
      </c>
      <c r="C1099">
        <v>2014</v>
      </c>
      <c r="D1099" s="91">
        <v>1551.5</v>
      </c>
      <c r="E1099">
        <v>0</v>
      </c>
      <c r="F1099">
        <v>0</v>
      </c>
      <c r="G1099">
        <v>7413</v>
      </c>
      <c r="H1099" t="s">
        <v>90</v>
      </c>
      <c r="I1099" t="s">
        <v>90</v>
      </c>
      <c r="J1099">
        <v>2.8135083500000002</v>
      </c>
      <c r="K1099" t="s">
        <v>90</v>
      </c>
      <c r="L1099">
        <v>0</v>
      </c>
      <c r="M1099">
        <v>0</v>
      </c>
      <c r="N1099">
        <v>134.59</v>
      </c>
      <c r="O1099">
        <v>637.45000000000005</v>
      </c>
      <c r="P1099" t="str">
        <f>LEFT(Tabel1[[#This Row],[idkab]],2)</f>
        <v>74</v>
      </c>
    </row>
    <row r="1100" spans="1:16">
      <c r="A1100" t="s">
        <v>14</v>
      </c>
      <c r="B1100" t="s">
        <v>18</v>
      </c>
      <c r="C1100">
        <v>2015</v>
      </c>
      <c r="D1100" s="91">
        <v>1756.36</v>
      </c>
      <c r="E1100">
        <v>0</v>
      </c>
      <c r="F1100">
        <v>0</v>
      </c>
      <c r="G1100">
        <v>7413</v>
      </c>
      <c r="H1100" t="s">
        <v>90</v>
      </c>
      <c r="I1100" t="s">
        <v>90</v>
      </c>
      <c r="J1100">
        <v>4.6310701840000004</v>
      </c>
      <c r="K1100">
        <v>397.56299999999999</v>
      </c>
      <c r="L1100">
        <v>0</v>
      </c>
      <c r="M1100">
        <v>0</v>
      </c>
      <c r="N1100">
        <v>158.55000000000001</v>
      </c>
      <c r="O1100">
        <v>671.34</v>
      </c>
      <c r="P1100" t="str">
        <f>LEFT(Tabel1[[#This Row],[idkab]],2)</f>
        <v>74</v>
      </c>
    </row>
    <row r="1101" spans="1:16">
      <c r="A1101" t="s">
        <v>14</v>
      </c>
      <c r="B1101" t="s">
        <v>18</v>
      </c>
      <c r="C1101">
        <v>2016</v>
      </c>
      <c r="D1101" s="91">
        <v>1967.4786999999999</v>
      </c>
      <c r="E1101">
        <v>0</v>
      </c>
      <c r="F1101">
        <v>0</v>
      </c>
      <c r="G1101">
        <v>7413</v>
      </c>
      <c r="H1101" t="s">
        <v>90</v>
      </c>
      <c r="I1101" t="s">
        <v>90</v>
      </c>
      <c r="J1101">
        <v>2.7441176729999999</v>
      </c>
      <c r="K1101">
        <v>495.15199999999999</v>
      </c>
      <c r="L1101">
        <v>0</v>
      </c>
      <c r="M1101">
        <v>0</v>
      </c>
      <c r="N1101">
        <v>167.31989999999999</v>
      </c>
      <c r="O1101">
        <v>748.57479999999998</v>
      </c>
      <c r="P1101" t="str">
        <f>LEFT(Tabel1[[#This Row],[idkab]],2)</f>
        <v>74</v>
      </c>
    </row>
    <row r="1102" spans="1:16">
      <c r="A1102" t="s">
        <v>14</v>
      </c>
      <c r="B1102" t="s">
        <v>18</v>
      </c>
      <c r="C1102">
        <v>2017</v>
      </c>
      <c r="D1102" s="91">
        <v>2141.0497999999998</v>
      </c>
      <c r="E1102">
        <v>0</v>
      </c>
      <c r="F1102">
        <v>0</v>
      </c>
      <c r="G1102">
        <v>7413</v>
      </c>
      <c r="H1102">
        <v>571211.1</v>
      </c>
      <c r="I1102">
        <v>391443</v>
      </c>
      <c r="J1102">
        <v>9.2348926010000003</v>
      </c>
      <c r="K1102">
        <v>716.40700000000004</v>
      </c>
      <c r="L1102">
        <v>0</v>
      </c>
      <c r="M1102">
        <v>0</v>
      </c>
      <c r="N1102">
        <v>170.02109999999999</v>
      </c>
      <c r="O1102">
        <v>822.27670000000001</v>
      </c>
      <c r="P1102" t="str">
        <f>LEFT(Tabel1[[#This Row],[idkab]],2)</f>
        <v>74</v>
      </c>
    </row>
    <row r="1103" spans="1:16">
      <c r="A1103" t="s">
        <v>14</v>
      </c>
      <c r="B1103" t="s">
        <v>18</v>
      </c>
      <c r="C1103">
        <v>2018</v>
      </c>
      <c r="D1103" s="91">
        <v>2358.2896999999998</v>
      </c>
      <c r="E1103">
        <v>0</v>
      </c>
      <c r="F1103">
        <v>0</v>
      </c>
      <c r="G1103">
        <v>7413</v>
      </c>
      <c r="H1103">
        <v>601825.30000000005</v>
      </c>
      <c r="I1103">
        <v>392207</v>
      </c>
      <c r="J1103">
        <v>12.57000083</v>
      </c>
      <c r="K1103">
        <v>671.49699999999996</v>
      </c>
      <c r="L1103">
        <v>0</v>
      </c>
      <c r="M1103">
        <v>1233</v>
      </c>
      <c r="N1103">
        <v>182.53229999999999</v>
      </c>
      <c r="O1103">
        <v>903.51319999999998</v>
      </c>
      <c r="P1103" t="str">
        <f>LEFT(Tabel1[[#This Row],[idkab]],2)</f>
        <v>74</v>
      </c>
    </row>
    <row r="1104" spans="1:16">
      <c r="A1104" t="s">
        <v>14</v>
      </c>
      <c r="B1104" t="s">
        <v>18</v>
      </c>
      <c r="C1104">
        <v>2019</v>
      </c>
      <c r="D1104" s="91">
        <v>2589.0054</v>
      </c>
      <c r="E1104">
        <v>0</v>
      </c>
      <c r="F1104">
        <v>0</v>
      </c>
      <c r="G1104">
        <v>7413</v>
      </c>
      <c r="H1104">
        <v>615133.69999999995</v>
      </c>
      <c r="I1104">
        <v>456538</v>
      </c>
      <c r="J1104">
        <v>24.106999999999999</v>
      </c>
      <c r="K1104">
        <v>874.14300000000003</v>
      </c>
      <c r="L1104">
        <v>0</v>
      </c>
      <c r="M1104">
        <v>18</v>
      </c>
      <c r="N1104">
        <v>195.86080000000001</v>
      </c>
      <c r="O1104">
        <v>984.15660000000003</v>
      </c>
      <c r="P1104" t="str">
        <f>LEFT(Tabel1[[#This Row],[idkab]],2)</f>
        <v>74</v>
      </c>
    </row>
    <row r="1105" spans="1:16">
      <c r="A1105" t="s">
        <v>14</v>
      </c>
      <c r="B1105" t="s">
        <v>18</v>
      </c>
      <c r="C1105">
        <v>2020</v>
      </c>
      <c r="D1105" s="91">
        <v>2618.06313</v>
      </c>
      <c r="E1105">
        <v>0</v>
      </c>
      <c r="F1105">
        <v>0</v>
      </c>
      <c r="G1105">
        <v>7413</v>
      </c>
      <c r="H1105">
        <v>651096.9</v>
      </c>
      <c r="I1105">
        <v>432856</v>
      </c>
      <c r="J1105">
        <v>18.010000000000002</v>
      </c>
      <c r="K1105">
        <v>679.45399999999995</v>
      </c>
      <c r="L1105">
        <v>0</v>
      </c>
      <c r="M1105">
        <v>26603</v>
      </c>
      <c r="N1105">
        <v>188.89684</v>
      </c>
      <c r="O1105">
        <v>1012.6316</v>
      </c>
      <c r="P1105" t="str">
        <f>LEFT(Tabel1[[#This Row],[idkab]],2)</f>
        <v>74</v>
      </c>
    </row>
    <row r="1106" spans="1:16">
      <c r="A1106" t="s">
        <v>14</v>
      </c>
      <c r="B1106" t="s">
        <v>18</v>
      </c>
      <c r="C1106">
        <v>2021</v>
      </c>
      <c r="D1106" s="91">
        <v>2789.5101599999998</v>
      </c>
      <c r="E1106">
        <v>0</v>
      </c>
      <c r="F1106">
        <v>0</v>
      </c>
      <c r="G1106">
        <v>7413</v>
      </c>
      <c r="H1106">
        <v>785196.8</v>
      </c>
      <c r="I1106">
        <v>390999</v>
      </c>
      <c r="J1106">
        <v>0</v>
      </c>
      <c r="K1106">
        <v>659.928</v>
      </c>
      <c r="L1106">
        <v>0</v>
      </c>
      <c r="M1106">
        <v>358107</v>
      </c>
      <c r="N1106">
        <v>198.18473</v>
      </c>
      <c r="O1106">
        <v>1077.90867</v>
      </c>
      <c r="P1106" t="str">
        <f>LEFT(Tabel1[[#This Row],[idkab]],2)</f>
        <v>74</v>
      </c>
    </row>
    <row r="1107" spans="1:16">
      <c r="A1107" t="s">
        <v>14</v>
      </c>
      <c r="B1107" t="s">
        <v>17</v>
      </c>
      <c r="C1107">
        <v>2005</v>
      </c>
      <c r="D1107" s="91" t="s">
        <v>90</v>
      </c>
      <c r="E1107">
        <v>0</v>
      </c>
      <c r="F1107">
        <v>0</v>
      </c>
      <c r="G1107">
        <v>7414</v>
      </c>
      <c r="H1107" t="s">
        <v>90</v>
      </c>
      <c r="I1107" t="s">
        <v>90</v>
      </c>
      <c r="J1107" t="s">
        <v>90</v>
      </c>
      <c r="K1107" t="s">
        <v>90</v>
      </c>
      <c r="L1107">
        <v>0</v>
      </c>
      <c r="M1107">
        <v>0</v>
      </c>
      <c r="N1107" t="s">
        <v>90</v>
      </c>
      <c r="O1107" t="s">
        <v>90</v>
      </c>
      <c r="P1107" t="str">
        <f>LEFT(Tabel1[[#This Row],[idkab]],2)</f>
        <v>74</v>
      </c>
    </row>
    <row r="1108" spans="1:16">
      <c r="A1108" t="s">
        <v>14</v>
      </c>
      <c r="B1108" t="s">
        <v>17</v>
      </c>
      <c r="C1108">
        <v>2006</v>
      </c>
      <c r="D1108" s="91" t="s">
        <v>90</v>
      </c>
      <c r="E1108">
        <v>0</v>
      </c>
      <c r="F1108">
        <v>0</v>
      </c>
      <c r="G1108">
        <v>7414</v>
      </c>
      <c r="H1108" t="s">
        <v>90</v>
      </c>
      <c r="I1108" t="s">
        <v>90</v>
      </c>
      <c r="J1108" t="s">
        <v>90</v>
      </c>
      <c r="K1108" t="s">
        <v>90</v>
      </c>
      <c r="L1108">
        <v>0</v>
      </c>
      <c r="M1108">
        <v>0</v>
      </c>
      <c r="N1108" t="s">
        <v>90</v>
      </c>
      <c r="O1108" t="s">
        <v>90</v>
      </c>
      <c r="P1108" t="str">
        <f>LEFT(Tabel1[[#This Row],[idkab]],2)</f>
        <v>74</v>
      </c>
    </row>
    <row r="1109" spans="1:16">
      <c r="A1109" t="s">
        <v>14</v>
      </c>
      <c r="B1109" t="s">
        <v>17</v>
      </c>
      <c r="C1109">
        <v>2007</v>
      </c>
      <c r="D1109" s="91" t="s">
        <v>90</v>
      </c>
      <c r="E1109">
        <v>0</v>
      </c>
      <c r="F1109">
        <v>1</v>
      </c>
      <c r="G1109">
        <v>7414</v>
      </c>
      <c r="H1109" t="s">
        <v>90</v>
      </c>
      <c r="I1109" t="s">
        <v>90</v>
      </c>
      <c r="J1109" t="s">
        <v>90</v>
      </c>
      <c r="K1109" t="s">
        <v>90</v>
      </c>
      <c r="L1109">
        <v>0</v>
      </c>
      <c r="M1109">
        <v>0</v>
      </c>
      <c r="N1109" t="s">
        <v>90</v>
      </c>
      <c r="O1109" t="s">
        <v>90</v>
      </c>
      <c r="P1109" t="str">
        <f>LEFT(Tabel1[[#This Row],[idkab]],2)</f>
        <v>74</v>
      </c>
    </row>
    <row r="1110" spans="1:16">
      <c r="A1110" t="s">
        <v>14</v>
      </c>
      <c r="B1110" t="s">
        <v>17</v>
      </c>
      <c r="C1110">
        <v>2008</v>
      </c>
      <c r="D1110" s="91" t="s">
        <v>90</v>
      </c>
      <c r="E1110">
        <v>0</v>
      </c>
      <c r="F1110">
        <v>1</v>
      </c>
      <c r="G1110">
        <v>7414</v>
      </c>
      <c r="H1110" t="s">
        <v>90</v>
      </c>
      <c r="I1110" t="s">
        <v>90</v>
      </c>
      <c r="J1110" t="s">
        <v>90</v>
      </c>
      <c r="K1110" t="s">
        <v>90</v>
      </c>
      <c r="L1110">
        <v>0</v>
      </c>
      <c r="M1110">
        <v>0</v>
      </c>
      <c r="N1110" t="s">
        <v>90</v>
      </c>
      <c r="O1110" t="s">
        <v>90</v>
      </c>
      <c r="P1110" t="str">
        <f>LEFT(Tabel1[[#This Row],[idkab]],2)</f>
        <v>74</v>
      </c>
    </row>
    <row r="1111" spans="1:16">
      <c r="A1111" t="s">
        <v>14</v>
      </c>
      <c r="B1111" t="s">
        <v>17</v>
      </c>
      <c r="C1111">
        <v>2009</v>
      </c>
      <c r="D1111" s="91" t="s">
        <v>90</v>
      </c>
      <c r="E1111">
        <v>0</v>
      </c>
      <c r="F1111">
        <v>1</v>
      </c>
      <c r="G1111">
        <v>7414</v>
      </c>
      <c r="H1111" t="s">
        <v>90</v>
      </c>
      <c r="I1111" t="s">
        <v>90</v>
      </c>
      <c r="J1111" t="s">
        <v>90</v>
      </c>
      <c r="K1111" t="s">
        <v>90</v>
      </c>
      <c r="L1111">
        <v>0</v>
      </c>
      <c r="M1111">
        <v>0</v>
      </c>
      <c r="N1111" t="s">
        <v>90</v>
      </c>
      <c r="O1111" t="s">
        <v>90</v>
      </c>
      <c r="P1111" t="str">
        <f>LEFT(Tabel1[[#This Row],[idkab]],2)</f>
        <v>74</v>
      </c>
    </row>
    <row r="1112" spans="1:16">
      <c r="A1112" t="s">
        <v>14</v>
      </c>
      <c r="B1112" t="s">
        <v>17</v>
      </c>
      <c r="C1112">
        <v>2010</v>
      </c>
      <c r="D1112" s="91" t="s">
        <v>90</v>
      </c>
      <c r="E1112">
        <v>0</v>
      </c>
      <c r="F1112" s="39">
        <v>4</v>
      </c>
      <c r="G1112">
        <v>7414</v>
      </c>
      <c r="H1112" t="s">
        <v>90</v>
      </c>
      <c r="I1112" t="s">
        <v>90</v>
      </c>
      <c r="J1112" t="s">
        <v>90</v>
      </c>
      <c r="K1112" t="s">
        <v>90</v>
      </c>
      <c r="L1112">
        <v>0</v>
      </c>
      <c r="M1112">
        <v>0</v>
      </c>
      <c r="N1112" t="s">
        <v>90</v>
      </c>
      <c r="O1112" t="s">
        <v>90</v>
      </c>
      <c r="P1112" t="str">
        <f>LEFT(Tabel1[[#This Row],[idkab]],2)</f>
        <v>74</v>
      </c>
    </row>
    <row r="1113" spans="1:16">
      <c r="A1113" t="s">
        <v>14</v>
      </c>
      <c r="B1113" t="s">
        <v>17</v>
      </c>
      <c r="C1113">
        <v>2011</v>
      </c>
      <c r="D1113" s="91" t="s">
        <v>90</v>
      </c>
      <c r="E1113">
        <v>0</v>
      </c>
      <c r="F1113" s="39">
        <v>4</v>
      </c>
      <c r="G1113">
        <v>7414</v>
      </c>
      <c r="H1113" t="s">
        <v>90</v>
      </c>
      <c r="I1113" t="s">
        <v>90</v>
      </c>
      <c r="J1113" t="s">
        <v>90</v>
      </c>
      <c r="K1113" t="s">
        <v>90</v>
      </c>
      <c r="L1113">
        <v>0</v>
      </c>
      <c r="M1113">
        <v>0</v>
      </c>
      <c r="N1113" t="s">
        <v>90</v>
      </c>
      <c r="O1113" t="s">
        <v>90</v>
      </c>
      <c r="P1113" t="str">
        <f>LEFT(Tabel1[[#This Row],[idkab]],2)</f>
        <v>74</v>
      </c>
    </row>
    <row r="1114" spans="1:16">
      <c r="A1114" t="s">
        <v>14</v>
      </c>
      <c r="B1114" t="s">
        <v>17</v>
      </c>
      <c r="C1114">
        <v>2012</v>
      </c>
      <c r="D1114" s="91" t="s">
        <v>90</v>
      </c>
      <c r="E1114">
        <v>0</v>
      </c>
      <c r="F1114" s="39">
        <v>4</v>
      </c>
      <c r="G1114">
        <v>7414</v>
      </c>
      <c r="H1114" t="s">
        <v>90</v>
      </c>
      <c r="I1114" t="s">
        <v>90</v>
      </c>
      <c r="J1114" t="s">
        <v>90</v>
      </c>
      <c r="K1114" t="s">
        <v>90</v>
      </c>
      <c r="L1114">
        <v>0</v>
      </c>
      <c r="M1114">
        <v>0</v>
      </c>
      <c r="N1114" t="s">
        <v>90</v>
      </c>
      <c r="O1114" t="s">
        <v>90</v>
      </c>
      <c r="P1114" t="str">
        <f>LEFT(Tabel1[[#This Row],[idkab]],2)</f>
        <v>74</v>
      </c>
    </row>
    <row r="1115" spans="1:16">
      <c r="A1115" t="s">
        <v>14</v>
      </c>
      <c r="B1115" t="s">
        <v>17</v>
      </c>
      <c r="C1115">
        <v>2013</v>
      </c>
      <c r="D1115" s="91" t="s">
        <v>90</v>
      </c>
      <c r="E1115">
        <v>0</v>
      </c>
      <c r="F1115" s="39">
        <v>4</v>
      </c>
      <c r="G1115">
        <v>7414</v>
      </c>
      <c r="H1115" t="s">
        <v>90</v>
      </c>
      <c r="I1115" t="s">
        <v>90</v>
      </c>
      <c r="J1115" t="s">
        <v>90</v>
      </c>
      <c r="K1115" t="s">
        <v>90</v>
      </c>
      <c r="L1115">
        <v>0</v>
      </c>
      <c r="M1115">
        <v>0</v>
      </c>
      <c r="N1115" t="s">
        <v>90</v>
      </c>
      <c r="O1115" t="s">
        <v>90</v>
      </c>
      <c r="P1115" t="str">
        <f>LEFT(Tabel1[[#This Row],[idkab]],2)</f>
        <v>74</v>
      </c>
    </row>
    <row r="1116" spans="1:16">
      <c r="A1116" t="s">
        <v>14</v>
      </c>
      <c r="B1116" t="s">
        <v>17</v>
      </c>
      <c r="C1116">
        <v>2014</v>
      </c>
      <c r="D1116" s="91">
        <v>1483.53</v>
      </c>
      <c r="E1116">
        <v>0</v>
      </c>
      <c r="F1116" s="39">
        <v>4</v>
      </c>
      <c r="G1116">
        <v>7414</v>
      </c>
      <c r="H1116" t="s">
        <v>90</v>
      </c>
      <c r="I1116" t="s">
        <v>90</v>
      </c>
      <c r="J1116">
        <v>2.8234712000000002</v>
      </c>
      <c r="K1116" t="s">
        <v>90</v>
      </c>
      <c r="L1116">
        <v>0</v>
      </c>
      <c r="M1116">
        <v>0</v>
      </c>
      <c r="N1116">
        <v>70.33</v>
      </c>
      <c r="O1116">
        <v>599.75</v>
      </c>
      <c r="P1116" t="str">
        <f>LEFT(Tabel1[[#This Row],[idkab]],2)</f>
        <v>74</v>
      </c>
    </row>
    <row r="1117" spans="1:16">
      <c r="A1117" t="s">
        <v>14</v>
      </c>
      <c r="B1117" t="s">
        <v>17</v>
      </c>
      <c r="C1117">
        <v>2015</v>
      </c>
      <c r="D1117" s="91">
        <v>1593.27</v>
      </c>
      <c r="E1117">
        <v>0</v>
      </c>
      <c r="F1117" s="39">
        <v>4</v>
      </c>
      <c r="G1117">
        <v>7414</v>
      </c>
      <c r="H1117" t="s">
        <v>90</v>
      </c>
      <c r="I1117" t="s">
        <v>90</v>
      </c>
      <c r="J1117">
        <v>4.8120014580000001</v>
      </c>
      <c r="K1117" t="s">
        <v>90</v>
      </c>
      <c r="L1117">
        <v>0</v>
      </c>
      <c r="M1117">
        <v>0</v>
      </c>
      <c r="N1117">
        <v>75.06</v>
      </c>
      <c r="O1117">
        <v>637.61</v>
      </c>
      <c r="P1117" t="str">
        <f>LEFT(Tabel1[[#This Row],[idkab]],2)</f>
        <v>74</v>
      </c>
    </row>
    <row r="1118" spans="1:16">
      <c r="A1118" t="s">
        <v>14</v>
      </c>
      <c r="B1118" t="s">
        <v>17</v>
      </c>
      <c r="C1118">
        <v>2016</v>
      </c>
      <c r="D1118" s="91">
        <v>1799.6869999999999</v>
      </c>
      <c r="E1118">
        <v>0</v>
      </c>
      <c r="F1118" s="39">
        <v>4</v>
      </c>
      <c r="G1118">
        <v>7414</v>
      </c>
      <c r="H1118" t="s">
        <v>90</v>
      </c>
      <c r="I1118" t="s">
        <v>90</v>
      </c>
      <c r="J1118">
        <v>2.7492693680000002</v>
      </c>
      <c r="K1118">
        <v>612.19299999999998</v>
      </c>
      <c r="L1118">
        <v>0</v>
      </c>
      <c r="M1118">
        <v>0</v>
      </c>
      <c r="N1118">
        <v>81.600440000000006</v>
      </c>
      <c r="O1118">
        <v>729.39563999999996</v>
      </c>
      <c r="P1118" t="str">
        <f>LEFT(Tabel1[[#This Row],[idkab]],2)</f>
        <v>74</v>
      </c>
    </row>
    <row r="1119" spans="1:16">
      <c r="A1119" t="s">
        <v>14</v>
      </c>
      <c r="B1119" t="s">
        <v>17</v>
      </c>
      <c r="C1119">
        <v>2017</v>
      </c>
      <c r="D1119" s="91">
        <v>1975.5334700000001</v>
      </c>
      <c r="E1119">
        <v>0</v>
      </c>
      <c r="F1119" s="39">
        <v>4</v>
      </c>
      <c r="G1119">
        <v>7414</v>
      </c>
      <c r="H1119">
        <v>404587.6</v>
      </c>
      <c r="I1119">
        <v>498115</v>
      </c>
      <c r="J1119">
        <v>9.2466134740000001</v>
      </c>
      <c r="K1119">
        <v>654.53499999999997</v>
      </c>
      <c r="L1119">
        <v>0</v>
      </c>
      <c r="M1119">
        <v>0</v>
      </c>
      <c r="N1119">
        <v>84.097250000000003</v>
      </c>
      <c r="O1119">
        <v>803.61361999999997</v>
      </c>
      <c r="P1119" t="str">
        <f>LEFT(Tabel1[[#This Row],[idkab]],2)</f>
        <v>74</v>
      </c>
    </row>
    <row r="1120" spans="1:16">
      <c r="A1120" t="s">
        <v>14</v>
      </c>
      <c r="B1120" t="s">
        <v>17</v>
      </c>
      <c r="C1120">
        <v>2018</v>
      </c>
      <c r="D1120" s="91">
        <v>2169.7795099999998</v>
      </c>
      <c r="E1120">
        <v>0</v>
      </c>
      <c r="F1120" s="39">
        <v>4</v>
      </c>
      <c r="G1120">
        <v>7414</v>
      </c>
      <c r="H1120">
        <v>947238.9</v>
      </c>
      <c r="I1120">
        <v>526334</v>
      </c>
      <c r="J1120">
        <v>12.617735421000001</v>
      </c>
      <c r="K1120">
        <v>700.58199999999999</v>
      </c>
      <c r="L1120">
        <v>0</v>
      </c>
      <c r="M1120">
        <v>0</v>
      </c>
      <c r="N1120">
        <v>86.806269999999998</v>
      </c>
      <c r="O1120">
        <v>884.81614000000002</v>
      </c>
      <c r="P1120" t="str">
        <f>LEFT(Tabel1[[#This Row],[idkab]],2)</f>
        <v>74</v>
      </c>
    </row>
    <row r="1121" spans="1:16">
      <c r="A1121" t="s">
        <v>14</v>
      </c>
      <c r="B1121" t="s">
        <v>17</v>
      </c>
      <c r="C1121">
        <v>2019</v>
      </c>
      <c r="D1121" s="91">
        <v>2337.2399999999998</v>
      </c>
      <c r="E1121">
        <v>0</v>
      </c>
      <c r="F1121" s="39">
        <v>4</v>
      </c>
      <c r="G1121">
        <v>7414</v>
      </c>
      <c r="H1121">
        <v>632264.1</v>
      </c>
      <c r="I1121">
        <v>465105</v>
      </c>
      <c r="J1121">
        <v>24.193000000000001</v>
      </c>
      <c r="K1121">
        <v>702.45100000000002</v>
      </c>
      <c r="L1121">
        <v>0</v>
      </c>
      <c r="M1121">
        <v>0</v>
      </c>
      <c r="N1121">
        <v>91.84</v>
      </c>
      <c r="O1121">
        <v>941.97</v>
      </c>
      <c r="P1121" t="str">
        <f>LEFT(Tabel1[[#This Row],[idkab]],2)</f>
        <v>74</v>
      </c>
    </row>
    <row r="1122" spans="1:16">
      <c r="A1122" t="s">
        <v>14</v>
      </c>
      <c r="B1122" t="s">
        <v>17</v>
      </c>
      <c r="C1122">
        <v>2020</v>
      </c>
      <c r="D1122" s="91">
        <v>2428.6734999999999</v>
      </c>
      <c r="E1122">
        <v>0</v>
      </c>
      <c r="F1122" s="39">
        <v>4</v>
      </c>
      <c r="G1122">
        <v>7414</v>
      </c>
      <c r="H1122">
        <v>544143.9</v>
      </c>
      <c r="I1122">
        <v>494501</v>
      </c>
      <c r="J1122">
        <v>24.422000000000001</v>
      </c>
      <c r="K1122">
        <v>641.30399999999997</v>
      </c>
      <c r="L1122">
        <v>0</v>
      </c>
      <c r="M1122">
        <v>0</v>
      </c>
      <c r="N1122">
        <v>141.1919</v>
      </c>
      <c r="O1122">
        <v>954.30147999999997</v>
      </c>
      <c r="P1122" t="str">
        <f>LEFT(Tabel1[[#This Row],[idkab]],2)</f>
        <v>74</v>
      </c>
    </row>
    <row r="1123" spans="1:16">
      <c r="A1123" t="s">
        <v>14</v>
      </c>
      <c r="B1123" t="s">
        <v>17</v>
      </c>
      <c r="C1123">
        <v>2021</v>
      </c>
      <c r="D1123" s="91">
        <v>2536.0976099999998</v>
      </c>
      <c r="E1123">
        <v>0</v>
      </c>
      <c r="F1123" s="39">
        <v>4</v>
      </c>
      <c r="G1123">
        <v>7414</v>
      </c>
      <c r="H1123">
        <v>635782</v>
      </c>
      <c r="I1123">
        <v>474722</v>
      </c>
      <c r="J1123">
        <v>0</v>
      </c>
      <c r="K1123">
        <v>680.93200000000002</v>
      </c>
      <c r="L1123">
        <v>73706</v>
      </c>
      <c r="M1123">
        <v>6187</v>
      </c>
      <c r="N1123">
        <v>143.8603</v>
      </c>
      <c r="O1123">
        <v>980.71561999999994</v>
      </c>
      <c r="P1123" t="str">
        <f>LEFT(Tabel1[[#This Row],[idkab]],2)</f>
        <v>74</v>
      </c>
    </row>
    <row r="1124" spans="1:16">
      <c r="A1124" t="s">
        <v>14</v>
      </c>
      <c r="B1124" t="s">
        <v>16</v>
      </c>
      <c r="C1124">
        <v>2005</v>
      </c>
      <c r="D1124" s="91" t="s">
        <v>90</v>
      </c>
      <c r="E1124">
        <v>0</v>
      </c>
      <c r="F1124">
        <v>0</v>
      </c>
      <c r="G1124">
        <v>7415</v>
      </c>
      <c r="H1124" t="s">
        <v>90</v>
      </c>
      <c r="I1124" t="s">
        <v>90</v>
      </c>
      <c r="J1124" t="s">
        <v>90</v>
      </c>
      <c r="K1124" t="s">
        <v>90</v>
      </c>
      <c r="L1124">
        <v>0</v>
      </c>
      <c r="M1124">
        <v>0</v>
      </c>
      <c r="N1124" t="s">
        <v>90</v>
      </c>
      <c r="O1124" t="s">
        <v>90</v>
      </c>
      <c r="P1124" t="str">
        <f>LEFT(Tabel1[[#This Row],[idkab]],2)</f>
        <v>74</v>
      </c>
    </row>
    <row r="1125" spans="1:16">
      <c r="A1125" t="s">
        <v>14</v>
      </c>
      <c r="B1125" t="s">
        <v>16</v>
      </c>
      <c r="C1125">
        <v>2006</v>
      </c>
      <c r="D1125" s="91" t="s">
        <v>90</v>
      </c>
      <c r="E1125">
        <v>0</v>
      </c>
      <c r="F1125">
        <v>0</v>
      </c>
      <c r="G1125">
        <v>7415</v>
      </c>
      <c r="H1125" t="s">
        <v>90</v>
      </c>
      <c r="I1125" t="s">
        <v>90</v>
      </c>
      <c r="J1125" t="s">
        <v>90</v>
      </c>
      <c r="K1125" t="s">
        <v>90</v>
      </c>
      <c r="L1125">
        <v>0</v>
      </c>
      <c r="M1125">
        <v>0</v>
      </c>
      <c r="N1125" t="s">
        <v>90</v>
      </c>
      <c r="O1125" t="s">
        <v>90</v>
      </c>
      <c r="P1125" t="str">
        <f>LEFT(Tabel1[[#This Row],[idkab]],2)</f>
        <v>74</v>
      </c>
    </row>
    <row r="1126" spans="1:16">
      <c r="A1126" t="s">
        <v>14</v>
      </c>
      <c r="B1126" t="s">
        <v>16</v>
      </c>
      <c r="C1126">
        <v>2007</v>
      </c>
      <c r="D1126" s="91" t="s">
        <v>90</v>
      </c>
      <c r="E1126">
        <v>0</v>
      </c>
      <c r="F1126">
        <v>0</v>
      </c>
      <c r="G1126">
        <v>7415</v>
      </c>
      <c r="H1126" t="s">
        <v>90</v>
      </c>
      <c r="I1126" t="s">
        <v>90</v>
      </c>
      <c r="J1126" t="s">
        <v>90</v>
      </c>
      <c r="K1126" t="s">
        <v>90</v>
      </c>
      <c r="L1126">
        <v>0</v>
      </c>
      <c r="M1126">
        <v>0</v>
      </c>
      <c r="N1126" t="s">
        <v>90</v>
      </c>
      <c r="O1126" t="s">
        <v>90</v>
      </c>
      <c r="P1126" t="str">
        <f>LEFT(Tabel1[[#This Row],[idkab]],2)</f>
        <v>74</v>
      </c>
    </row>
    <row r="1127" spans="1:16">
      <c r="A1127" t="s">
        <v>14</v>
      </c>
      <c r="B1127" t="s">
        <v>16</v>
      </c>
      <c r="C1127">
        <v>2008</v>
      </c>
      <c r="D1127" s="91" t="s">
        <v>90</v>
      </c>
      <c r="E1127">
        <v>0</v>
      </c>
      <c r="F1127">
        <v>0</v>
      </c>
      <c r="G1127">
        <v>7415</v>
      </c>
      <c r="H1127" t="s">
        <v>90</v>
      </c>
      <c r="I1127" t="s">
        <v>90</v>
      </c>
      <c r="J1127" t="s">
        <v>90</v>
      </c>
      <c r="K1127" t="s">
        <v>90</v>
      </c>
      <c r="L1127">
        <v>0</v>
      </c>
      <c r="M1127">
        <v>0</v>
      </c>
      <c r="N1127" t="s">
        <v>90</v>
      </c>
      <c r="O1127" t="s">
        <v>90</v>
      </c>
      <c r="P1127" t="str">
        <f>LEFT(Tabel1[[#This Row],[idkab]],2)</f>
        <v>74</v>
      </c>
    </row>
    <row r="1128" spans="1:16">
      <c r="A1128" t="s">
        <v>14</v>
      </c>
      <c r="B1128" t="s">
        <v>16</v>
      </c>
      <c r="C1128">
        <v>2009</v>
      </c>
      <c r="D1128" s="91" t="s">
        <v>90</v>
      </c>
      <c r="E1128">
        <v>0</v>
      </c>
      <c r="F1128">
        <v>0</v>
      </c>
      <c r="G1128">
        <v>7415</v>
      </c>
      <c r="H1128" t="s">
        <v>90</v>
      </c>
      <c r="I1128" t="s">
        <v>90</v>
      </c>
      <c r="J1128" t="s">
        <v>90</v>
      </c>
      <c r="K1128" t="s">
        <v>90</v>
      </c>
      <c r="L1128">
        <v>0</v>
      </c>
      <c r="M1128">
        <v>0</v>
      </c>
      <c r="N1128" t="s">
        <v>90</v>
      </c>
      <c r="O1128" t="s">
        <v>90</v>
      </c>
      <c r="P1128" t="str">
        <f>LEFT(Tabel1[[#This Row],[idkab]],2)</f>
        <v>74</v>
      </c>
    </row>
    <row r="1129" spans="1:16">
      <c r="A1129" t="s">
        <v>14</v>
      </c>
      <c r="B1129" t="s">
        <v>16</v>
      </c>
      <c r="C1129">
        <v>2010</v>
      </c>
      <c r="D1129" s="91" t="s">
        <v>90</v>
      </c>
      <c r="E1129">
        <v>0</v>
      </c>
      <c r="F1129">
        <v>0</v>
      </c>
      <c r="G1129">
        <v>7415</v>
      </c>
      <c r="H1129" t="s">
        <v>90</v>
      </c>
      <c r="I1129" t="s">
        <v>90</v>
      </c>
      <c r="J1129" t="s">
        <v>90</v>
      </c>
      <c r="K1129" t="s">
        <v>90</v>
      </c>
      <c r="L1129">
        <v>0</v>
      </c>
      <c r="M1129">
        <v>0</v>
      </c>
      <c r="N1129" t="s">
        <v>90</v>
      </c>
      <c r="O1129" t="s">
        <v>90</v>
      </c>
      <c r="P1129" t="str">
        <f>LEFT(Tabel1[[#This Row],[idkab]],2)</f>
        <v>74</v>
      </c>
    </row>
    <row r="1130" spans="1:16">
      <c r="A1130" t="s">
        <v>14</v>
      </c>
      <c r="B1130" t="s">
        <v>16</v>
      </c>
      <c r="C1130">
        <v>2011</v>
      </c>
      <c r="D1130" s="91" t="s">
        <v>90</v>
      </c>
      <c r="E1130">
        <v>0</v>
      </c>
      <c r="F1130">
        <v>0</v>
      </c>
      <c r="G1130">
        <v>7415</v>
      </c>
      <c r="H1130" t="s">
        <v>90</v>
      </c>
      <c r="I1130" t="s">
        <v>90</v>
      </c>
      <c r="J1130" t="s">
        <v>90</v>
      </c>
      <c r="K1130" t="s">
        <v>90</v>
      </c>
      <c r="L1130">
        <v>0</v>
      </c>
      <c r="M1130">
        <v>0</v>
      </c>
      <c r="N1130" t="s">
        <v>90</v>
      </c>
      <c r="O1130" t="s">
        <v>90</v>
      </c>
      <c r="P1130" t="str">
        <f>LEFT(Tabel1[[#This Row],[idkab]],2)</f>
        <v>74</v>
      </c>
    </row>
    <row r="1131" spans="1:16">
      <c r="A1131" t="s">
        <v>14</v>
      </c>
      <c r="B1131" t="s">
        <v>16</v>
      </c>
      <c r="C1131">
        <v>2012</v>
      </c>
      <c r="D1131" s="91" t="s">
        <v>90</v>
      </c>
      <c r="E1131">
        <v>0</v>
      </c>
      <c r="F1131">
        <v>0</v>
      </c>
      <c r="G1131">
        <v>7415</v>
      </c>
      <c r="H1131" t="s">
        <v>90</v>
      </c>
      <c r="I1131" t="s">
        <v>90</v>
      </c>
      <c r="J1131" t="s">
        <v>90</v>
      </c>
      <c r="K1131" t="s">
        <v>90</v>
      </c>
      <c r="L1131">
        <v>0</v>
      </c>
      <c r="M1131">
        <v>0</v>
      </c>
      <c r="N1131" t="s">
        <v>90</v>
      </c>
      <c r="O1131" t="s">
        <v>90</v>
      </c>
      <c r="P1131" t="str">
        <f>LEFT(Tabel1[[#This Row],[idkab]],2)</f>
        <v>74</v>
      </c>
    </row>
    <row r="1132" spans="1:16">
      <c r="A1132" t="s">
        <v>14</v>
      </c>
      <c r="B1132" t="s">
        <v>16</v>
      </c>
      <c r="C1132">
        <v>2013</v>
      </c>
      <c r="D1132" s="91" t="s">
        <v>90</v>
      </c>
      <c r="E1132">
        <v>0</v>
      </c>
      <c r="F1132">
        <v>0</v>
      </c>
      <c r="G1132">
        <v>7415</v>
      </c>
      <c r="H1132" t="s">
        <v>90</v>
      </c>
      <c r="I1132" t="s">
        <v>90</v>
      </c>
      <c r="J1132" t="s">
        <v>90</v>
      </c>
      <c r="K1132" t="s">
        <v>90</v>
      </c>
      <c r="L1132">
        <v>0</v>
      </c>
      <c r="M1132">
        <v>0</v>
      </c>
      <c r="N1132" t="s">
        <v>90</v>
      </c>
      <c r="O1132" t="s">
        <v>90</v>
      </c>
      <c r="P1132" t="str">
        <f>LEFT(Tabel1[[#This Row],[idkab]],2)</f>
        <v>74</v>
      </c>
    </row>
    <row r="1133" spans="1:16">
      <c r="A1133" t="s">
        <v>14</v>
      </c>
      <c r="B1133" t="s">
        <v>16</v>
      </c>
      <c r="C1133">
        <v>2014</v>
      </c>
      <c r="D1133" s="91">
        <v>1822.72</v>
      </c>
      <c r="E1133">
        <v>0</v>
      </c>
      <c r="F1133">
        <v>0</v>
      </c>
      <c r="G1133">
        <v>7415</v>
      </c>
      <c r="H1133" t="s">
        <v>90</v>
      </c>
      <c r="I1133" t="s">
        <v>90</v>
      </c>
      <c r="J1133">
        <v>1.9578050499999999</v>
      </c>
      <c r="K1133" t="s">
        <v>90</v>
      </c>
      <c r="L1133">
        <v>0</v>
      </c>
      <c r="M1133">
        <v>0</v>
      </c>
      <c r="N1133">
        <v>477.51</v>
      </c>
      <c r="O1133">
        <v>551.72</v>
      </c>
      <c r="P1133" t="str">
        <f>LEFT(Tabel1[[#This Row],[idkab]],2)</f>
        <v>74</v>
      </c>
    </row>
    <row r="1134" spans="1:16">
      <c r="A1134" t="s">
        <v>14</v>
      </c>
      <c r="B1134" t="s">
        <v>16</v>
      </c>
      <c r="C1134">
        <v>2015</v>
      </c>
      <c r="D1134" s="91">
        <v>1995.44</v>
      </c>
      <c r="E1134">
        <v>0</v>
      </c>
      <c r="F1134">
        <v>0</v>
      </c>
      <c r="G1134">
        <v>7415</v>
      </c>
      <c r="H1134" t="s">
        <v>90</v>
      </c>
      <c r="I1134" t="s">
        <v>90</v>
      </c>
      <c r="J1134">
        <v>4.7424333680000004</v>
      </c>
      <c r="K1134">
        <v>193.63900000000001</v>
      </c>
      <c r="L1134">
        <v>0</v>
      </c>
      <c r="M1134">
        <v>0</v>
      </c>
      <c r="N1134">
        <v>501.83</v>
      </c>
      <c r="O1134">
        <v>592.21</v>
      </c>
      <c r="P1134" t="str">
        <f>LEFT(Tabel1[[#This Row],[idkab]],2)</f>
        <v>74</v>
      </c>
    </row>
    <row r="1135" spans="1:16">
      <c r="A1135" t="s">
        <v>14</v>
      </c>
      <c r="B1135" t="s">
        <v>16</v>
      </c>
      <c r="C1135">
        <v>2016</v>
      </c>
      <c r="D1135" s="91">
        <v>2235.7301600000001</v>
      </c>
      <c r="E1135">
        <v>0</v>
      </c>
      <c r="F1135">
        <v>0</v>
      </c>
      <c r="G1135">
        <v>7415</v>
      </c>
      <c r="H1135" t="s">
        <v>90</v>
      </c>
      <c r="I1135" t="s">
        <v>90</v>
      </c>
      <c r="J1135">
        <v>3.5314009999999998</v>
      </c>
      <c r="K1135">
        <v>535.37800000000004</v>
      </c>
      <c r="L1135">
        <v>0</v>
      </c>
      <c r="M1135">
        <v>0</v>
      </c>
      <c r="N1135">
        <v>535.20462999999995</v>
      </c>
      <c r="O1135">
        <v>669.98039000000006</v>
      </c>
      <c r="P1135" t="str">
        <f>LEFT(Tabel1[[#This Row],[idkab]],2)</f>
        <v>74</v>
      </c>
    </row>
    <row r="1136" spans="1:16">
      <c r="A1136" t="s">
        <v>14</v>
      </c>
      <c r="B1136" t="s">
        <v>16</v>
      </c>
      <c r="C1136">
        <v>2017</v>
      </c>
      <c r="D1136" s="91">
        <v>2464.26539</v>
      </c>
      <c r="E1136">
        <v>0</v>
      </c>
      <c r="F1136">
        <v>0</v>
      </c>
      <c r="G1136">
        <v>7415</v>
      </c>
      <c r="H1136">
        <v>499092.1</v>
      </c>
      <c r="I1136">
        <v>504085</v>
      </c>
      <c r="J1136">
        <v>9.312182194</v>
      </c>
      <c r="K1136">
        <v>585.78800000000001</v>
      </c>
      <c r="L1136">
        <v>705</v>
      </c>
      <c r="M1136">
        <v>0</v>
      </c>
      <c r="N1136">
        <v>576.56272000000001</v>
      </c>
      <c r="O1136">
        <v>743.39898000000005</v>
      </c>
      <c r="P1136" t="str">
        <f>LEFT(Tabel1[[#This Row],[idkab]],2)</f>
        <v>74</v>
      </c>
    </row>
    <row r="1137" spans="1:16">
      <c r="A1137" t="s">
        <v>14</v>
      </c>
      <c r="B1137" t="s">
        <v>16</v>
      </c>
      <c r="C1137">
        <v>2018</v>
      </c>
      <c r="D1137" s="91">
        <v>2693.6873399999999</v>
      </c>
      <c r="E1137">
        <v>0</v>
      </c>
      <c r="F1137">
        <v>0</v>
      </c>
      <c r="G1137">
        <v>7415</v>
      </c>
      <c r="H1137">
        <v>459125.5</v>
      </c>
      <c r="I1137">
        <v>578731</v>
      </c>
      <c r="J1137">
        <v>18.970994419</v>
      </c>
      <c r="K1137">
        <v>613.55799999999999</v>
      </c>
      <c r="L1137">
        <v>1</v>
      </c>
      <c r="M1137">
        <v>0</v>
      </c>
      <c r="N1137">
        <v>606.85348999999997</v>
      </c>
      <c r="O1137">
        <v>822.84505999999999</v>
      </c>
      <c r="P1137" t="str">
        <f>LEFT(Tabel1[[#This Row],[idkab]],2)</f>
        <v>74</v>
      </c>
    </row>
    <row r="1138" spans="1:16">
      <c r="A1138" t="s">
        <v>14</v>
      </c>
      <c r="B1138" t="s">
        <v>16</v>
      </c>
      <c r="C1138">
        <v>2019</v>
      </c>
      <c r="D1138" s="91">
        <v>2905.03</v>
      </c>
      <c r="E1138">
        <v>0</v>
      </c>
      <c r="F1138">
        <v>0</v>
      </c>
      <c r="G1138">
        <v>7415</v>
      </c>
      <c r="H1138">
        <v>621882.5</v>
      </c>
      <c r="I1138">
        <v>459134</v>
      </c>
      <c r="J1138">
        <v>18.59</v>
      </c>
      <c r="K1138">
        <v>599.41200000000003</v>
      </c>
      <c r="L1138">
        <v>4</v>
      </c>
      <c r="M1138">
        <v>0</v>
      </c>
      <c r="N1138">
        <v>607.72</v>
      </c>
      <c r="O1138">
        <v>908.85</v>
      </c>
      <c r="P1138" t="str">
        <f>LEFT(Tabel1[[#This Row],[idkab]],2)</f>
        <v>74</v>
      </c>
    </row>
    <row r="1139" spans="1:16">
      <c r="A1139" t="s">
        <v>14</v>
      </c>
      <c r="B1139" t="s">
        <v>16</v>
      </c>
      <c r="C1139">
        <v>2020</v>
      </c>
      <c r="D1139" s="91">
        <v>2874.7298000000001</v>
      </c>
      <c r="E1139">
        <v>0</v>
      </c>
      <c r="F1139">
        <v>0</v>
      </c>
      <c r="G1139">
        <v>7415</v>
      </c>
      <c r="H1139">
        <v>670071.80000000005</v>
      </c>
      <c r="I1139">
        <v>456155</v>
      </c>
      <c r="J1139">
        <v>18.298999999999999</v>
      </c>
      <c r="K1139">
        <v>667.89499999999998</v>
      </c>
      <c r="L1139">
        <v>0</v>
      </c>
      <c r="M1139">
        <v>0</v>
      </c>
      <c r="N1139">
        <v>547.73789999999997</v>
      </c>
      <c r="O1139">
        <v>960.05858000000001</v>
      </c>
      <c r="P1139" t="str">
        <f>LEFT(Tabel1[[#This Row],[idkab]],2)</f>
        <v>74</v>
      </c>
    </row>
    <row r="1140" spans="1:16">
      <c r="A1140" t="s">
        <v>14</v>
      </c>
      <c r="B1140" t="s">
        <v>16</v>
      </c>
      <c r="C1140">
        <v>2021</v>
      </c>
      <c r="D1140" s="91">
        <v>2993.9712</v>
      </c>
      <c r="E1140">
        <v>0</v>
      </c>
      <c r="F1140">
        <v>0</v>
      </c>
      <c r="G1140">
        <v>7415</v>
      </c>
      <c r="H1140">
        <v>637786.4</v>
      </c>
      <c r="I1140">
        <v>475368</v>
      </c>
      <c r="J1140">
        <v>1.1377200000000001</v>
      </c>
      <c r="K1140">
        <v>739.53599999999994</v>
      </c>
      <c r="L1140">
        <v>0</v>
      </c>
      <c r="M1140">
        <v>10903</v>
      </c>
      <c r="N1140">
        <v>528.37599999999998</v>
      </c>
      <c r="O1140">
        <v>999.00419999999997</v>
      </c>
      <c r="P1140" t="str">
        <f>LEFT(Tabel1[[#This Row],[idkab]],2)</f>
        <v>74</v>
      </c>
    </row>
    <row r="1141" spans="1:16">
      <c r="A1141" t="s">
        <v>14</v>
      </c>
      <c r="B1141" t="s">
        <v>15</v>
      </c>
      <c r="C1141">
        <v>2005</v>
      </c>
      <c r="D1141" s="91">
        <v>1987.22</v>
      </c>
      <c r="E1141">
        <v>0</v>
      </c>
      <c r="F1141">
        <v>0</v>
      </c>
      <c r="G1141">
        <v>7471</v>
      </c>
      <c r="H1141">
        <v>305456.8</v>
      </c>
      <c r="I1141">
        <v>227190</v>
      </c>
      <c r="J1141">
        <v>19.425000000000001</v>
      </c>
      <c r="K1141">
        <v>241.13900000000001</v>
      </c>
      <c r="L1141">
        <v>0</v>
      </c>
      <c r="M1141">
        <v>0</v>
      </c>
      <c r="N1141" t="s">
        <v>90</v>
      </c>
      <c r="O1141" t="s">
        <v>90</v>
      </c>
      <c r="P1141" t="str">
        <f>LEFT(Tabel1[[#This Row],[idkab]],2)</f>
        <v>74</v>
      </c>
    </row>
    <row r="1142" spans="1:16">
      <c r="A1142" t="s">
        <v>14</v>
      </c>
      <c r="B1142" t="s">
        <v>15</v>
      </c>
      <c r="C1142">
        <v>2006</v>
      </c>
      <c r="D1142" s="91">
        <v>2380.67</v>
      </c>
      <c r="E1142">
        <v>0</v>
      </c>
      <c r="F1142">
        <v>0</v>
      </c>
      <c r="G1142">
        <v>7471</v>
      </c>
      <c r="H1142">
        <v>401359.4</v>
      </c>
      <c r="I1142">
        <v>244228</v>
      </c>
      <c r="J1142">
        <v>18.396000000000001</v>
      </c>
      <c r="K1142">
        <v>352.39602400000001</v>
      </c>
      <c r="L1142">
        <v>0</v>
      </c>
      <c r="M1142">
        <v>0</v>
      </c>
      <c r="N1142">
        <v>2.7</v>
      </c>
      <c r="O1142">
        <v>435.2</v>
      </c>
      <c r="P1142" t="str">
        <f>LEFT(Tabel1[[#This Row],[idkab]],2)</f>
        <v>74</v>
      </c>
    </row>
    <row r="1143" spans="1:16">
      <c r="A1143" t="s">
        <v>14</v>
      </c>
      <c r="B1143" t="s">
        <v>15</v>
      </c>
      <c r="C1143">
        <v>2007</v>
      </c>
      <c r="D1143" s="91">
        <v>2849.2947899999999</v>
      </c>
      <c r="E1143">
        <v>0</v>
      </c>
      <c r="F1143">
        <v>0</v>
      </c>
      <c r="G1143">
        <v>7471</v>
      </c>
      <c r="H1143">
        <v>469309</v>
      </c>
      <c r="I1143">
        <v>251725</v>
      </c>
      <c r="J1143">
        <v>1.492</v>
      </c>
      <c r="K1143">
        <v>437.55106799999999</v>
      </c>
      <c r="L1143">
        <v>0</v>
      </c>
      <c r="M1143">
        <v>0</v>
      </c>
      <c r="N1143">
        <v>3.01</v>
      </c>
      <c r="O1143">
        <v>489.63</v>
      </c>
      <c r="P1143" t="str">
        <f>LEFT(Tabel1[[#This Row],[idkab]],2)</f>
        <v>74</v>
      </c>
    </row>
    <row r="1144" spans="1:16">
      <c r="A1144" t="s">
        <v>14</v>
      </c>
      <c r="B1144" t="s">
        <v>15</v>
      </c>
      <c r="C1144">
        <v>2008</v>
      </c>
      <c r="D1144" s="91">
        <v>3630.6615259999999</v>
      </c>
      <c r="E1144">
        <v>0</v>
      </c>
      <c r="F1144">
        <v>0</v>
      </c>
      <c r="G1144">
        <v>7471</v>
      </c>
      <c r="H1144">
        <v>538494</v>
      </c>
      <c r="I1144">
        <v>290507</v>
      </c>
      <c r="J1144">
        <v>0.91100000000000003</v>
      </c>
      <c r="K1144">
        <v>517.38196000000005</v>
      </c>
      <c r="L1144">
        <v>0</v>
      </c>
      <c r="M1144">
        <v>0</v>
      </c>
      <c r="N1144">
        <v>3.72</v>
      </c>
      <c r="O1144">
        <v>599.65</v>
      </c>
      <c r="P1144" t="str">
        <f>LEFT(Tabel1[[#This Row],[idkab]],2)</f>
        <v>74</v>
      </c>
    </row>
    <row r="1145" spans="1:16">
      <c r="A1145" t="s">
        <v>14</v>
      </c>
      <c r="B1145" t="s">
        <v>15</v>
      </c>
      <c r="C1145">
        <v>2009</v>
      </c>
      <c r="D1145" s="91">
        <v>4325.7892700000002</v>
      </c>
      <c r="E1145">
        <v>0</v>
      </c>
      <c r="F1145">
        <v>0</v>
      </c>
      <c r="G1145">
        <v>7471</v>
      </c>
      <c r="H1145">
        <v>590766.19999999995</v>
      </c>
      <c r="I1145">
        <v>284795</v>
      </c>
      <c r="J1145">
        <v>1.3786955139999999</v>
      </c>
      <c r="K1145">
        <v>553.21408599999995</v>
      </c>
      <c r="L1145">
        <v>223402</v>
      </c>
      <c r="M1145">
        <v>0</v>
      </c>
      <c r="N1145">
        <v>4.13</v>
      </c>
      <c r="O1145">
        <v>689.03</v>
      </c>
      <c r="P1145" t="str">
        <f>LEFT(Tabel1[[#This Row],[idkab]],2)</f>
        <v>74</v>
      </c>
    </row>
    <row r="1146" spans="1:16">
      <c r="A1146" t="s">
        <v>14</v>
      </c>
      <c r="B1146" t="s">
        <v>15</v>
      </c>
      <c r="C1146">
        <v>2010</v>
      </c>
      <c r="D1146" s="91">
        <v>8194.9</v>
      </c>
      <c r="E1146">
        <v>0</v>
      </c>
      <c r="F1146">
        <v>0</v>
      </c>
      <c r="G1146">
        <v>7471</v>
      </c>
      <c r="H1146">
        <v>659211.5</v>
      </c>
      <c r="I1146">
        <v>291282</v>
      </c>
      <c r="J1146">
        <v>3.4300470000000001</v>
      </c>
      <c r="K1146">
        <v>636.684889</v>
      </c>
      <c r="L1146">
        <v>1000</v>
      </c>
      <c r="M1146">
        <v>0</v>
      </c>
      <c r="N1146" t="s">
        <v>90</v>
      </c>
      <c r="O1146">
        <v>1032.28</v>
      </c>
      <c r="P1146" t="str">
        <f>LEFT(Tabel1[[#This Row],[idkab]],2)</f>
        <v>74</v>
      </c>
    </row>
    <row r="1147" spans="1:16">
      <c r="A1147" t="s">
        <v>14</v>
      </c>
      <c r="B1147" t="s">
        <v>15</v>
      </c>
      <c r="C1147">
        <v>2011</v>
      </c>
      <c r="D1147" s="91">
        <v>9367.68</v>
      </c>
      <c r="E1147">
        <v>0</v>
      </c>
      <c r="F1147">
        <v>0</v>
      </c>
      <c r="G1147">
        <v>7471</v>
      </c>
      <c r="H1147">
        <v>952652.3</v>
      </c>
      <c r="I1147">
        <v>1282604</v>
      </c>
      <c r="J1147">
        <v>8.2843560000000007</v>
      </c>
      <c r="K1147">
        <v>720.32860800000003</v>
      </c>
      <c r="L1147">
        <v>0</v>
      </c>
      <c r="M1147">
        <v>0</v>
      </c>
      <c r="N1147">
        <v>135.02000000000001</v>
      </c>
      <c r="O1147">
        <v>1111.05</v>
      </c>
      <c r="P1147" t="str">
        <f>LEFT(Tabel1[[#This Row],[idkab]],2)</f>
        <v>74</v>
      </c>
    </row>
    <row r="1148" spans="1:16">
      <c r="A1148" t="s">
        <v>14</v>
      </c>
      <c r="B1148" t="s">
        <v>15</v>
      </c>
      <c r="C1148">
        <v>2012</v>
      </c>
      <c r="D1148" s="91">
        <v>10603.75</v>
      </c>
      <c r="E1148">
        <v>0</v>
      </c>
      <c r="F1148">
        <v>0</v>
      </c>
      <c r="G1148">
        <v>7471</v>
      </c>
      <c r="H1148">
        <v>869748.3</v>
      </c>
      <c r="I1148">
        <v>1696409</v>
      </c>
      <c r="J1148">
        <v>10.722104</v>
      </c>
      <c r="K1148">
        <v>774.10812899999996</v>
      </c>
      <c r="L1148">
        <v>0</v>
      </c>
      <c r="M1148">
        <v>0</v>
      </c>
      <c r="N1148">
        <v>155.11000000000001</v>
      </c>
      <c r="O1148">
        <v>1233.9000000000001</v>
      </c>
      <c r="P1148" t="str">
        <f>LEFT(Tabel1[[#This Row],[idkab]],2)</f>
        <v>74</v>
      </c>
    </row>
    <row r="1149" spans="1:16">
      <c r="A1149" t="s">
        <v>14</v>
      </c>
      <c r="B1149" t="s">
        <v>15</v>
      </c>
      <c r="C1149">
        <v>2013</v>
      </c>
      <c r="D1149" s="91">
        <v>11787.01</v>
      </c>
      <c r="E1149">
        <v>0</v>
      </c>
      <c r="F1149">
        <v>0</v>
      </c>
      <c r="G1149">
        <v>7471</v>
      </c>
      <c r="H1149">
        <v>888846.9</v>
      </c>
      <c r="I1149">
        <v>1749188</v>
      </c>
      <c r="J1149">
        <v>10.85375</v>
      </c>
      <c r="K1149">
        <v>960.23693000000003</v>
      </c>
      <c r="L1149">
        <v>11609</v>
      </c>
      <c r="M1149">
        <v>0</v>
      </c>
      <c r="N1149">
        <v>199.78</v>
      </c>
      <c r="O1149">
        <v>1387.08</v>
      </c>
      <c r="P1149" t="str">
        <f>LEFT(Tabel1[[#This Row],[idkab]],2)</f>
        <v>74</v>
      </c>
    </row>
    <row r="1150" spans="1:16">
      <c r="A1150" t="s">
        <v>14</v>
      </c>
      <c r="B1150" t="s">
        <v>15</v>
      </c>
      <c r="C1150">
        <v>2014</v>
      </c>
      <c r="D1150" s="91">
        <v>13411.29</v>
      </c>
      <c r="E1150">
        <v>0</v>
      </c>
      <c r="F1150">
        <v>0</v>
      </c>
      <c r="G1150">
        <v>7471</v>
      </c>
      <c r="H1150">
        <v>893188.7</v>
      </c>
      <c r="I1150">
        <v>1746564</v>
      </c>
      <c r="J1150">
        <v>11.73856</v>
      </c>
      <c r="K1150">
        <v>1144.786306</v>
      </c>
      <c r="L1150">
        <v>7303</v>
      </c>
      <c r="M1150">
        <v>3013607</v>
      </c>
      <c r="N1150">
        <v>224.58</v>
      </c>
      <c r="O1150">
        <v>1557.26</v>
      </c>
      <c r="P1150" t="str">
        <f>LEFT(Tabel1[[#This Row],[idkab]],2)</f>
        <v>74</v>
      </c>
    </row>
    <row r="1151" spans="1:16">
      <c r="A1151" t="s">
        <v>14</v>
      </c>
      <c r="B1151" t="s">
        <v>15</v>
      </c>
      <c r="C1151">
        <v>2015</v>
      </c>
      <c r="D1151" s="91">
        <v>15058.26</v>
      </c>
      <c r="E1151">
        <v>0</v>
      </c>
      <c r="F1151">
        <v>0</v>
      </c>
      <c r="G1151">
        <v>7471</v>
      </c>
      <c r="H1151">
        <v>1033108</v>
      </c>
      <c r="I1151">
        <v>1689448</v>
      </c>
      <c r="J1151">
        <v>3.9256199999999999</v>
      </c>
      <c r="K1151">
        <v>1241.291682</v>
      </c>
      <c r="L1151">
        <v>591806</v>
      </c>
      <c r="M1151">
        <v>1127003</v>
      </c>
      <c r="N1151">
        <v>250.61</v>
      </c>
      <c r="O1151">
        <v>1656.55</v>
      </c>
      <c r="P1151" t="str">
        <f>LEFT(Tabel1[[#This Row],[idkab]],2)</f>
        <v>74</v>
      </c>
    </row>
    <row r="1152" spans="1:16">
      <c r="A1152" t="s">
        <v>14</v>
      </c>
      <c r="B1152" t="s">
        <v>15</v>
      </c>
      <c r="C1152">
        <v>2016</v>
      </c>
      <c r="D1152" s="91">
        <v>17066.57</v>
      </c>
      <c r="E1152">
        <v>0</v>
      </c>
      <c r="F1152">
        <v>0</v>
      </c>
      <c r="G1152">
        <v>7471</v>
      </c>
      <c r="H1152">
        <v>1268765</v>
      </c>
      <c r="I1152">
        <v>1750470</v>
      </c>
      <c r="J1152">
        <v>2.6270980000000002</v>
      </c>
      <c r="K1152">
        <v>1487.872425</v>
      </c>
      <c r="L1152">
        <v>746805</v>
      </c>
      <c r="M1152">
        <v>70033</v>
      </c>
      <c r="N1152">
        <v>283.74</v>
      </c>
      <c r="O1152">
        <v>1932.12</v>
      </c>
      <c r="P1152" t="str">
        <f>LEFT(Tabel1[[#This Row],[idkab]],2)</f>
        <v>74</v>
      </c>
    </row>
    <row r="1153" spans="1:16">
      <c r="A1153" t="s">
        <v>14</v>
      </c>
      <c r="B1153" t="s">
        <v>15</v>
      </c>
      <c r="C1153">
        <v>2017</v>
      </c>
      <c r="D1153" s="91">
        <v>18664.14</v>
      </c>
      <c r="E1153">
        <v>0</v>
      </c>
      <c r="F1153">
        <v>0</v>
      </c>
      <c r="G1153">
        <v>7471</v>
      </c>
      <c r="H1153">
        <v>1302146</v>
      </c>
      <c r="I1153">
        <v>1853775</v>
      </c>
      <c r="J1153">
        <v>4.4846360000000001</v>
      </c>
      <c r="K1153">
        <v>1140.411353</v>
      </c>
      <c r="L1153">
        <v>2230205</v>
      </c>
      <c r="M1153">
        <v>5248204</v>
      </c>
      <c r="N1153">
        <v>313.2</v>
      </c>
      <c r="O1153">
        <v>2154.38</v>
      </c>
      <c r="P1153" t="str">
        <f>LEFT(Tabel1[[#This Row],[idkab]],2)</f>
        <v>74</v>
      </c>
    </row>
    <row r="1154" spans="1:16">
      <c r="A1154" t="s">
        <v>14</v>
      </c>
      <c r="B1154" t="s">
        <v>15</v>
      </c>
      <c r="C1154">
        <v>2018</v>
      </c>
      <c r="D1154" s="91">
        <v>20285.726419999999</v>
      </c>
      <c r="E1154">
        <v>0</v>
      </c>
      <c r="F1154">
        <v>0</v>
      </c>
      <c r="G1154">
        <v>7471</v>
      </c>
      <c r="H1154">
        <v>1596202</v>
      </c>
      <c r="I1154">
        <v>1995281</v>
      </c>
      <c r="J1154">
        <v>18.858429000000001</v>
      </c>
      <c r="K1154">
        <v>1712.1321250000001</v>
      </c>
      <c r="L1154">
        <v>2338207</v>
      </c>
      <c r="M1154">
        <v>1227004</v>
      </c>
      <c r="N1154">
        <v>336.27</v>
      </c>
      <c r="O1154">
        <v>2462.1684799999998</v>
      </c>
      <c r="P1154" t="str">
        <f>LEFT(Tabel1[[#This Row],[idkab]],2)</f>
        <v>74</v>
      </c>
    </row>
    <row r="1155" spans="1:16">
      <c r="A1155" t="s">
        <v>14</v>
      </c>
      <c r="B1155" t="s">
        <v>15</v>
      </c>
      <c r="C1155">
        <v>2019</v>
      </c>
      <c r="D1155" s="91">
        <v>22153.50664</v>
      </c>
      <c r="E1155">
        <v>0</v>
      </c>
      <c r="F1155">
        <v>0</v>
      </c>
      <c r="G1155">
        <v>7471</v>
      </c>
      <c r="H1155">
        <v>1644402</v>
      </c>
      <c r="I1155">
        <v>2096590</v>
      </c>
      <c r="J1155">
        <v>18.054393999999998</v>
      </c>
      <c r="K1155">
        <v>1335.3373200000001</v>
      </c>
      <c r="L1155">
        <v>11479608</v>
      </c>
      <c r="M1155">
        <v>18879504</v>
      </c>
      <c r="N1155">
        <v>358.78827000000001</v>
      </c>
      <c r="O1155">
        <v>2743.4613599999998</v>
      </c>
      <c r="P1155" t="str">
        <f>LEFT(Tabel1[[#This Row],[idkab]],2)</f>
        <v>74</v>
      </c>
    </row>
    <row r="1156" spans="1:16">
      <c r="A1156" t="s">
        <v>14</v>
      </c>
      <c r="B1156" t="s">
        <v>15</v>
      </c>
      <c r="C1156">
        <v>2020</v>
      </c>
      <c r="D1156" s="91">
        <v>22045.697950000002</v>
      </c>
      <c r="E1156">
        <v>0</v>
      </c>
      <c r="F1156">
        <v>0</v>
      </c>
      <c r="G1156">
        <v>7471</v>
      </c>
      <c r="H1156">
        <v>1684789</v>
      </c>
      <c r="I1156">
        <v>1979658</v>
      </c>
      <c r="J1156">
        <v>18.011652999999999</v>
      </c>
      <c r="K1156">
        <v>1301.6680699999999</v>
      </c>
      <c r="L1156">
        <v>7553607</v>
      </c>
      <c r="M1156">
        <v>24761203</v>
      </c>
      <c r="N1156">
        <v>376.46798999999999</v>
      </c>
      <c r="O1156">
        <v>2708.4857499999998</v>
      </c>
      <c r="P1156" t="str">
        <f>LEFT(Tabel1[[#This Row],[idkab]],2)</f>
        <v>74</v>
      </c>
    </row>
    <row r="1157" spans="1:16">
      <c r="A1157" t="s">
        <v>14</v>
      </c>
      <c r="B1157" t="s">
        <v>15</v>
      </c>
      <c r="C1157">
        <v>2021</v>
      </c>
      <c r="D1157" s="91">
        <v>23689.81451</v>
      </c>
      <c r="E1157">
        <v>0</v>
      </c>
      <c r="F1157">
        <v>0</v>
      </c>
      <c r="G1157">
        <v>7471</v>
      </c>
      <c r="H1157">
        <v>1704485</v>
      </c>
      <c r="I1157">
        <v>1857282</v>
      </c>
      <c r="J1157">
        <v>0</v>
      </c>
      <c r="K1157">
        <v>1845.2467409999999</v>
      </c>
      <c r="L1157">
        <v>3870408</v>
      </c>
      <c r="M1157">
        <v>56247709</v>
      </c>
      <c r="N1157">
        <v>365.68180999999998</v>
      </c>
      <c r="O1157">
        <v>2836.1795900000002</v>
      </c>
      <c r="P1157" t="str">
        <f>LEFT(Tabel1[[#This Row],[idkab]],2)</f>
        <v>74</v>
      </c>
    </row>
    <row r="1158" spans="1:16">
      <c r="A1158" t="s">
        <v>14</v>
      </c>
      <c r="B1158" t="s">
        <v>13</v>
      </c>
      <c r="C1158">
        <v>2005</v>
      </c>
      <c r="D1158" s="91">
        <v>895.89</v>
      </c>
      <c r="E1158">
        <v>0</v>
      </c>
      <c r="F1158">
        <v>0</v>
      </c>
      <c r="G1158">
        <v>7472</v>
      </c>
      <c r="H1158">
        <v>231918.5</v>
      </c>
      <c r="I1158">
        <v>121416</v>
      </c>
      <c r="J1158">
        <v>14.266999999999999</v>
      </c>
      <c r="K1158">
        <v>175.399</v>
      </c>
      <c r="L1158">
        <v>0</v>
      </c>
      <c r="M1158">
        <v>0</v>
      </c>
      <c r="N1158" t="s">
        <v>90</v>
      </c>
      <c r="O1158" t="s">
        <v>90</v>
      </c>
      <c r="P1158" t="str">
        <f>LEFT(Tabel1[[#This Row],[idkab]],2)</f>
        <v>74</v>
      </c>
    </row>
    <row r="1159" spans="1:16">
      <c r="A1159" t="s">
        <v>14</v>
      </c>
      <c r="B1159" t="s">
        <v>13</v>
      </c>
      <c r="C1159">
        <v>2006</v>
      </c>
      <c r="D1159" s="91">
        <v>1062</v>
      </c>
      <c r="E1159">
        <v>0</v>
      </c>
      <c r="F1159">
        <v>0</v>
      </c>
      <c r="G1159">
        <v>7472</v>
      </c>
      <c r="H1159">
        <v>272151.2</v>
      </c>
      <c r="I1159">
        <v>122396</v>
      </c>
      <c r="J1159">
        <v>20.053000000000001</v>
      </c>
      <c r="K1159">
        <v>289.31811900000002</v>
      </c>
      <c r="L1159">
        <v>0</v>
      </c>
      <c r="M1159">
        <v>0</v>
      </c>
      <c r="N1159">
        <v>3.1</v>
      </c>
      <c r="O1159">
        <v>189.35</v>
      </c>
      <c r="P1159" t="str">
        <f>LEFT(Tabel1[[#This Row],[idkab]],2)</f>
        <v>74</v>
      </c>
    </row>
    <row r="1160" spans="1:16">
      <c r="A1160" t="s">
        <v>14</v>
      </c>
      <c r="B1160" t="s">
        <v>13</v>
      </c>
      <c r="C1160">
        <v>2007</v>
      </c>
      <c r="D1160" s="91">
        <v>1254.4906599999999</v>
      </c>
      <c r="E1160">
        <v>0</v>
      </c>
      <c r="F1160">
        <v>0</v>
      </c>
      <c r="G1160">
        <v>7472</v>
      </c>
      <c r="H1160">
        <v>309181.7</v>
      </c>
      <c r="I1160">
        <v>123145</v>
      </c>
      <c r="J1160">
        <v>1.494</v>
      </c>
      <c r="K1160">
        <v>356.79613999999998</v>
      </c>
      <c r="L1160">
        <v>0</v>
      </c>
      <c r="M1160">
        <v>0</v>
      </c>
      <c r="N1160">
        <v>2.86</v>
      </c>
      <c r="O1160">
        <v>212.76</v>
      </c>
      <c r="P1160" t="str">
        <f>LEFT(Tabel1[[#This Row],[idkab]],2)</f>
        <v>74</v>
      </c>
    </row>
    <row r="1161" spans="1:16">
      <c r="A1161" t="s">
        <v>14</v>
      </c>
      <c r="B1161" t="s">
        <v>13</v>
      </c>
      <c r="C1161">
        <v>2008</v>
      </c>
      <c r="D1161" s="91">
        <v>1559.10879</v>
      </c>
      <c r="E1161">
        <v>0</v>
      </c>
      <c r="F1161">
        <v>0</v>
      </c>
      <c r="G1161">
        <v>7472</v>
      </c>
      <c r="H1161">
        <v>496500</v>
      </c>
      <c r="I1161">
        <v>144659</v>
      </c>
      <c r="J1161">
        <v>0.91100000000000003</v>
      </c>
      <c r="K1161">
        <v>389.22430400000002</v>
      </c>
      <c r="L1161">
        <v>0</v>
      </c>
      <c r="M1161">
        <v>0</v>
      </c>
      <c r="N1161">
        <v>2.98</v>
      </c>
      <c r="O1161">
        <v>246.76</v>
      </c>
      <c r="P1161" t="str">
        <f>LEFT(Tabel1[[#This Row],[idkab]],2)</f>
        <v>74</v>
      </c>
    </row>
    <row r="1162" spans="1:16">
      <c r="A1162" t="s">
        <v>14</v>
      </c>
      <c r="B1162" t="s">
        <v>13</v>
      </c>
      <c r="C1162">
        <v>2009</v>
      </c>
      <c r="D1162" s="91">
        <v>1877</v>
      </c>
      <c r="E1162">
        <v>0</v>
      </c>
      <c r="F1162">
        <v>0</v>
      </c>
      <c r="G1162">
        <v>7472</v>
      </c>
      <c r="H1162">
        <v>498607.5</v>
      </c>
      <c r="I1162">
        <v>142844</v>
      </c>
      <c r="J1162">
        <v>1.373235572</v>
      </c>
      <c r="K1162">
        <v>386.69307099999997</v>
      </c>
      <c r="L1162">
        <v>0</v>
      </c>
      <c r="M1162">
        <v>0</v>
      </c>
      <c r="N1162">
        <v>3.86</v>
      </c>
      <c r="O1162">
        <v>285</v>
      </c>
      <c r="P1162" t="str">
        <f>LEFT(Tabel1[[#This Row],[idkab]],2)</f>
        <v>74</v>
      </c>
    </row>
    <row r="1163" spans="1:16">
      <c r="A1163" t="s">
        <v>14</v>
      </c>
      <c r="B1163" t="s">
        <v>13</v>
      </c>
      <c r="C1163">
        <v>2010</v>
      </c>
      <c r="D1163" s="91">
        <v>3285.32</v>
      </c>
      <c r="E1163">
        <v>0</v>
      </c>
      <c r="F1163">
        <v>0</v>
      </c>
      <c r="G1163">
        <v>7472</v>
      </c>
      <c r="H1163">
        <v>508854.9</v>
      </c>
      <c r="I1163">
        <v>138672</v>
      </c>
      <c r="J1163">
        <v>3.5105810000000002</v>
      </c>
      <c r="K1163">
        <v>391.681961</v>
      </c>
      <c r="L1163">
        <v>0</v>
      </c>
      <c r="M1163">
        <v>0</v>
      </c>
      <c r="N1163" t="s">
        <v>90</v>
      </c>
      <c r="O1163">
        <v>519.36</v>
      </c>
      <c r="P1163" t="str">
        <f>LEFT(Tabel1[[#This Row],[idkab]],2)</f>
        <v>74</v>
      </c>
    </row>
    <row r="1164" spans="1:16">
      <c r="A1164" t="s">
        <v>14</v>
      </c>
      <c r="B1164" t="s">
        <v>13</v>
      </c>
      <c r="C1164">
        <v>2011</v>
      </c>
      <c r="D1164" s="91">
        <v>3735.19</v>
      </c>
      <c r="E1164">
        <v>0</v>
      </c>
      <c r="F1164">
        <v>0</v>
      </c>
      <c r="G1164">
        <v>7472</v>
      </c>
      <c r="H1164">
        <v>701787</v>
      </c>
      <c r="I1164">
        <v>604747</v>
      </c>
      <c r="J1164">
        <v>8.3374609999999993</v>
      </c>
      <c r="K1164">
        <v>505.78862600000002</v>
      </c>
      <c r="L1164">
        <v>0</v>
      </c>
      <c r="M1164">
        <v>0</v>
      </c>
      <c r="N1164">
        <v>117.77</v>
      </c>
      <c r="O1164">
        <v>551.01</v>
      </c>
      <c r="P1164" t="str">
        <f>LEFT(Tabel1[[#This Row],[idkab]],2)</f>
        <v>74</v>
      </c>
    </row>
    <row r="1165" spans="1:16">
      <c r="A1165" t="s">
        <v>14</v>
      </c>
      <c r="B1165" t="s">
        <v>13</v>
      </c>
      <c r="C1165">
        <v>2012</v>
      </c>
      <c r="D1165" s="91">
        <v>4234.72</v>
      </c>
      <c r="E1165">
        <v>0</v>
      </c>
      <c r="F1165">
        <v>0</v>
      </c>
      <c r="G1165">
        <v>7472</v>
      </c>
      <c r="H1165">
        <v>629522.1</v>
      </c>
      <c r="I1165">
        <v>799355</v>
      </c>
      <c r="J1165">
        <v>10.773028</v>
      </c>
      <c r="K1165">
        <v>582.00299299999995</v>
      </c>
      <c r="L1165">
        <v>30107</v>
      </c>
      <c r="M1165">
        <v>0</v>
      </c>
      <c r="N1165">
        <v>139.21</v>
      </c>
      <c r="O1165">
        <v>629.59</v>
      </c>
      <c r="P1165" t="str">
        <f>LEFT(Tabel1[[#This Row],[idkab]],2)</f>
        <v>74</v>
      </c>
    </row>
    <row r="1166" spans="1:16">
      <c r="A1166" t="s">
        <v>14</v>
      </c>
      <c r="B1166" t="s">
        <v>13</v>
      </c>
      <c r="C1166">
        <v>2013</v>
      </c>
      <c r="D1166" s="91">
        <v>4721.04</v>
      </c>
      <c r="E1166">
        <v>0</v>
      </c>
      <c r="F1166">
        <v>0</v>
      </c>
      <c r="G1166">
        <v>7472</v>
      </c>
      <c r="H1166">
        <v>704788.2</v>
      </c>
      <c r="I1166">
        <v>818427</v>
      </c>
      <c r="J1166">
        <v>10.935722999999999</v>
      </c>
      <c r="K1166">
        <v>691.28399999999999</v>
      </c>
      <c r="L1166">
        <v>8011</v>
      </c>
      <c r="M1166">
        <v>0</v>
      </c>
      <c r="N1166">
        <v>173.63</v>
      </c>
      <c r="O1166">
        <v>710.87</v>
      </c>
      <c r="P1166" t="str">
        <f>LEFT(Tabel1[[#This Row],[idkab]],2)</f>
        <v>74</v>
      </c>
    </row>
    <row r="1167" spans="1:16">
      <c r="A1167" t="s">
        <v>14</v>
      </c>
      <c r="B1167" t="s">
        <v>13</v>
      </c>
      <c r="C1167">
        <v>2014</v>
      </c>
      <c r="D1167" s="91">
        <v>5324.2</v>
      </c>
      <c r="E1167">
        <v>0</v>
      </c>
      <c r="F1167">
        <v>0</v>
      </c>
      <c r="G1167">
        <v>7472</v>
      </c>
      <c r="H1167">
        <v>709441.7</v>
      </c>
      <c r="I1167">
        <v>800022</v>
      </c>
      <c r="J1167">
        <v>11.957583</v>
      </c>
      <c r="K1167">
        <v>807.55940299999997</v>
      </c>
      <c r="L1167">
        <v>0</v>
      </c>
      <c r="M1167">
        <v>81000</v>
      </c>
      <c r="N1167">
        <v>187.6</v>
      </c>
      <c r="O1167">
        <v>798.18</v>
      </c>
      <c r="P1167" t="str">
        <f>LEFT(Tabel1[[#This Row],[idkab]],2)</f>
        <v>74</v>
      </c>
    </row>
    <row r="1168" spans="1:16">
      <c r="A1168" t="s">
        <v>14</v>
      </c>
      <c r="B1168" t="s">
        <v>13</v>
      </c>
      <c r="C1168">
        <v>2015</v>
      </c>
      <c r="D1168" s="91">
        <v>6015.52</v>
      </c>
      <c r="E1168">
        <v>0</v>
      </c>
      <c r="F1168">
        <v>0</v>
      </c>
      <c r="G1168">
        <v>7472</v>
      </c>
      <c r="H1168">
        <v>715757.3</v>
      </c>
      <c r="I1168">
        <v>879764</v>
      </c>
      <c r="J1168">
        <v>4.4097289999999996</v>
      </c>
      <c r="K1168">
        <v>981.35654399999999</v>
      </c>
      <c r="L1168">
        <v>565</v>
      </c>
      <c r="M1168">
        <v>0</v>
      </c>
      <c r="N1168">
        <v>207.8</v>
      </c>
      <c r="O1168">
        <v>849.49</v>
      </c>
      <c r="P1168" t="str">
        <f>LEFT(Tabel1[[#This Row],[idkab]],2)</f>
        <v>74</v>
      </c>
    </row>
    <row r="1169" spans="1:16">
      <c r="A1169" t="s">
        <v>14</v>
      </c>
      <c r="B1169" t="s">
        <v>13</v>
      </c>
      <c r="C1169">
        <v>2016</v>
      </c>
      <c r="D1169" s="91">
        <v>6776.55</v>
      </c>
      <c r="E1169">
        <v>0</v>
      </c>
      <c r="F1169">
        <v>0</v>
      </c>
      <c r="G1169">
        <v>7472</v>
      </c>
      <c r="H1169">
        <v>907237.3</v>
      </c>
      <c r="I1169">
        <v>827365</v>
      </c>
      <c r="J1169">
        <v>2.6560790000000001</v>
      </c>
      <c r="K1169">
        <v>1044.198672</v>
      </c>
      <c r="L1169">
        <v>236</v>
      </c>
      <c r="M1169">
        <v>0</v>
      </c>
      <c r="N1169">
        <v>229.42</v>
      </c>
      <c r="O1169">
        <v>957.7</v>
      </c>
      <c r="P1169" t="str">
        <f>LEFT(Tabel1[[#This Row],[idkab]],2)</f>
        <v>74</v>
      </c>
    </row>
    <row r="1170" spans="1:16">
      <c r="A1170" t="s">
        <v>14</v>
      </c>
      <c r="B1170" t="s">
        <v>13</v>
      </c>
      <c r="C1170">
        <v>2017</v>
      </c>
      <c r="D1170" s="91">
        <v>7507.92</v>
      </c>
      <c r="E1170">
        <v>0</v>
      </c>
      <c r="F1170">
        <v>0</v>
      </c>
      <c r="G1170">
        <v>7472</v>
      </c>
      <c r="H1170">
        <v>1006257</v>
      </c>
      <c r="I1170">
        <v>894295</v>
      </c>
      <c r="J1170">
        <v>4.4862479999999998</v>
      </c>
      <c r="K1170">
        <v>965.81305899999995</v>
      </c>
      <c r="L1170">
        <v>98803</v>
      </c>
      <c r="M1170">
        <v>0</v>
      </c>
      <c r="N1170">
        <v>233.68</v>
      </c>
      <c r="O1170">
        <v>1064.8699999999999</v>
      </c>
      <c r="P1170" t="str">
        <f>LEFT(Tabel1[[#This Row],[idkab]],2)</f>
        <v>74</v>
      </c>
    </row>
    <row r="1171" spans="1:16">
      <c r="A1171" t="s">
        <v>14</v>
      </c>
      <c r="B1171" t="s">
        <v>13</v>
      </c>
      <c r="C1171">
        <v>2018</v>
      </c>
      <c r="D1171" s="91">
        <v>8251.0640100000001</v>
      </c>
      <c r="E1171">
        <v>0</v>
      </c>
      <c r="F1171">
        <v>0</v>
      </c>
      <c r="G1171">
        <v>7472</v>
      </c>
      <c r="H1171">
        <v>1131252</v>
      </c>
      <c r="I1171">
        <v>887463</v>
      </c>
      <c r="J1171">
        <v>17.897358000000001</v>
      </c>
      <c r="K1171">
        <v>849.06073800000001</v>
      </c>
      <c r="L1171">
        <v>2243606</v>
      </c>
      <c r="M1171">
        <v>2150</v>
      </c>
      <c r="N1171">
        <v>249.27</v>
      </c>
      <c r="O1171">
        <v>1188.7137</v>
      </c>
      <c r="P1171" t="str">
        <f>LEFT(Tabel1[[#This Row],[idkab]],2)</f>
        <v>74</v>
      </c>
    </row>
    <row r="1172" spans="1:16">
      <c r="A1172" t="s">
        <v>14</v>
      </c>
      <c r="B1172" t="s">
        <v>13</v>
      </c>
      <c r="C1172">
        <v>2019</v>
      </c>
      <c r="D1172" s="91">
        <v>9037.8312800000003</v>
      </c>
      <c r="E1172">
        <v>0</v>
      </c>
      <c r="F1172">
        <v>0</v>
      </c>
      <c r="G1172">
        <v>7472</v>
      </c>
      <c r="H1172">
        <v>1157416</v>
      </c>
      <c r="I1172">
        <v>926469</v>
      </c>
      <c r="J1172">
        <v>18.013304000000002</v>
      </c>
      <c r="K1172">
        <v>971.49949300000003</v>
      </c>
      <c r="L1172">
        <v>211405</v>
      </c>
      <c r="M1172">
        <v>5235905</v>
      </c>
      <c r="N1172">
        <v>266.81601000000001</v>
      </c>
      <c r="O1172">
        <v>1301.92668</v>
      </c>
      <c r="P1172" t="str">
        <f>LEFT(Tabel1[[#This Row],[idkab]],2)</f>
        <v>74</v>
      </c>
    </row>
    <row r="1173" spans="1:16">
      <c r="A1173" t="s">
        <v>14</v>
      </c>
      <c r="B1173" t="s">
        <v>13</v>
      </c>
      <c r="C1173">
        <v>2020</v>
      </c>
      <c r="D1173" s="91">
        <v>9075.8472199999997</v>
      </c>
      <c r="E1173">
        <v>0</v>
      </c>
      <c r="F1173">
        <v>0</v>
      </c>
      <c r="G1173">
        <v>7472</v>
      </c>
      <c r="H1173">
        <v>1071727</v>
      </c>
      <c r="I1173">
        <v>960108</v>
      </c>
      <c r="J1173">
        <v>18.065615000000001</v>
      </c>
      <c r="K1173">
        <v>937.55899199999999</v>
      </c>
      <c r="L1173">
        <v>9</v>
      </c>
      <c r="M1173">
        <v>63304009</v>
      </c>
      <c r="N1173">
        <v>282.44761</v>
      </c>
      <c r="O1173">
        <v>1379.1961899999999</v>
      </c>
      <c r="P1173" t="str">
        <f>LEFT(Tabel1[[#This Row],[idkab]],2)</f>
        <v>74</v>
      </c>
    </row>
    <row r="1174" spans="1:16">
      <c r="A1174" t="s">
        <v>14</v>
      </c>
      <c r="B1174" t="s">
        <v>13</v>
      </c>
      <c r="C1174">
        <v>2021</v>
      </c>
      <c r="D1174" s="91">
        <v>9627.5671199999997</v>
      </c>
      <c r="E1174">
        <v>0</v>
      </c>
      <c r="F1174">
        <v>0</v>
      </c>
      <c r="G1174">
        <v>7472</v>
      </c>
      <c r="H1174">
        <v>1203613</v>
      </c>
      <c r="I1174">
        <v>876442</v>
      </c>
      <c r="J1174">
        <v>0.57543</v>
      </c>
      <c r="K1174">
        <v>1127.778552</v>
      </c>
      <c r="L1174">
        <v>58305</v>
      </c>
      <c r="M1174">
        <v>870403</v>
      </c>
      <c r="N1174">
        <v>259.48579000000001</v>
      </c>
      <c r="O1174">
        <v>1436.0949000000001</v>
      </c>
      <c r="P1174" t="str">
        <f>LEFT(Tabel1[[#This Row],[idkab]],2)</f>
        <v>74</v>
      </c>
    </row>
    <row r="1175" spans="1:16">
      <c r="A1175" t="s">
        <v>88</v>
      </c>
      <c r="B1175" t="s">
        <v>12</v>
      </c>
      <c r="C1175">
        <v>2005</v>
      </c>
      <c r="D1175" s="91">
        <v>369.06</v>
      </c>
      <c r="E1175">
        <v>0</v>
      </c>
      <c r="F1175">
        <v>0</v>
      </c>
      <c r="G1175">
        <v>7501</v>
      </c>
      <c r="H1175">
        <v>140567</v>
      </c>
      <c r="I1175">
        <v>106790</v>
      </c>
      <c r="J1175">
        <v>0.36596200000000001</v>
      </c>
      <c r="K1175">
        <v>91.469399999999993</v>
      </c>
      <c r="L1175">
        <v>0</v>
      </c>
      <c r="M1175">
        <v>0</v>
      </c>
      <c r="N1175" t="s">
        <v>90</v>
      </c>
      <c r="O1175" t="s">
        <v>90</v>
      </c>
      <c r="P1175" t="str">
        <f>LEFT(Tabel1[[#This Row],[idkab]],2)</f>
        <v>75</v>
      </c>
    </row>
    <row r="1176" spans="1:16">
      <c r="A1176" t="s">
        <v>88</v>
      </c>
      <c r="B1176" t="s">
        <v>12</v>
      </c>
      <c r="C1176">
        <v>2006</v>
      </c>
      <c r="D1176" s="91">
        <v>438</v>
      </c>
      <c r="E1176">
        <v>0</v>
      </c>
      <c r="F1176">
        <v>0</v>
      </c>
      <c r="G1176">
        <v>7501</v>
      </c>
      <c r="H1176">
        <v>176166.3</v>
      </c>
      <c r="I1176">
        <v>118082</v>
      </c>
      <c r="J1176">
        <v>1.8519969999999999</v>
      </c>
      <c r="K1176">
        <v>246.38191</v>
      </c>
      <c r="L1176">
        <v>0</v>
      </c>
      <c r="M1176">
        <v>0</v>
      </c>
      <c r="N1176">
        <v>1.1299999999999999</v>
      </c>
      <c r="O1176">
        <v>183.56</v>
      </c>
      <c r="P1176" t="str">
        <f>LEFT(Tabel1[[#This Row],[idkab]],2)</f>
        <v>75</v>
      </c>
    </row>
    <row r="1177" spans="1:16">
      <c r="A1177" t="s">
        <v>88</v>
      </c>
      <c r="B1177" t="s">
        <v>12</v>
      </c>
      <c r="C1177">
        <v>2007</v>
      </c>
      <c r="D1177" s="91">
        <v>517.43810599999995</v>
      </c>
      <c r="E1177">
        <v>0</v>
      </c>
      <c r="F1177">
        <v>0</v>
      </c>
      <c r="G1177">
        <v>7501</v>
      </c>
      <c r="H1177">
        <v>185839.2</v>
      </c>
      <c r="I1177">
        <v>121816</v>
      </c>
      <c r="J1177">
        <v>0.39876499999999998</v>
      </c>
      <c r="K1177">
        <v>279.61986400000001</v>
      </c>
      <c r="L1177">
        <v>0</v>
      </c>
      <c r="M1177">
        <v>0</v>
      </c>
      <c r="N1177">
        <v>1.31</v>
      </c>
      <c r="O1177">
        <v>227.68</v>
      </c>
      <c r="P1177" t="str">
        <f>LEFT(Tabel1[[#This Row],[idkab]],2)</f>
        <v>75</v>
      </c>
    </row>
    <row r="1178" spans="1:16">
      <c r="A1178" t="s">
        <v>88</v>
      </c>
      <c r="B1178" t="s">
        <v>12</v>
      </c>
      <c r="C1178">
        <v>2008</v>
      </c>
      <c r="D1178" s="91">
        <v>619.36900639999999</v>
      </c>
      <c r="E1178">
        <v>0</v>
      </c>
      <c r="F1178">
        <v>0</v>
      </c>
      <c r="G1178">
        <v>7501</v>
      </c>
      <c r="H1178">
        <v>272633</v>
      </c>
      <c r="I1178">
        <v>111927</v>
      </c>
      <c r="J1178">
        <v>0.25040000000000001</v>
      </c>
      <c r="K1178">
        <v>359.52811800000001</v>
      </c>
      <c r="L1178">
        <v>0</v>
      </c>
      <c r="M1178">
        <v>0</v>
      </c>
      <c r="N1178">
        <v>1.49</v>
      </c>
      <c r="O1178">
        <v>278.07</v>
      </c>
      <c r="P1178" t="str">
        <f>LEFT(Tabel1[[#This Row],[idkab]],2)</f>
        <v>75</v>
      </c>
    </row>
    <row r="1179" spans="1:16">
      <c r="A1179" t="s">
        <v>88</v>
      </c>
      <c r="B1179" t="s">
        <v>12</v>
      </c>
      <c r="C1179">
        <v>2009</v>
      </c>
      <c r="D1179" s="91">
        <v>708.45737810000003</v>
      </c>
      <c r="E1179">
        <v>0</v>
      </c>
      <c r="F1179">
        <v>0</v>
      </c>
      <c r="G1179">
        <v>7501</v>
      </c>
      <c r="H1179">
        <v>344929</v>
      </c>
      <c r="I1179">
        <v>117563</v>
      </c>
      <c r="J1179">
        <v>0.66549700000000001</v>
      </c>
      <c r="K1179">
        <v>345.62466499999999</v>
      </c>
      <c r="L1179">
        <v>0</v>
      </c>
      <c r="M1179">
        <v>0</v>
      </c>
      <c r="N1179">
        <v>1.67</v>
      </c>
      <c r="O1179">
        <v>292.14</v>
      </c>
      <c r="P1179" t="str">
        <f>LEFT(Tabel1[[#This Row],[idkab]],2)</f>
        <v>75</v>
      </c>
    </row>
    <row r="1180" spans="1:16">
      <c r="A1180" t="s">
        <v>88</v>
      </c>
      <c r="B1180" t="s">
        <v>12</v>
      </c>
      <c r="C1180">
        <v>2010</v>
      </c>
      <c r="D1180" s="91">
        <v>1930.38</v>
      </c>
      <c r="E1180">
        <v>0</v>
      </c>
      <c r="F1180">
        <v>0</v>
      </c>
      <c r="G1180">
        <v>7501</v>
      </c>
      <c r="H1180">
        <v>367904.5</v>
      </c>
      <c r="I1180">
        <v>130967</v>
      </c>
      <c r="J1180">
        <v>0.329565</v>
      </c>
      <c r="K1180">
        <v>362.810385</v>
      </c>
      <c r="L1180">
        <v>0</v>
      </c>
      <c r="M1180">
        <v>0</v>
      </c>
      <c r="N1180">
        <v>9.7799999999999994</v>
      </c>
      <c r="O1180">
        <v>1114.82</v>
      </c>
      <c r="P1180" t="str">
        <f>LEFT(Tabel1[[#This Row],[idkab]],2)</f>
        <v>75</v>
      </c>
    </row>
    <row r="1181" spans="1:16">
      <c r="A1181" t="s">
        <v>88</v>
      </c>
      <c r="B1181" t="s">
        <v>12</v>
      </c>
      <c r="C1181">
        <v>2011</v>
      </c>
      <c r="D1181" s="91">
        <v>2185.02</v>
      </c>
      <c r="E1181">
        <v>0</v>
      </c>
      <c r="F1181">
        <v>0</v>
      </c>
      <c r="G1181">
        <v>7501</v>
      </c>
      <c r="H1181">
        <v>455942.40000000002</v>
      </c>
      <c r="I1181">
        <v>561441</v>
      </c>
      <c r="J1181">
        <v>0.46220299999999997</v>
      </c>
      <c r="K1181">
        <v>427.69261299999999</v>
      </c>
      <c r="L1181">
        <v>0</v>
      </c>
      <c r="M1181">
        <v>0</v>
      </c>
      <c r="N1181">
        <v>10.94</v>
      </c>
      <c r="O1181">
        <v>1244.93</v>
      </c>
      <c r="P1181" t="str">
        <f>LEFT(Tabel1[[#This Row],[idkab]],2)</f>
        <v>75</v>
      </c>
    </row>
    <row r="1182" spans="1:16">
      <c r="A1182" t="s">
        <v>88</v>
      </c>
      <c r="B1182" t="s">
        <v>12</v>
      </c>
      <c r="C1182">
        <v>2012</v>
      </c>
      <c r="D1182" s="91">
        <v>2495.64</v>
      </c>
      <c r="E1182">
        <v>0</v>
      </c>
      <c r="F1182">
        <v>0</v>
      </c>
      <c r="G1182">
        <v>7501</v>
      </c>
      <c r="H1182">
        <v>589697.19999999995</v>
      </c>
      <c r="I1182">
        <v>640643</v>
      </c>
      <c r="J1182">
        <v>0.46412799999999999</v>
      </c>
      <c r="K1182">
        <v>440.69266499999998</v>
      </c>
      <c r="L1182">
        <v>0</v>
      </c>
      <c r="M1182">
        <v>0</v>
      </c>
      <c r="N1182">
        <v>11.94</v>
      </c>
      <c r="O1182">
        <v>1410.56</v>
      </c>
      <c r="P1182" t="str">
        <f>LEFT(Tabel1[[#This Row],[idkab]],2)</f>
        <v>75</v>
      </c>
    </row>
    <row r="1183" spans="1:16">
      <c r="A1183" t="s">
        <v>88</v>
      </c>
      <c r="B1183" t="s">
        <v>12</v>
      </c>
      <c r="C1183">
        <v>2013</v>
      </c>
      <c r="D1183" s="91">
        <v>2853.35</v>
      </c>
      <c r="E1183">
        <v>0</v>
      </c>
      <c r="F1183">
        <v>0</v>
      </c>
      <c r="G1183">
        <v>7501</v>
      </c>
      <c r="H1183">
        <v>495770.9</v>
      </c>
      <c r="I1183">
        <v>709393</v>
      </c>
      <c r="J1183">
        <v>0.60276600000000002</v>
      </c>
      <c r="K1183">
        <v>504.50964399999998</v>
      </c>
      <c r="L1183">
        <v>0</v>
      </c>
      <c r="M1183">
        <v>0</v>
      </c>
      <c r="N1183">
        <v>11.99</v>
      </c>
      <c r="O1183">
        <v>1604.83</v>
      </c>
      <c r="P1183" t="str">
        <f>LEFT(Tabel1[[#This Row],[idkab]],2)</f>
        <v>75</v>
      </c>
    </row>
    <row r="1184" spans="1:16">
      <c r="A1184" t="s">
        <v>88</v>
      </c>
      <c r="B1184" t="s">
        <v>12</v>
      </c>
      <c r="C1184">
        <v>2014</v>
      </c>
      <c r="D1184" s="91">
        <v>3263.42</v>
      </c>
      <c r="E1184">
        <v>0</v>
      </c>
      <c r="F1184">
        <v>0</v>
      </c>
      <c r="G1184">
        <v>7501</v>
      </c>
      <c r="H1184">
        <v>528219.30000000005</v>
      </c>
      <c r="I1184">
        <v>691581</v>
      </c>
      <c r="J1184">
        <v>0.97230300000000003</v>
      </c>
      <c r="K1184">
        <v>617.51776800000005</v>
      </c>
      <c r="L1184">
        <v>0</v>
      </c>
      <c r="M1184">
        <v>0</v>
      </c>
      <c r="N1184">
        <v>12.12</v>
      </c>
      <c r="O1184">
        <v>1815.45</v>
      </c>
      <c r="P1184" t="str">
        <f>LEFT(Tabel1[[#This Row],[idkab]],2)</f>
        <v>75</v>
      </c>
    </row>
    <row r="1185" spans="1:16">
      <c r="A1185" t="s">
        <v>88</v>
      </c>
      <c r="B1185" t="s">
        <v>12</v>
      </c>
      <c r="C1185">
        <v>2015</v>
      </c>
      <c r="D1185" s="91">
        <v>3704.91</v>
      </c>
      <c r="E1185">
        <v>0</v>
      </c>
      <c r="F1185">
        <v>0</v>
      </c>
      <c r="G1185">
        <v>7501</v>
      </c>
      <c r="H1185">
        <v>590370.69999999995</v>
      </c>
      <c r="I1185">
        <v>672889</v>
      </c>
      <c r="J1185">
        <v>0.76791299999999996</v>
      </c>
      <c r="K1185">
        <v>754.79015800000002</v>
      </c>
      <c r="L1185">
        <v>0</v>
      </c>
      <c r="M1185">
        <v>0</v>
      </c>
      <c r="N1185">
        <v>12.92</v>
      </c>
      <c r="O1185">
        <v>2032.67</v>
      </c>
      <c r="P1185" t="str">
        <f>LEFT(Tabel1[[#This Row],[idkab]],2)</f>
        <v>75</v>
      </c>
    </row>
    <row r="1186" spans="1:16">
      <c r="A1186" t="s">
        <v>88</v>
      </c>
      <c r="B1186" t="s">
        <v>12</v>
      </c>
      <c r="C1186">
        <v>2016</v>
      </c>
      <c r="D1186" s="91">
        <v>4140.2</v>
      </c>
      <c r="E1186">
        <v>0</v>
      </c>
      <c r="F1186">
        <v>0</v>
      </c>
      <c r="G1186">
        <v>7501</v>
      </c>
      <c r="H1186">
        <v>588086.6</v>
      </c>
      <c r="I1186">
        <v>737196</v>
      </c>
      <c r="J1186">
        <v>0.76613200000000004</v>
      </c>
      <c r="K1186">
        <v>865.25447299999996</v>
      </c>
      <c r="L1186">
        <v>0</v>
      </c>
      <c r="M1186">
        <v>4828301</v>
      </c>
      <c r="N1186">
        <v>13.15</v>
      </c>
      <c r="O1186">
        <v>2265.17</v>
      </c>
      <c r="P1186" t="str">
        <f>LEFT(Tabel1[[#This Row],[idkab]],2)</f>
        <v>75</v>
      </c>
    </row>
    <row r="1187" spans="1:16">
      <c r="A1187" t="s">
        <v>88</v>
      </c>
      <c r="B1187" t="s">
        <v>12</v>
      </c>
      <c r="C1187">
        <v>2017</v>
      </c>
      <c r="D1187" s="91">
        <v>4534.41</v>
      </c>
      <c r="E1187">
        <v>0</v>
      </c>
      <c r="F1187">
        <v>0</v>
      </c>
      <c r="G1187">
        <v>7501</v>
      </c>
      <c r="H1187">
        <v>635981.30000000005</v>
      </c>
      <c r="I1187">
        <v>716771</v>
      </c>
      <c r="J1187">
        <v>2.6583410000000001</v>
      </c>
      <c r="K1187">
        <v>935.09724700000004</v>
      </c>
      <c r="L1187">
        <v>0</v>
      </c>
      <c r="M1187">
        <v>18773709</v>
      </c>
      <c r="N1187">
        <v>14.13</v>
      </c>
      <c r="O1187">
        <v>2490.58</v>
      </c>
      <c r="P1187" t="str">
        <f>LEFT(Tabel1[[#This Row],[idkab]],2)</f>
        <v>75</v>
      </c>
    </row>
    <row r="1188" spans="1:16">
      <c r="A1188" t="s">
        <v>88</v>
      </c>
      <c r="B1188" t="s">
        <v>12</v>
      </c>
      <c r="C1188">
        <v>2018</v>
      </c>
      <c r="D1188" s="91">
        <v>4953.07</v>
      </c>
      <c r="E1188">
        <v>0</v>
      </c>
      <c r="F1188">
        <v>0</v>
      </c>
      <c r="G1188">
        <v>7501</v>
      </c>
      <c r="H1188">
        <v>731290.3</v>
      </c>
      <c r="I1188">
        <v>781829</v>
      </c>
      <c r="J1188">
        <v>0.70791099999999996</v>
      </c>
      <c r="K1188">
        <v>930.92812500000002</v>
      </c>
      <c r="L1188">
        <v>0</v>
      </c>
      <c r="M1188">
        <v>172295</v>
      </c>
      <c r="N1188">
        <v>14.92</v>
      </c>
      <c r="O1188">
        <v>2735.5</v>
      </c>
      <c r="P1188" t="str">
        <f>LEFT(Tabel1[[#This Row],[idkab]],2)</f>
        <v>75</v>
      </c>
    </row>
    <row r="1189" spans="1:16">
      <c r="A1189" t="s">
        <v>88</v>
      </c>
      <c r="B1189" t="s">
        <v>12</v>
      </c>
      <c r="C1189">
        <v>2019</v>
      </c>
      <c r="D1189" s="91">
        <v>5411.18</v>
      </c>
      <c r="E1189">
        <v>0</v>
      </c>
      <c r="F1189">
        <v>0</v>
      </c>
      <c r="G1189">
        <v>7501</v>
      </c>
      <c r="H1189">
        <v>724217</v>
      </c>
      <c r="I1189">
        <v>795900</v>
      </c>
      <c r="J1189">
        <v>0.84799000000000002</v>
      </c>
      <c r="K1189">
        <v>931.74589800000001</v>
      </c>
      <c r="L1189">
        <v>0</v>
      </c>
      <c r="M1189">
        <v>14945007</v>
      </c>
      <c r="N1189">
        <v>15.66</v>
      </c>
      <c r="O1189">
        <v>3035.71</v>
      </c>
      <c r="P1189" t="str">
        <f>LEFT(Tabel1[[#This Row],[idkab]],2)</f>
        <v>75</v>
      </c>
    </row>
    <row r="1190" spans="1:16">
      <c r="A1190" t="s">
        <v>88</v>
      </c>
      <c r="B1190" t="s">
        <v>12</v>
      </c>
      <c r="C1190">
        <v>2020</v>
      </c>
      <c r="D1190" s="91">
        <v>5490.2613199999996</v>
      </c>
      <c r="E1190">
        <v>0</v>
      </c>
      <c r="F1190">
        <v>0</v>
      </c>
      <c r="G1190">
        <v>7501</v>
      </c>
      <c r="H1190">
        <v>803352.5</v>
      </c>
      <c r="I1190">
        <v>786505</v>
      </c>
      <c r="J1190">
        <v>1.326624</v>
      </c>
      <c r="K1190">
        <v>848.17380700000001</v>
      </c>
      <c r="L1190">
        <v>0</v>
      </c>
      <c r="M1190">
        <v>3772206</v>
      </c>
      <c r="N1190">
        <v>15.67956</v>
      </c>
      <c r="O1190">
        <v>3064.57638</v>
      </c>
      <c r="P1190" t="str">
        <f>LEFT(Tabel1[[#This Row],[idkab]],2)</f>
        <v>75</v>
      </c>
    </row>
    <row r="1191" spans="1:16">
      <c r="A1191" t="s">
        <v>88</v>
      </c>
      <c r="B1191" t="s">
        <v>12</v>
      </c>
      <c r="C1191">
        <v>2021</v>
      </c>
      <c r="D1191" s="91">
        <v>5732.6438900000003</v>
      </c>
      <c r="E1191">
        <v>0</v>
      </c>
      <c r="F1191">
        <v>0</v>
      </c>
      <c r="G1191">
        <v>7501</v>
      </c>
      <c r="H1191">
        <v>915351.2</v>
      </c>
      <c r="I1191">
        <v>767505</v>
      </c>
      <c r="J1191">
        <v>2.2099799999999998</v>
      </c>
      <c r="K1191">
        <v>845.98567000000003</v>
      </c>
      <c r="L1191">
        <v>0</v>
      </c>
      <c r="M1191">
        <v>29483</v>
      </c>
      <c r="N1191">
        <v>15.86877</v>
      </c>
      <c r="O1191">
        <v>3190.5500400000001</v>
      </c>
      <c r="P1191" t="str">
        <f>LEFT(Tabel1[[#This Row],[idkab]],2)</f>
        <v>75</v>
      </c>
    </row>
    <row r="1192" spans="1:16">
      <c r="A1192" t="s">
        <v>88</v>
      </c>
      <c r="B1192" t="s">
        <v>11</v>
      </c>
      <c r="C1192">
        <v>2005</v>
      </c>
      <c r="D1192" s="91">
        <v>1169.3499999999999</v>
      </c>
      <c r="E1192">
        <v>0</v>
      </c>
      <c r="F1192">
        <v>0</v>
      </c>
      <c r="G1192">
        <v>7502</v>
      </c>
      <c r="H1192">
        <v>182689.8</v>
      </c>
      <c r="I1192">
        <v>416224</v>
      </c>
      <c r="J1192">
        <v>0.69308899999999996</v>
      </c>
      <c r="K1192">
        <v>238.15588</v>
      </c>
      <c r="L1192">
        <v>6198006</v>
      </c>
      <c r="M1192">
        <v>0</v>
      </c>
      <c r="N1192" t="s">
        <v>90</v>
      </c>
      <c r="O1192" t="s">
        <v>90</v>
      </c>
      <c r="P1192" t="str">
        <f>LEFT(Tabel1[[#This Row],[idkab]],2)</f>
        <v>75</v>
      </c>
    </row>
    <row r="1193" spans="1:16">
      <c r="A1193" t="s">
        <v>88</v>
      </c>
      <c r="B1193" t="s">
        <v>11</v>
      </c>
      <c r="C1193">
        <v>2006</v>
      </c>
      <c r="D1193" s="91">
        <v>1034</v>
      </c>
      <c r="E1193">
        <v>0</v>
      </c>
      <c r="F1193">
        <v>0</v>
      </c>
      <c r="G1193">
        <v>7502</v>
      </c>
      <c r="H1193">
        <v>192693</v>
      </c>
      <c r="I1193">
        <v>428186</v>
      </c>
      <c r="J1193">
        <v>4.7571329999999996</v>
      </c>
      <c r="K1193">
        <v>386.21861999999999</v>
      </c>
      <c r="L1193">
        <v>0</v>
      </c>
      <c r="M1193">
        <v>0</v>
      </c>
      <c r="N1193">
        <v>6.94</v>
      </c>
      <c r="O1193">
        <v>269.18</v>
      </c>
      <c r="P1193" t="str">
        <f>LEFT(Tabel1[[#This Row],[idkab]],2)</f>
        <v>75</v>
      </c>
    </row>
    <row r="1194" spans="1:16">
      <c r="A1194" t="s">
        <v>88</v>
      </c>
      <c r="B1194" t="s">
        <v>11</v>
      </c>
      <c r="C1194">
        <v>2007</v>
      </c>
      <c r="D1194" s="91">
        <v>1203.634264</v>
      </c>
      <c r="E1194">
        <v>0</v>
      </c>
      <c r="F1194">
        <v>0</v>
      </c>
      <c r="G1194">
        <v>7502</v>
      </c>
      <c r="H1194">
        <v>223242.6</v>
      </c>
      <c r="I1194">
        <v>340711</v>
      </c>
      <c r="J1194">
        <v>1.560853</v>
      </c>
      <c r="K1194">
        <v>503.85754300000002</v>
      </c>
      <c r="L1194">
        <v>0</v>
      </c>
      <c r="M1194">
        <v>0</v>
      </c>
      <c r="N1194">
        <v>7.36</v>
      </c>
      <c r="O1194">
        <v>319.58999999999997</v>
      </c>
      <c r="P1194" t="str">
        <f>LEFT(Tabel1[[#This Row],[idkab]],2)</f>
        <v>75</v>
      </c>
    </row>
    <row r="1195" spans="1:16">
      <c r="A1195" t="s">
        <v>88</v>
      </c>
      <c r="B1195" t="s">
        <v>11</v>
      </c>
      <c r="C1195">
        <v>2008</v>
      </c>
      <c r="D1195" s="91">
        <v>1560.531256</v>
      </c>
      <c r="E1195">
        <v>0</v>
      </c>
      <c r="F1195">
        <v>0</v>
      </c>
      <c r="G1195">
        <v>7502</v>
      </c>
      <c r="H1195">
        <v>327504.5</v>
      </c>
      <c r="I1195">
        <v>310501</v>
      </c>
      <c r="J1195">
        <v>0.12914700000000001</v>
      </c>
      <c r="K1195">
        <v>502.13028200000002</v>
      </c>
      <c r="L1195">
        <v>0</v>
      </c>
      <c r="M1195">
        <v>0</v>
      </c>
      <c r="N1195">
        <v>7.89</v>
      </c>
      <c r="O1195">
        <v>519.78</v>
      </c>
      <c r="P1195" t="str">
        <f>LEFT(Tabel1[[#This Row],[idkab]],2)</f>
        <v>75</v>
      </c>
    </row>
    <row r="1196" spans="1:16">
      <c r="A1196" t="s">
        <v>88</v>
      </c>
      <c r="B1196" t="s">
        <v>11</v>
      </c>
      <c r="C1196">
        <v>2009</v>
      </c>
      <c r="D1196" s="91">
        <v>2084.0042699999999</v>
      </c>
      <c r="E1196">
        <v>0</v>
      </c>
      <c r="F1196">
        <v>0</v>
      </c>
      <c r="G1196">
        <v>7502</v>
      </c>
      <c r="H1196">
        <v>386783.2</v>
      </c>
      <c r="I1196">
        <v>311534</v>
      </c>
      <c r="J1196">
        <v>0.36200399999999999</v>
      </c>
      <c r="K1196">
        <v>548.49390600000004</v>
      </c>
      <c r="L1196">
        <v>0</v>
      </c>
      <c r="M1196">
        <v>0</v>
      </c>
      <c r="N1196">
        <v>9.2899999999999991</v>
      </c>
      <c r="O1196">
        <v>609.54</v>
      </c>
      <c r="P1196" t="str">
        <f>LEFT(Tabel1[[#This Row],[idkab]],2)</f>
        <v>75</v>
      </c>
    </row>
    <row r="1197" spans="1:16">
      <c r="A1197" t="s">
        <v>88</v>
      </c>
      <c r="B1197" t="s">
        <v>11</v>
      </c>
      <c r="C1197">
        <v>2010</v>
      </c>
      <c r="D1197" s="91">
        <v>4820.74</v>
      </c>
      <c r="E1197">
        <v>0</v>
      </c>
      <c r="F1197">
        <v>0</v>
      </c>
      <c r="G1197">
        <v>7502</v>
      </c>
      <c r="H1197">
        <v>355403.7</v>
      </c>
      <c r="I1197">
        <v>356184</v>
      </c>
      <c r="J1197">
        <v>0.35458499999999998</v>
      </c>
      <c r="K1197">
        <v>560.67517299999997</v>
      </c>
      <c r="L1197">
        <v>0</v>
      </c>
      <c r="M1197">
        <v>0</v>
      </c>
      <c r="N1197">
        <v>103.6</v>
      </c>
      <c r="O1197">
        <v>1919.82</v>
      </c>
      <c r="P1197" t="str">
        <f>LEFT(Tabel1[[#This Row],[idkab]],2)</f>
        <v>75</v>
      </c>
    </row>
    <row r="1198" spans="1:16">
      <c r="A1198" t="s">
        <v>88</v>
      </c>
      <c r="B1198" t="s">
        <v>11</v>
      </c>
      <c r="C1198">
        <v>2011</v>
      </c>
      <c r="D1198" s="91">
        <v>5461.62</v>
      </c>
      <c r="E1198">
        <v>0</v>
      </c>
      <c r="F1198">
        <v>0</v>
      </c>
      <c r="G1198">
        <v>7502</v>
      </c>
      <c r="H1198">
        <v>506185.8</v>
      </c>
      <c r="I1198">
        <v>1575389</v>
      </c>
      <c r="J1198">
        <v>0.42182900000000001</v>
      </c>
      <c r="K1198">
        <v>684.35343799999998</v>
      </c>
      <c r="L1198">
        <v>195605</v>
      </c>
      <c r="M1198">
        <v>0</v>
      </c>
      <c r="N1198">
        <v>112.59</v>
      </c>
      <c r="O1198">
        <v>2117.4899999999998</v>
      </c>
      <c r="P1198" t="str">
        <f>LEFT(Tabel1[[#This Row],[idkab]],2)</f>
        <v>75</v>
      </c>
    </row>
    <row r="1199" spans="1:16">
      <c r="A1199" t="s">
        <v>88</v>
      </c>
      <c r="B1199" t="s">
        <v>11</v>
      </c>
      <c r="C1199">
        <v>2012</v>
      </c>
      <c r="D1199" s="91">
        <v>6114.46</v>
      </c>
      <c r="E1199">
        <v>0</v>
      </c>
      <c r="F1199">
        <v>0</v>
      </c>
      <c r="G1199">
        <v>7502</v>
      </c>
      <c r="H1199">
        <v>421350</v>
      </c>
      <c r="I1199">
        <v>1873650</v>
      </c>
      <c r="J1199">
        <v>0.79293899999999995</v>
      </c>
      <c r="K1199">
        <v>737.49367299999994</v>
      </c>
      <c r="L1199">
        <v>3456708</v>
      </c>
      <c r="M1199">
        <v>0</v>
      </c>
      <c r="N1199">
        <v>120.77</v>
      </c>
      <c r="O1199">
        <v>2353.83</v>
      </c>
      <c r="P1199" t="str">
        <f>LEFT(Tabel1[[#This Row],[idkab]],2)</f>
        <v>75</v>
      </c>
    </row>
    <row r="1200" spans="1:16">
      <c r="A1200" t="s">
        <v>88</v>
      </c>
      <c r="B1200" t="s">
        <v>11</v>
      </c>
      <c r="C1200">
        <v>2013</v>
      </c>
      <c r="D1200" s="91">
        <v>6938.56</v>
      </c>
      <c r="E1200">
        <v>0</v>
      </c>
      <c r="F1200">
        <v>0</v>
      </c>
      <c r="G1200">
        <v>7502</v>
      </c>
      <c r="H1200">
        <v>509870.2</v>
      </c>
      <c r="I1200">
        <v>1965170</v>
      </c>
      <c r="J1200">
        <v>1.379918</v>
      </c>
      <c r="K1200">
        <v>856.43721700000003</v>
      </c>
      <c r="L1200">
        <v>1911602</v>
      </c>
      <c r="M1200">
        <v>0</v>
      </c>
      <c r="N1200">
        <v>127.26</v>
      </c>
      <c r="O1200">
        <v>2655.08</v>
      </c>
      <c r="P1200" t="str">
        <f>LEFT(Tabel1[[#This Row],[idkab]],2)</f>
        <v>75</v>
      </c>
    </row>
    <row r="1201" spans="1:16">
      <c r="A1201" t="s">
        <v>88</v>
      </c>
      <c r="B1201" t="s">
        <v>11</v>
      </c>
      <c r="C1201">
        <v>2014</v>
      </c>
      <c r="D1201" s="91">
        <v>7939.14</v>
      </c>
      <c r="E1201">
        <v>0</v>
      </c>
      <c r="F1201">
        <v>0</v>
      </c>
      <c r="G1201">
        <v>7502</v>
      </c>
      <c r="H1201">
        <v>570874.30000000005</v>
      </c>
      <c r="I1201">
        <v>1842549</v>
      </c>
      <c r="J1201">
        <v>2.7009509999999999</v>
      </c>
      <c r="K1201">
        <v>1003.754049</v>
      </c>
      <c r="L1201">
        <v>269908</v>
      </c>
      <c r="M1201">
        <v>0</v>
      </c>
      <c r="N1201">
        <v>133.32</v>
      </c>
      <c r="O1201">
        <v>3042.14</v>
      </c>
      <c r="P1201" t="str">
        <f>LEFT(Tabel1[[#This Row],[idkab]],2)</f>
        <v>75</v>
      </c>
    </row>
    <row r="1202" spans="1:16">
      <c r="A1202" t="s">
        <v>88</v>
      </c>
      <c r="B1202" t="s">
        <v>11</v>
      </c>
      <c r="C1202">
        <v>2015</v>
      </c>
      <c r="D1202" s="91">
        <v>8983.34</v>
      </c>
      <c r="E1202">
        <v>0</v>
      </c>
      <c r="F1202">
        <v>0</v>
      </c>
      <c r="G1202">
        <v>7502</v>
      </c>
      <c r="H1202">
        <v>596586.4</v>
      </c>
      <c r="I1202">
        <v>1761563</v>
      </c>
      <c r="J1202">
        <v>1.3218570000000001</v>
      </c>
      <c r="K1202">
        <v>1220.9198080000001</v>
      </c>
      <c r="L1202">
        <v>256109</v>
      </c>
      <c r="M1202">
        <v>71900</v>
      </c>
      <c r="N1202">
        <v>140.61000000000001</v>
      </c>
      <c r="O1202">
        <v>3364.1</v>
      </c>
      <c r="P1202" t="str">
        <f>LEFT(Tabel1[[#This Row],[idkab]],2)</f>
        <v>75</v>
      </c>
    </row>
    <row r="1203" spans="1:16">
      <c r="A1203" t="s">
        <v>88</v>
      </c>
      <c r="B1203" t="s">
        <v>11</v>
      </c>
      <c r="C1203">
        <v>2016</v>
      </c>
      <c r="D1203" s="91">
        <v>9993.98</v>
      </c>
      <c r="E1203">
        <v>0</v>
      </c>
      <c r="F1203">
        <v>0</v>
      </c>
      <c r="G1203">
        <v>7502</v>
      </c>
      <c r="H1203">
        <v>722736.6</v>
      </c>
      <c r="I1203">
        <v>1766095</v>
      </c>
      <c r="J1203">
        <v>2.6160950000000001</v>
      </c>
      <c r="K1203">
        <v>1352.9821810000001</v>
      </c>
      <c r="L1203">
        <v>169204</v>
      </c>
      <c r="M1203">
        <v>1315402</v>
      </c>
      <c r="N1203">
        <v>141.74</v>
      </c>
      <c r="O1203">
        <v>3730.77</v>
      </c>
      <c r="P1203" t="str">
        <f>LEFT(Tabel1[[#This Row],[idkab]],2)</f>
        <v>75</v>
      </c>
    </row>
    <row r="1204" spans="1:16">
      <c r="A1204" t="s">
        <v>88</v>
      </c>
      <c r="B1204" t="s">
        <v>11</v>
      </c>
      <c r="C1204">
        <v>2017</v>
      </c>
      <c r="D1204" s="91">
        <v>10884.66</v>
      </c>
      <c r="E1204">
        <v>0</v>
      </c>
      <c r="F1204">
        <v>0</v>
      </c>
      <c r="G1204">
        <v>7502</v>
      </c>
      <c r="H1204">
        <v>827411.6</v>
      </c>
      <c r="I1204">
        <v>1822320</v>
      </c>
      <c r="J1204">
        <v>2.3334739999999998</v>
      </c>
      <c r="K1204">
        <v>1372.178629</v>
      </c>
      <c r="L1204">
        <v>611708</v>
      </c>
      <c r="M1204">
        <v>12576</v>
      </c>
      <c r="N1204">
        <v>149.02000000000001</v>
      </c>
      <c r="O1204">
        <v>4156.3999999999996</v>
      </c>
      <c r="P1204" t="str">
        <f>LEFT(Tabel1[[#This Row],[idkab]],2)</f>
        <v>75</v>
      </c>
    </row>
    <row r="1205" spans="1:16">
      <c r="A1205" t="s">
        <v>88</v>
      </c>
      <c r="B1205" t="s">
        <v>11</v>
      </c>
      <c r="C1205">
        <v>2018</v>
      </c>
      <c r="D1205" s="91">
        <v>11834.52</v>
      </c>
      <c r="E1205">
        <v>0</v>
      </c>
      <c r="F1205">
        <v>0</v>
      </c>
      <c r="G1205">
        <v>7502</v>
      </c>
      <c r="H1205">
        <v>813228.8</v>
      </c>
      <c r="I1205">
        <v>1788371</v>
      </c>
      <c r="J1205">
        <v>1.0828770000000001</v>
      </c>
      <c r="K1205">
        <v>1031.570469</v>
      </c>
      <c r="L1205">
        <v>842809</v>
      </c>
      <c r="M1205">
        <v>18510304</v>
      </c>
      <c r="N1205">
        <v>155.99</v>
      </c>
      <c r="O1205">
        <v>4639.12</v>
      </c>
      <c r="P1205" t="str">
        <f>LEFT(Tabel1[[#This Row],[idkab]],2)</f>
        <v>75</v>
      </c>
    </row>
    <row r="1206" spans="1:16">
      <c r="A1206" t="s">
        <v>88</v>
      </c>
      <c r="B1206" t="s">
        <v>11</v>
      </c>
      <c r="C1206">
        <v>2019</v>
      </c>
      <c r="D1206" s="91">
        <v>12880.84</v>
      </c>
      <c r="E1206">
        <v>0</v>
      </c>
      <c r="F1206">
        <v>0</v>
      </c>
      <c r="G1206">
        <v>7502</v>
      </c>
      <c r="H1206">
        <v>897915.4</v>
      </c>
      <c r="I1206">
        <v>1876817</v>
      </c>
      <c r="J1206">
        <v>1.008065</v>
      </c>
      <c r="K1206">
        <v>1586.3951629999999</v>
      </c>
      <c r="L1206">
        <v>4047</v>
      </c>
      <c r="M1206">
        <v>20372806</v>
      </c>
      <c r="N1206">
        <v>163.38</v>
      </c>
      <c r="O1206">
        <v>5170.55</v>
      </c>
      <c r="P1206" t="str">
        <f>LEFT(Tabel1[[#This Row],[idkab]],2)</f>
        <v>75</v>
      </c>
    </row>
    <row r="1207" spans="1:16">
      <c r="A1207" t="s">
        <v>88</v>
      </c>
      <c r="B1207" t="s">
        <v>11</v>
      </c>
      <c r="C1207">
        <v>2020</v>
      </c>
      <c r="D1207" s="91">
        <v>13044.897000000001</v>
      </c>
      <c r="E1207">
        <v>0</v>
      </c>
      <c r="F1207">
        <v>0</v>
      </c>
      <c r="G1207">
        <v>7502</v>
      </c>
      <c r="H1207">
        <v>1026712</v>
      </c>
      <c r="I1207">
        <v>1838922</v>
      </c>
      <c r="J1207">
        <v>1.448777</v>
      </c>
      <c r="K1207">
        <v>1441.6837519999999</v>
      </c>
      <c r="L1207">
        <v>525102</v>
      </c>
      <c r="M1207">
        <v>24507001</v>
      </c>
      <c r="N1207">
        <v>163.21299999999999</v>
      </c>
      <c r="O1207">
        <v>5277.6019999999999</v>
      </c>
      <c r="P1207" t="str">
        <f>LEFT(Tabel1[[#This Row],[idkab]],2)</f>
        <v>75</v>
      </c>
    </row>
    <row r="1208" spans="1:16">
      <c r="A1208" t="s">
        <v>88</v>
      </c>
      <c r="B1208" t="s">
        <v>11</v>
      </c>
      <c r="C1208">
        <v>2021</v>
      </c>
      <c r="D1208" s="91">
        <v>13713.963</v>
      </c>
      <c r="E1208">
        <v>0</v>
      </c>
      <c r="F1208">
        <v>0</v>
      </c>
      <c r="G1208">
        <v>7502</v>
      </c>
      <c r="H1208">
        <v>1099811</v>
      </c>
      <c r="I1208">
        <v>1720863</v>
      </c>
      <c r="J1208">
        <v>0.87807000000000002</v>
      </c>
      <c r="K1208">
        <v>1943.956745</v>
      </c>
      <c r="L1208">
        <v>16349</v>
      </c>
      <c r="M1208">
        <v>398420</v>
      </c>
      <c r="N1208">
        <v>165.81800000000001</v>
      </c>
      <c r="O1208">
        <v>5537.9229999999998</v>
      </c>
      <c r="P1208" t="str">
        <f>LEFT(Tabel1[[#This Row],[idkab]],2)</f>
        <v>75</v>
      </c>
    </row>
    <row r="1209" spans="1:16">
      <c r="A1209" t="s">
        <v>88</v>
      </c>
      <c r="B1209" t="s">
        <v>10</v>
      </c>
      <c r="C1209">
        <v>2005</v>
      </c>
      <c r="D1209" s="91">
        <v>492</v>
      </c>
      <c r="E1209">
        <v>0</v>
      </c>
      <c r="F1209">
        <v>0</v>
      </c>
      <c r="G1209">
        <v>7503</v>
      </c>
      <c r="H1209">
        <v>169062.3</v>
      </c>
      <c r="I1209">
        <v>106379</v>
      </c>
      <c r="J1209">
        <v>0.40855900000000001</v>
      </c>
      <c r="K1209">
        <v>115.47736</v>
      </c>
      <c r="L1209">
        <v>0</v>
      </c>
      <c r="M1209">
        <v>0</v>
      </c>
      <c r="N1209" t="s">
        <v>90</v>
      </c>
      <c r="O1209" t="s">
        <v>90</v>
      </c>
      <c r="P1209" t="str">
        <f>LEFT(Tabel1[[#This Row],[idkab]],2)</f>
        <v>75</v>
      </c>
    </row>
    <row r="1210" spans="1:16">
      <c r="A1210" t="s">
        <v>88</v>
      </c>
      <c r="B1210" t="s">
        <v>10</v>
      </c>
      <c r="C1210">
        <v>2006</v>
      </c>
      <c r="D1210" s="91">
        <v>438</v>
      </c>
      <c r="E1210">
        <v>0</v>
      </c>
      <c r="F1210">
        <v>0</v>
      </c>
      <c r="G1210">
        <v>7503</v>
      </c>
      <c r="H1210">
        <v>214361.4</v>
      </c>
      <c r="I1210">
        <v>109822</v>
      </c>
      <c r="J1210">
        <v>1.83</v>
      </c>
      <c r="K1210">
        <v>238.33706699999999</v>
      </c>
      <c r="L1210">
        <v>0</v>
      </c>
      <c r="M1210">
        <v>0</v>
      </c>
      <c r="N1210" t="s">
        <v>90</v>
      </c>
      <c r="O1210" t="s">
        <v>90</v>
      </c>
      <c r="P1210" t="str">
        <f>LEFT(Tabel1[[#This Row],[idkab]],2)</f>
        <v>75</v>
      </c>
    </row>
    <row r="1211" spans="1:16">
      <c r="A1211" t="s">
        <v>88</v>
      </c>
      <c r="B1211" t="s">
        <v>10</v>
      </c>
      <c r="C1211">
        <v>2007</v>
      </c>
      <c r="D1211" s="91">
        <v>517</v>
      </c>
      <c r="E1211">
        <v>0</v>
      </c>
      <c r="F1211">
        <v>0</v>
      </c>
      <c r="G1211">
        <v>7503</v>
      </c>
      <c r="H1211">
        <v>210961.1</v>
      </c>
      <c r="I1211">
        <v>114535</v>
      </c>
      <c r="J1211">
        <v>0.78999200000000003</v>
      </c>
      <c r="K1211">
        <v>317.06657300000001</v>
      </c>
      <c r="L1211">
        <v>0</v>
      </c>
      <c r="M1211">
        <v>0</v>
      </c>
      <c r="N1211" t="s">
        <v>90</v>
      </c>
      <c r="O1211" t="s">
        <v>90</v>
      </c>
      <c r="P1211" t="str">
        <f>LEFT(Tabel1[[#This Row],[idkab]],2)</f>
        <v>75</v>
      </c>
    </row>
    <row r="1212" spans="1:16">
      <c r="A1212" t="s">
        <v>88</v>
      </c>
      <c r="B1212" t="s">
        <v>10</v>
      </c>
      <c r="C1212">
        <v>2008</v>
      </c>
      <c r="D1212" s="91">
        <v>889</v>
      </c>
      <c r="E1212">
        <v>0</v>
      </c>
      <c r="F1212">
        <v>0</v>
      </c>
      <c r="G1212">
        <v>7503</v>
      </c>
      <c r="H1212">
        <v>356011.9</v>
      </c>
      <c r="I1212">
        <v>99316</v>
      </c>
      <c r="J1212">
        <v>2.6812330000000002</v>
      </c>
      <c r="K1212">
        <v>392.68587000000002</v>
      </c>
      <c r="L1212">
        <v>0</v>
      </c>
      <c r="M1212">
        <v>0</v>
      </c>
      <c r="N1212" t="s">
        <v>90</v>
      </c>
      <c r="O1212" t="s">
        <v>90</v>
      </c>
      <c r="P1212" t="str">
        <f>LEFT(Tabel1[[#This Row],[idkab]],2)</f>
        <v>75</v>
      </c>
    </row>
    <row r="1213" spans="1:16">
      <c r="A1213" t="s">
        <v>88</v>
      </c>
      <c r="B1213" t="s">
        <v>10</v>
      </c>
      <c r="C1213">
        <v>2009</v>
      </c>
      <c r="D1213" s="91">
        <v>1036</v>
      </c>
      <c r="E1213">
        <v>0</v>
      </c>
      <c r="F1213">
        <v>0</v>
      </c>
      <c r="G1213">
        <v>7503</v>
      </c>
      <c r="H1213">
        <v>358600.3</v>
      </c>
      <c r="I1213">
        <v>106343</v>
      </c>
      <c r="J1213">
        <v>0.46328000000000003</v>
      </c>
      <c r="K1213">
        <v>375.41206799999998</v>
      </c>
      <c r="L1213">
        <v>0</v>
      </c>
      <c r="M1213">
        <v>0</v>
      </c>
      <c r="N1213" t="s">
        <v>90</v>
      </c>
      <c r="O1213" t="s">
        <v>90</v>
      </c>
      <c r="P1213" t="str">
        <f>LEFT(Tabel1[[#This Row],[idkab]],2)</f>
        <v>75</v>
      </c>
    </row>
    <row r="1214" spans="1:16">
      <c r="A1214" t="s">
        <v>88</v>
      </c>
      <c r="B1214" t="s">
        <v>10</v>
      </c>
      <c r="C1214">
        <v>2010</v>
      </c>
      <c r="D1214" s="91">
        <v>2535.3000000000002</v>
      </c>
      <c r="E1214">
        <v>0</v>
      </c>
      <c r="F1214">
        <v>0</v>
      </c>
      <c r="G1214">
        <v>7503</v>
      </c>
      <c r="H1214">
        <v>351170.8</v>
      </c>
      <c r="I1214">
        <v>128764</v>
      </c>
      <c r="J1214">
        <v>0.41048299999999999</v>
      </c>
      <c r="K1214">
        <v>412.72314299999999</v>
      </c>
      <c r="L1214">
        <v>0</v>
      </c>
      <c r="M1214">
        <v>0</v>
      </c>
      <c r="N1214">
        <v>36.799999999999997</v>
      </c>
      <c r="O1214">
        <v>1480</v>
      </c>
      <c r="P1214" t="str">
        <f>LEFT(Tabel1[[#This Row],[idkab]],2)</f>
        <v>75</v>
      </c>
    </row>
    <row r="1215" spans="1:16">
      <c r="A1215" t="s">
        <v>88</v>
      </c>
      <c r="B1215" t="s">
        <v>10</v>
      </c>
      <c r="C1215">
        <v>2011</v>
      </c>
      <c r="D1215" s="91">
        <v>2840.32</v>
      </c>
      <c r="E1215">
        <v>0</v>
      </c>
      <c r="F1215">
        <v>0</v>
      </c>
      <c r="G1215">
        <v>7503</v>
      </c>
      <c r="H1215">
        <v>573751.30000000005</v>
      </c>
      <c r="I1215">
        <v>574970</v>
      </c>
      <c r="J1215">
        <v>0.51037200000000005</v>
      </c>
      <c r="K1215">
        <v>483.517606</v>
      </c>
      <c r="L1215">
        <v>0</v>
      </c>
      <c r="M1215">
        <v>0</v>
      </c>
      <c r="N1215">
        <v>38.78</v>
      </c>
      <c r="O1215">
        <v>1673.69</v>
      </c>
      <c r="P1215" t="str">
        <f>LEFT(Tabel1[[#This Row],[idkab]],2)</f>
        <v>75</v>
      </c>
    </row>
    <row r="1216" spans="1:16">
      <c r="A1216" t="s">
        <v>88</v>
      </c>
      <c r="B1216" t="s">
        <v>10</v>
      </c>
      <c r="C1216">
        <v>2012</v>
      </c>
      <c r="D1216" s="91">
        <v>3193.44</v>
      </c>
      <c r="E1216">
        <v>0</v>
      </c>
      <c r="F1216">
        <v>0</v>
      </c>
      <c r="G1216">
        <v>7503</v>
      </c>
      <c r="H1216">
        <v>560960.19999999995</v>
      </c>
      <c r="I1216">
        <v>699791</v>
      </c>
      <c r="J1216">
        <v>1.1134820000000001</v>
      </c>
      <c r="K1216">
        <v>485.03960699999999</v>
      </c>
      <c r="L1216">
        <v>0</v>
      </c>
      <c r="M1216">
        <v>0</v>
      </c>
      <c r="N1216">
        <v>39.380000000000003</v>
      </c>
      <c r="O1216">
        <v>1883.14</v>
      </c>
      <c r="P1216" t="str">
        <f>LEFT(Tabel1[[#This Row],[idkab]],2)</f>
        <v>75</v>
      </c>
    </row>
    <row r="1217" spans="1:16">
      <c r="A1217" t="s">
        <v>88</v>
      </c>
      <c r="B1217" t="s">
        <v>10</v>
      </c>
      <c r="C1217">
        <v>2013</v>
      </c>
      <c r="D1217" s="91">
        <v>3575.88</v>
      </c>
      <c r="E1217">
        <v>0</v>
      </c>
      <c r="F1217">
        <v>0</v>
      </c>
      <c r="G1217">
        <v>7503</v>
      </c>
      <c r="H1217">
        <v>591207.4</v>
      </c>
      <c r="I1217">
        <v>708392</v>
      </c>
      <c r="J1217">
        <v>6.4209870000000002</v>
      </c>
      <c r="K1217">
        <v>585.20517400000006</v>
      </c>
      <c r="L1217">
        <v>647805</v>
      </c>
      <c r="M1217">
        <v>0</v>
      </c>
      <c r="N1217">
        <v>39.049999999999997</v>
      </c>
      <c r="O1217">
        <v>2110.69</v>
      </c>
      <c r="P1217" t="str">
        <f>LEFT(Tabel1[[#This Row],[idkab]],2)</f>
        <v>75</v>
      </c>
    </row>
    <row r="1218" spans="1:16">
      <c r="A1218" t="s">
        <v>88</v>
      </c>
      <c r="B1218" t="s">
        <v>10</v>
      </c>
      <c r="C1218">
        <v>2014</v>
      </c>
      <c r="D1218" s="91">
        <v>4063.82</v>
      </c>
      <c r="E1218">
        <v>0</v>
      </c>
      <c r="F1218">
        <v>0</v>
      </c>
      <c r="G1218">
        <v>7503</v>
      </c>
      <c r="H1218">
        <v>625398</v>
      </c>
      <c r="I1218">
        <v>721058</v>
      </c>
      <c r="J1218">
        <v>3.4628800000000002</v>
      </c>
      <c r="K1218">
        <v>647.83535700000004</v>
      </c>
      <c r="L1218">
        <v>9405</v>
      </c>
      <c r="M1218">
        <v>0</v>
      </c>
      <c r="N1218">
        <v>39.17</v>
      </c>
      <c r="O1218">
        <v>2420.98</v>
      </c>
      <c r="P1218" t="str">
        <f>LEFT(Tabel1[[#This Row],[idkab]],2)</f>
        <v>75</v>
      </c>
    </row>
    <row r="1219" spans="1:16">
      <c r="A1219" t="s">
        <v>88</v>
      </c>
      <c r="B1219" t="s">
        <v>10</v>
      </c>
      <c r="C1219">
        <v>2015</v>
      </c>
      <c r="D1219" s="91">
        <v>4569.63</v>
      </c>
      <c r="E1219">
        <v>0</v>
      </c>
      <c r="F1219">
        <v>0</v>
      </c>
      <c r="G1219">
        <v>7503</v>
      </c>
      <c r="H1219">
        <v>569476.9</v>
      </c>
      <c r="I1219">
        <v>727277</v>
      </c>
      <c r="J1219">
        <v>3.1603620000000001</v>
      </c>
      <c r="K1219">
        <v>765.37561000000005</v>
      </c>
      <c r="L1219">
        <v>88005</v>
      </c>
      <c r="M1219">
        <v>0</v>
      </c>
      <c r="N1219">
        <v>38.53</v>
      </c>
      <c r="O1219">
        <v>2699.51</v>
      </c>
      <c r="P1219" t="str">
        <f>LEFT(Tabel1[[#This Row],[idkab]],2)</f>
        <v>75</v>
      </c>
    </row>
    <row r="1220" spans="1:16">
      <c r="A1220" t="s">
        <v>88</v>
      </c>
      <c r="B1220" t="s">
        <v>10</v>
      </c>
      <c r="C1220">
        <v>2016</v>
      </c>
      <c r="D1220" s="91">
        <v>5118.66</v>
      </c>
      <c r="E1220">
        <v>0</v>
      </c>
      <c r="F1220">
        <v>0</v>
      </c>
      <c r="G1220">
        <v>7503</v>
      </c>
      <c r="H1220">
        <v>700739.2</v>
      </c>
      <c r="I1220">
        <v>715252</v>
      </c>
      <c r="J1220">
        <v>3.996318</v>
      </c>
      <c r="K1220">
        <v>909.43613400000004</v>
      </c>
      <c r="L1220">
        <v>59806</v>
      </c>
      <c r="M1220">
        <v>173505107</v>
      </c>
      <c r="N1220">
        <v>37.119999999999997</v>
      </c>
      <c r="O1220">
        <v>3031.25</v>
      </c>
      <c r="P1220" t="str">
        <f>LEFT(Tabel1[[#This Row],[idkab]],2)</f>
        <v>75</v>
      </c>
    </row>
    <row r="1221" spans="1:16">
      <c r="A1221" t="s">
        <v>88</v>
      </c>
      <c r="B1221" t="s">
        <v>10</v>
      </c>
      <c r="C1221">
        <v>2017</v>
      </c>
      <c r="D1221" s="91">
        <v>5576.61</v>
      </c>
      <c r="E1221">
        <v>0</v>
      </c>
      <c r="F1221">
        <v>0</v>
      </c>
      <c r="G1221">
        <v>7503</v>
      </c>
      <c r="H1221">
        <v>791180.1</v>
      </c>
      <c r="I1221">
        <v>743606</v>
      </c>
      <c r="J1221">
        <v>1.665678</v>
      </c>
      <c r="K1221">
        <v>891.48006799999996</v>
      </c>
      <c r="L1221">
        <v>224505</v>
      </c>
      <c r="M1221">
        <v>35867407</v>
      </c>
      <c r="N1221">
        <v>36.799999999999997</v>
      </c>
      <c r="O1221">
        <v>3332.2</v>
      </c>
      <c r="P1221" t="str">
        <f>LEFT(Tabel1[[#This Row],[idkab]],2)</f>
        <v>75</v>
      </c>
    </row>
    <row r="1222" spans="1:16">
      <c r="A1222" t="s">
        <v>88</v>
      </c>
      <c r="B1222" t="s">
        <v>10</v>
      </c>
      <c r="C1222">
        <v>2018</v>
      </c>
      <c r="D1222" s="91">
        <v>6083.53</v>
      </c>
      <c r="E1222">
        <v>0</v>
      </c>
      <c r="F1222">
        <v>0</v>
      </c>
      <c r="G1222">
        <v>7503</v>
      </c>
      <c r="H1222">
        <v>773896.6</v>
      </c>
      <c r="I1222">
        <v>796526</v>
      </c>
      <c r="J1222">
        <v>1.376932</v>
      </c>
      <c r="K1222">
        <v>749.83721600000001</v>
      </c>
      <c r="L1222">
        <v>4106</v>
      </c>
      <c r="M1222">
        <v>179573404</v>
      </c>
      <c r="N1222">
        <v>36.81</v>
      </c>
      <c r="O1222">
        <v>3661.58</v>
      </c>
      <c r="P1222" t="str">
        <f>LEFT(Tabel1[[#This Row],[idkab]],2)</f>
        <v>75</v>
      </c>
    </row>
    <row r="1223" spans="1:16">
      <c r="A1223" t="s">
        <v>88</v>
      </c>
      <c r="B1223" t="s">
        <v>10</v>
      </c>
      <c r="C1223">
        <v>2019</v>
      </c>
      <c r="D1223" s="91">
        <v>6621.89</v>
      </c>
      <c r="E1223">
        <v>0</v>
      </c>
      <c r="F1223">
        <v>0</v>
      </c>
      <c r="G1223">
        <v>7503</v>
      </c>
      <c r="H1223">
        <v>928515</v>
      </c>
      <c r="I1223">
        <v>760043</v>
      </c>
      <c r="J1223">
        <v>1.190623</v>
      </c>
      <c r="K1223">
        <v>1000.677293</v>
      </c>
      <c r="L1223">
        <v>95702</v>
      </c>
      <c r="M1223">
        <v>23105202</v>
      </c>
      <c r="N1223">
        <v>38.6</v>
      </c>
      <c r="O1223">
        <v>3992.48</v>
      </c>
      <c r="P1223" t="str">
        <f>LEFT(Tabel1[[#This Row],[idkab]],2)</f>
        <v>75</v>
      </c>
    </row>
    <row r="1224" spans="1:16">
      <c r="A1224" t="s">
        <v>88</v>
      </c>
      <c r="B1224" t="s">
        <v>10</v>
      </c>
      <c r="C1224">
        <v>2020</v>
      </c>
      <c r="D1224" s="91">
        <v>6736.1</v>
      </c>
      <c r="E1224">
        <v>0</v>
      </c>
      <c r="F1224">
        <v>0</v>
      </c>
      <c r="G1224">
        <v>7503</v>
      </c>
      <c r="H1224">
        <v>866140.6</v>
      </c>
      <c r="I1224">
        <v>781099</v>
      </c>
      <c r="J1224">
        <v>1.6285080000000001</v>
      </c>
      <c r="K1224">
        <v>968.72335099999998</v>
      </c>
      <c r="L1224">
        <v>1205</v>
      </c>
      <c r="M1224">
        <v>13948005</v>
      </c>
      <c r="N1224">
        <v>38.369999999999997</v>
      </c>
      <c r="O1224">
        <v>4035.03</v>
      </c>
      <c r="P1224" t="str">
        <f>LEFT(Tabel1[[#This Row],[idkab]],2)</f>
        <v>75</v>
      </c>
    </row>
    <row r="1225" spans="1:16">
      <c r="A1225" t="s">
        <v>88</v>
      </c>
      <c r="B1225" t="s">
        <v>10</v>
      </c>
      <c r="C1225">
        <v>2021</v>
      </c>
      <c r="D1225" s="91">
        <v>7055.54</v>
      </c>
      <c r="E1225">
        <v>0</v>
      </c>
      <c r="F1225">
        <v>0</v>
      </c>
      <c r="G1225">
        <v>7503</v>
      </c>
      <c r="H1225">
        <v>1020133</v>
      </c>
      <c r="I1225">
        <v>772952</v>
      </c>
      <c r="J1225">
        <v>0</v>
      </c>
      <c r="K1225">
        <v>928.56585500000006</v>
      </c>
      <c r="L1225">
        <v>2891406</v>
      </c>
      <c r="M1225">
        <v>8468805</v>
      </c>
      <c r="N1225">
        <v>39.71</v>
      </c>
      <c r="O1225">
        <v>4231.24</v>
      </c>
      <c r="P1225" t="str">
        <f>LEFT(Tabel1[[#This Row],[idkab]],2)</f>
        <v>75</v>
      </c>
    </row>
    <row r="1226" spans="1:16">
      <c r="A1226" t="s">
        <v>88</v>
      </c>
      <c r="B1226" t="s">
        <v>9</v>
      </c>
      <c r="C1226">
        <v>2005</v>
      </c>
      <c r="D1226" s="91">
        <v>460</v>
      </c>
      <c r="E1226">
        <v>0</v>
      </c>
      <c r="F1226">
        <v>0</v>
      </c>
      <c r="G1226">
        <v>7504</v>
      </c>
      <c r="H1226">
        <v>197828.3</v>
      </c>
      <c r="I1226">
        <v>123300</v>
      </c>
      <c r="J1226">
        <v>0.41484100000000002</v>
      </c>
      <c r="K1226">
        <v>177.43199999999999</v>
      </c>
      <c r="L1226">
        <v>0</v>
      </c>
      <c r="M1226">
        <v>0</v>
      </c>
      <c r="N1226" t="s">
        <v>90</v>
      </c>
      <c r="O1226" t="s">
        <v>90</v>
      </c>
      <c r="P1226" t="str">
        <f>LEFT(Tabel1[[#This Row],[idkab]],2)</f>
        <v>75</v>
      </c>
    </row>
    <row r="1227" spans="1:16">
      <c r="A1227" t="s">
        <v>88</v>
      </c>
      <c r="B1227" t="s">
        <v>9</v>
      </c>
      <c r="C1227">
        <v>2006</v>
      </c>
      <c r="D1227" s="91">
        <v>536</v>
      </c>
      <c r="E1227">
        <v>0</v>
      </c>
      <c r="F1227">
        <v>0</v>
      </c>
      <c r="G1227">
        <v>7504</v>
      </c>
      <c r="H1227">
        <v>192962.3</v>
      </c>
      <c r="I1227">
        <v>126956</v>
      </c>
      <c r="J1227">
        <v>0.74904199999999999</v>
      </c>
      <c r="K1227">
        <v>715.78960500000005</v>
      </c>
      <c r="L1227">
        <v>0</v>
      </c>
      <c r="M1227">
        <v>0</v>
      </c>
      <c r="N1227" t="s">
        <v>90</v>
      </c>
      <c r="O1227" t="s">
        <v>90</v>
      </c>
      <c r="P1227" t="str">
        <f>LEFT(Tabel1[[#This Row],[idkab]],2)</f>
        <v>75</v>
      </c>
    </row>
    <row r="1228" spans="1:16">
      <c r="A1228" t="s">
        <v>88</v>
      </c>
      <c r="B1228" t="s">
        <v>9</v>
      </c>
      <c r="C1228">
        <v>2007</v>
      </c>
      <c r="D1228" s="91">
        <v>611</v>
      </c>
      <c r="E1228">
        <v>0</v>
      </c>
      <c r="F1228">
        <v>0</v>
      </c>
      <c r="G1228">
        <v>7504</v>
      </c>
      <c r="H1228">
        <v>200178.5</v>
      </c>
      <c r="I1228">
        <v>128351</v>
      </c>
      <c r="J1228">
        <v>0.34780299999999997</v>
      </c>
      <c r="K1228">
        <v>274.49334399999998</v>
      </c>
      <c r="L1228">
        <v>0</v>
      </c>
      <c r="M1228">
        <v>0</v>
      </c>
      <c r="N1228" t="s">
        <v>90</v>
      </c>
      <c r="O1228" t="s">
        <v>90</v>
      </c>
      <c r="P1228" t="str">
        <f>LEFT(Tabel1[[#This Row],[idkab]],2)</f>
        <v>75</v>
      </c>
    </row>
    <row r="1229" spans="1:16">
      <c r="A1229" t="s">
        <v>88</v>
      </c>
      <c r="B1229" t="s">
        <v>9</v>
      </c>
      <c r="C1229">
        <v>2008</v>
      </c>
      <c r="D1229" s="91">
        <v>720</v>
      </c>
      <c r="E1229">
        <v>0</v>
      </c>
      <c r="F1229">
        <v>0</v>
      </c>
      <c r="G1229">
        <v>7504</v>
      </c>
      <c r="H1229">
        <v>320650.5</v>
      </c>
      <c r="I1229">
        <v>115561</v>
      </c>
      <c r="J1229">
        <v>0.529169</v>
      </c>
      <c r="K1229">
        <v>361.326661</v>
      </c>
      <c r="L1229">
        <v>0</v>
      </c>
      <c r="M1229">
        <v>0</v>
      </c>
      <c r="N1229" t="s">
        <v>90</v>
      </c>
      <c r="O1229" t="s">
        <v>90</v>
      </c>
      <c r="P1229" t="str">
        <f>LEFT(Tabel1[[#This Row],[idkab]],2)</f>
        <v>75</v>
      </c>
    </row>
    <row r="1230" spans="1:16">
      <c r="A1230" t="s">
        <v>88</v>
      </c>
      <c r="B1230" t="s">
        <v>9</v>
      </c>
      <c r="C1230">
        <v>2009</v>
      </c>
      <c r="D1230" s="91">
        <v>828</v>
      </c>
      <c r="E1230">
        <v>0</v>
      </c>
      <c r="F1230">
        <v>0</v>
      </c>
      <c r="G1230">
        <v>7504</v>
      </c>
      <c r="H1230">
        <v>326229.09999999998</v>
      </c>
      <c r="I1230">
        <v>120592</v>
      </c>
      <c r="J1230">
        <v>0.200459</v>
      </c>
      <c r="K1230">
        <v>336.38734099999999</v>
      </c>
      <c r="L1230">
        <v>0</v>
      </c>
      <c r="M1230">
        <v>0</v>
      </c>
      <c r="N1230" t="s">
        <v>90</v>
      </c>
      <c r="O1230" t="s">
        <v>90</v>
      </c>
      <c r="P1230" t="str">
        <f>LEFT(Tabel1[[#This Row],[idkab]],2)</f>
        <v>75</v>
      </c>
    </row>
    <row r="1231" spans="1:16">
      <c r="A1231" t="s">
        <v>88</v>
      </c>
      <c r="B1231" t="s">
        <v>9</v>
      </c>
      <c r="C1231">
        <v>2010</v>
      </c>
      <c r="D1231" s="91">
        <v>1719.66</v>
      </c>
      <c r="E1231">
        <v>0</v>
      </c>
      <c r="F1231">
        <v>0</v>
      </c>
      <c r="G1231">
        <v>7504</v>
      </c>
      <c r="H1231">
        <v>391956.3</v>
      </c>
      <c r="I1231">
        <v>141876</v>
      </c>
      <c r="J1231">
        <v>0.413908</v>
      </c>
      <c r="K1231">
        <v>329.678425</v>
      </c>
      <c r="L1231">
        <v>78509</v>
      </c>
      <c r="M1231">
        <v>1667904</v>
      </c>
      <c r="N1231">
        <v>42.35</v>
      </c>
      <c r="O1231">
        <v>645.1</v>
      </c>
      <c r="P1231" t="str">
        <f>LEFT(Tabel1[[#This Row],[idkab]],2)</f>
        <v>75</v>
      </c>
    </row>
    <row r="1232" spans="1:16">
      <c r="A1232" t="s">
        <v>88</v>
      </c>
      <c r="B1232" t="s">
        <v>9</v>
      </c>
      <c r="C1232">
        <v>2011</v>
      </c>
      <c r="D1232" s="91">
        <v>1939.08</v>
      </c>
      <c r="E1232">
        <v>0</v>
      </c>
      <c r="F1232">
        <v>0</v>
      </c>
      <c r="G1232">
        <v>7504</v>
      </c>
      <c r="H1232">
        <v>522513.9</v>
      </c>
      <c r="I1232">
        <v>599201</v>
      </c>
      <c r="J1232">
        <v>0.47249200000000002</v>
      </c>
      <c r="K1232">
        <v>464.68038300000001</v>
      </c>
      <c r="L1232">
        <v>1058703</v>
      </c>
      <c r="M1232">
        <v>1176705</v>
      </c>
      <c r="N1232">
        <v>45.14</v>
      </c>
      <c r="O1232">
        <v>713.57</v>
      </c>
      <c r="P1232" t="str">
        <f>LEFT(Tabel1[[#This Row],[idkab]],2)</f>
        <v>75</v>
      </c>
    </row>
    <row r="1233" spans="1:16">
      <c r="A1233" t="s">
        <v>88</v>
      </c>
      <c r="B1233" t="s">
        <v>9</v>
      </c>
      <c r="C1233">
        <v>2012</v>
      </c>
      <c r="D1233" s="91">
        <v>2175.27</v>
      </c>
      <c r="E1233">
        <v>0</v>
      </c>
      <c r="F1233">
        <v>0</v>
      </c>
      <c r="G1233">
        <v>7504</v>
      </c>
      <c r="H1233">
        <v>522938.7</v>
      </c>
      <c r="I1233">
        <v>714407</v>
      </c>
      <c r="J1233">
        <v>0.59634600000000004</v>
      </c>
      <c r="K1233">
        <v>485.49092000000002</v>
      </c>
      <c r="L1233">
        <v>74608</v>
      </c>
      <c r="M1233">
        <v>16492508</v>
      </c>
      <c r="N1233">
        <v>45.92</v>
      </c>
      <c r="O1233">
        <v>784.45</v>
      </c>
      <c r="P1233" t="str">
        <f>LEFT(Tabel1[[#This Row],[idkab]],2)</f>
        <v>75</v>
      </c>
    </row>
    <row r="1234" spans="1:16">
      <c r="A1234" t="s">
        <v>88</v>
      </c>
      <c r="B1234" t="s">
        <v>9</v>
      </c>
      <c r="C1234">
        <v>2013</v>
      </c>
      <c r="D1234" s="91">
        <v>2424.75</v>
      </c>
      <c r="E1234">
        <v>0</v>
      </c>
      <c r="F1234">
        <v>0</v>
      </c>
      <c r="G1234">
        <v>7504</v>
      </c>
      <c r="H1234">
        <v>525206</v>
      </c>
      <c r="I1234">
        <v>714635</v>
      </c>
      <c r="J1234">
        <v>1.5575920000000001</v>
      </c>
      <c r="K1234">
        <v>571.73429199999998</v>
      </c>
      <c r="L1234">
        <v>607</v>
      </c>
      <c r="M1234">
        <v>84361</v>
      </c>
      <c r="N1234">
        <v>46.25</v>
      </c>
      <c r="O1234">
        <v>856.59</v>
      </c>
      <c r="P1234" t="str">
        <f>LEFT(Tabel1[[#This Row],[idkab]],2)</f>
        <v>75</v>
      </c>
    </row>
    <row r="1235" spans="1:16">
      <c r="A1235" t="s">
        <v>88</v>
      </c>
      <c r="B1235" t="s">
        <v>9</v>
      </c>
      <c r="C1235">
        <v>2014</v>
      </c>
      <c r="D1235" s="91">
        <v>2768.34</v>
      </c>
      <c r="E1235">
        <v>0</v>
      </c>
      <c r="F1235">
        <v>0</v>
      </c>
      <c r="G1235">
        <v>7504</v>
      </c>
      <c r="H1235">
        <v>551942.40000000002</v>
      </c>
      <c r="I1235">
        <v>695262</v>
      </c>
      <c r="J1235">
        <v>2.2577029999999998</v>
      </c>
      <c r="K1235">
        <v>624.00310200000001</v>
      </c>
      <c r="L1235">
        <v>130001</v>
      </c>
      <c r="M1235">
        <v>4427001</v>
      </c>
      <c r="N1235">
        <v>46.57</v>
      </c>
      <c r="O1235">
        <v>987.3</v>
      </c>
      <c r="P1235" t="str">
        <f>LEFT(Tabel1[[#This Row],[idkab]],2)</f>
        <v>75</v>
      </c>
    </row>
    <row r="1236" spans="1:16">
      <c r="A1236" t="s">
        <v>88</v>
      </c>
      <c r="B1236" t="s">
        <v>9</v>
      </c>
      <c r="C1236">
        <v>2015</v>
      </c>
      <c r="D1236" s="91">
        <v>3137.91</v>
      </c>
      <c r="E1236">
        <v>0</v>
      </c>
      <c r="F1236">
        <v>0</v>
      </c>
      <c r="G1236">
        <v>7504</v>
      </c>
      <c r="H1236">
        <v>627031.9</v>
      </c>
      <c r="I1236">
        <v>714846</v>
      </c>
      <c r="J1236">
        <v>2.8092990000000002</v>
      </c>
      <c r="K1236">
        <v>742.70963800000004</v>
      </c>
      <c r="L1236">
        <v>67807</v>
      </c>
      <c r="M1236">
        <v>10000</v>
      </c>
      <c r="N1236">
        <v>45.67</v>
      </c>
      <c r="O1236">
        <v>1116.8900000000001</v>
      </c>
      <c r="P1236" t="str">
        <f>LEFT(Tabel1[[#This Row],[idkab]],2)</f>
        <v>75</v>
      </c>
    </row>
    <row r="1237" spans="1:16">
      <c r="A1237" t="s">
        <v>88</v>
      </c>
      <c r="B1237" t="s">
        <v>9</v>
      </c>
      <c r="C1237">
        <v>2016</v>
      </c>
      <c r="D1237" s="91">
        <v>3508.13</v>
      </c>
      <c r="E1237">
        <v>0</v>
      </c>
      <c r="F1237">
        <v>0</v>
      </c>
      <c r="G1237">
        <v>7504</v>
      </c>
      <c r="H1237">
        <v>804597.5</v>
      </c>
      <c r="I1237">
        <v>774983</v>
      </c>
      <c r="J1237">
        <v>1.842848</v>
      </c>
      <c r="K1237">
        <v>918.454521</v>
      </c>
      <c r="L1237">
        <v>51206</v>
      </c>
      <c r="M1237">
        <v>0</v>
      </c>
      <c r="N1237">
        <v>44.73</v>
      </c>
      <c r="O1237">
        <v>1259.56</v>
      </c>
      <c r="P1237" t="str">
        <f>LEFT(Tabel1[[#This Row],[idkab]],2)</f>
        <v>75</v>
      </c>
    </row>
    <row r="1238" spans="1:16">
      <c r="A1238" t="s">
        <v>88</v>
      </c>
      <c r="B1238" t="s">
        <v>9</v>
      </c>
      <c r="C1238">
        <v>2017</v>
      </c>
      <c r="D1238" s="91">
        <v>3850.32</v>
      </c>
      <c r="E1238">
        <v>0</v>
      </c>
      <c r="F1238">
        <v>0</v>
      </c>
      <c r="G1238">
        <v>7504</v>
      </c>
      <c r="H1238">
        <v>1019351</v>
      </c>
      <c r="I1238">
        <v>765771</v>
      </c>
      <c r="J1238">
        <v>1.119232</v>
      </c>
      <c r="K1238">
        <v>937.91242599999998</v>
      </c>
      <c r="L1238">
        <v>2675609</v>
      </c>
      <c r="M1238">
        <v>0</v>
      </c>
      <c r="N1238">
        <v>44.72</v>
      </c>
      <c r="O1238">
        <v>1389.58</v>
      </c>
      <c r="P1238" t="str">
        <f>LEFT(Tabel1[[#This Row],[idkab]],2)</f>
        <v>75</v>
      </c>
    </row>
    <row r="1239" spans="1:16">
      <c r="A1239" t="s">
        <v>88</v>
      </c>
      <c r="B1239" t="s">
        <v>9</v>
      </c>
      <c r="C1239">
        <v>2018</v>
      </c>
      <c r="D1239" s="91">
        <v>4201.16</v>
      </c>
      <c r="E1239">
        <v>0</v>
      </c>
      <c r="F1239">
        <v>0</v>
      </c>
      <c r="G1239">
        <v>7504</v>
      </c>
      <c r="H1239">
        <v>978075.8</v>
      </c>
      <c r="I1239">
        <v>772180</v>
      </c>
      <c r="J1239">
        <v>1.657</v>
      </c>
      <c r="K1239">
        <v>1046.8487929999999</v>
      </c>
      <c r="L1239">
        <v>242201</v>
      </c>
      <c r="M1239">
        <v>500404</v>
      </c>
      <c r="N1239">
        <v>45.27</v>
      </c>
      <c r="O1239">
        <v>1511.36</v>
      </c>
      <c r="P1239" t="str">
        <f>LEFT(Tabel1[[#This Row],[idkab]],2)</f>
        <v>75</v>
      </c>
    </row>
    <row r="1240" spans="1:16">
      <c r="A1240" t="s">
        <v>88</v>
      </c>
      <c r="B1240" t="s">
        <v>9</v>
      </c>
      <c r="C1240">
        <v>2019</v>
      </c>
      <c r="D1240" s="91">
        <v>4578.25</v>
      </c>
      <c r="E1240">
        <v>0</v>
      </c>
      <c r="F1240">
        <v>0</v>
      </c>
      <c r="G1240">
        <v>7504</v>
      </c>
      <c r="H1240">
        <v>1082416</v>
      </c>
      <c r="I1240">
        <v>783908</v>
      </c>
      <c r="J1240">
        <v>1.1815089999999999</v>
      </c>
      <c r="K1240">
        <v>1022.871271</v>
      </c>
      <c r="L1240">
        <v>9013001</v>
      </c>
      <c r="M1240">
        <v>657103</v>
      </c>
      <c r="N1240">
        <v>47.78</v>
      </c>
      <c r="O1240">
        <v>1651.16</v>
      </c>
      <c r="P1240" t="str">
        <f>LEFT(Tabel1[[#This Row],[idkab]],2)</f>
        <v>75</v>
      </c>
    </row>
    <row r="1241" spans="1:16">
      <c r="A1241" t="s">
        <v>88</v>
      </c>
      <c r="B1241" t="s">
        <v>9</v>
      </c>
      <c r="C1241">
        <v>2020</v>
      </c>
      <c r="D1241" s="91">
        <v>4648.7806</v>
      </c>
      <c r="E1241">
        <v>0</v>
      </c>
      <c r="F1241">
        <v>0</v>
      </c>
      <c r="G1241">
        <v>7504</v>
      </c>
      <c r="H1241">
        <v>1108302</v>
      </c>
      <c r="I1241">
        <v>776174</v>
      </c>
      <c r="J1241">
        <v>1.384029</v>
      </c>
      <c r="K1241">
        <v>976.19819299999995</v>
      </c>
      <c r="L1241">
        <v>4463</v>
      </c>
      <c r="M1241">
        <v>32892</v>
      </c>
      <c r="N1241">
        <v>47.1706</v>
      </c>
      <c r="O1241">
        <v>1678.0989</v>
      </c>
      <c r="P1241" t="str">
        <f>LEFT(Tabel1[[#This Row],[idkab]],2)</f>
        <v>75</v>
      </c>
    </row>
    <row r="1242" spans="1:16">
      <c r="A1242" t="s">
        <v>88</v>
      </c>
      <c r="B1242" t="s">
        <v>9</v>
      </c>
      <c r="C1242">
        <v>2021</v>
      </c>
      <c r="D1242" s="91">
        <v>4875.9386000000004</v>
      </c>
      <c r="E1242">
        <v>0</v>
      </c>
      <c r="F1242">
        <v>0</v>
      </c>
      <c r="G1242">
        <v>7504</v>
      </c>
      <c r="H1242">
        <v>1084322</v>
      </c>
      <c r="I1242">
        <v>733803</v>
      </c>
      <c r="J1242" t="s">
        <v>90</v>
      </c>
      <c r="K1242">
        <v>1093.695751</v>
      </c>
      <c r="L1242">
        <v>560708</v>
      </c>
      <c r="M1242">
        <v>17041004</v>
      </c>
      <c r="N1242">
        <v>48.6922</v>
      </c>
      <c r="O1242">
        <v>1774.2646999999999</v>
      </c>
      <c r="P1242" t="str">
        <f>LEFT(Tabel1[[#This Row],[idkab]],2)</f>
        <v>75</v>
      </c>
    </row>
    <row r="1243" spans="1:16">
      <c r="A1243" t="s">
        <v>88</v>
      </c>
      <c r="B1243" t="s">
        <v>8</v>
      </c>
      <c r="C1243">
        <v>2005</v>
      </c>
      <c r="D1243" s="91" t="s">
        <v>90</v>
      </c>
      <c r="E1243">
        <v>0</v>
      </c>
      <c r="F1243">
        <v>0</v>
      </c>
      <c r="G1243">
        <v>7505</v>
      </c>
      <c r="H1243" t="s">
        <v>90</v>
      </c>
      <c r="I1243" t="s">
        <v>90</v>
      </c>
      <c r="J1243" t="s">
        <v>90</v>
      </c>
      <c r="K1243" t="s">
        <v>90</v>
      </c>
      <c r="L1243">
        <v>0</v>
      </c>
      <c r="M1243">
        <v>0</v>
      </c>
      <c r="N1243" t="s">
        <v>90</v>
      </c>
      <c r="O1243" t="s">
        <v>90</v>
      </c>
      <c r="P1243" t="str">
        <f>LEFT(Tabel1[[#This Row],[idkab]],2)</f>
        <v>75</v>
      </c>
    </row>
    <row r="1244" spans="1:16">
      <c r="A1244" t="s">
        <v>88</v>
      </c>
      <c r="B1244" t="s">
        <v>8</v>
      </c>
      <c r="C1244">
        <v>2006</v>
      </c>
      <c r="D1244" s="91">
        <v>259</v>
      </c>
      <c r="E1244">
        <v>0</v>
      </c>
      <c r="F1244">
        <v>0</v>
      </c>
      <c r="G1244">
        <v>7505</v>
      </c>
      <c r="H1244" t="s">
        <v>90</v>
      </c>
      <c r="I1244" t="s">
        <v>90</v>
      </c>
      <c r="J1244" t="s">
        <v>90</v>
      </c>
      <c r="K1244" t="s">
        <v>90</v>
      </c>
      <c r="L1244">
        <v>0</v>
      </c>
      <c r="M1244">
        <v>0</v>
      </c>
      <c r="N1244" t="s">
        <v>90</v>
      </c>
      <c r="O1244" t="s">
        <v>90</v>
      </c>
      <c r="P1244" t="str">
        <f>LEFT(Tabel1[[#This Row],[idkab]],2)</f>
        <v>75</v>
      </c>
    </row>
    <row r="1245" spans="1:16">
      <c r="A1245" t="s">
        <v>88</v>
      </c>
      <c r="B1245" t="s">
        <v>8</v>
      </c>
      <c r="C1245">
        <v>2007</v>
      </c>
      <c r="D1245" s="91">
        <v>300</v>
      </c>
      <c r="E1245">
        <v>0</v>
      </c>
      <c r="F1245">
        <v>0</v>
      </c>
      <c r="G1245">
        <v>7505</v>
      </c>
      <c r="H1245">
        <v>200035.5</v>
      </c>
      <c r="I1245">
        <v>95715</v>
      </c>
      <c r="J1245">
        <v>1.4432179999999999</v>
      </c>
      <c r="K1245" t="s">
        <v>90</v>
      </c>
      <c r="L1245">
        <v>0</v>
      </c>
      <c r="M1245">
        <v>0</v>
      </c>
      <c r="N1245" t="s">
        <v>90</v>
      </c>
      <c r="O1245" t="s">
        <v>90</v>
      </c>
      <c r="P1245" t="str">
        <f>LEFT(Tabel1[[#This Row],[idkab]],2)</f>
        <v>75</v>
      </c>
    </row>
    <row r="1246" spans="1:16">
      <c r="A1246" t="s">
        <v>88</v>
      </c>
      <c r="B1246" t="s">
        <v>8</v>
      </c>
      <c r="C1246">
        <v>2008</v>
      </c>
      <c r="D1246" s="91">
        <v>377</v>
      </c>
      <c r="E1246">
        <v>0</v>
      </c>
      <c r="F1246">
        <v>0</v>
      </c>
      <c r="G1246">
        <v>7505</v>
      </c>
      <c r="H1246">
        <v>312065.40000000002</v>
      </c>
      <c r="I1246">
        <v>82749</v>
      </c>
      <c r="J1246">
        <v>1.708742</v>
      </c>
      <c r="K1246">
        <v>166.72480999999999</v>
      </c>
      <c r="L1246">
        <v>0</v>
      </c>
      <c r="M1246">
        <v>0</v>
      </c>
      <c r="N1246" t="s">
        <v>90</v>
      </c>
      <c r="O1246" t="s">
        <v>90</v>
      </c>
      <c r="P1246" t="str">
        <f>LEFT(Tabel1[[#This Row],[idkab]],2)</f>
        <v>75</v>
      </c>
    </row>
    <row r="1247" spans="1:16">
      <c r="A1247" t="s">
        <v>88</v>
      </c>
      <c r="B1247" t="s">
        <v>8</v>
      </c>
      <c r="C1247">
        <v>2009</v>
      </c>
      <c r="D1247" s="91">
        <v>440</v>
      </c>
      <c r="E1247">
        <v>0</v>
      </c>
      <c r="F1247">
        <v>0</v>
      </c>
      <c r="G1247">
        <v>7505</v>
      </c>
      <c r="H1247">
        <v>324645.3</v>
      </c>
      <c r="I1247">
        <v>88298</v>
      </c>
      <c r="J1247">
        <v>0.143149</v>
      </c>
      <c r="K1247">
        <v>329.29386699999998</v>
      </c>
      <c r="L1247">
        <v>0</v>
      </c>
      <c r="M1247">
        <v>0</v>
      </c>
      <c r="N1247" t="s">
        <v>90</v>
      </c>
      <c r="O1247" t="s">
        <v>90</v>
      </c>
      <c r="P1247" t="str">
        <f>LEFT(Tabel1[[#This Row],[idkab]],2)</f>
        <v>75</v>
      </c>
    </row>
    <row r="1248" spans="1:16">
      <c r="A1248" t="s">
        <v>88</v>
      </c>
      <c r="B1248" t="s">
        <v>8</v>
      </c>
      <c r="C1248">
        <v>2010</v>
      </c>
      <c r="D1248" s="91">
        <v>1250.04</v>
      </c>
      <c r="E1248">
        <v>0</v>
      </c>
      <c r="F1248">
        <v>0</v>
      </c>
      <c r="G1248">
        <v>7505</v>
      </c>
      <c r="H1248">
        <v>305428.8</v>
      </c>
      <c r="I1248">
        <v>105017</v>
      </c>
      <c r="J1248">
        <v>0.30942999999999998</v>
      </c>
      <c r="K1248">
        <v>364.22557599999999</v>
      </c>
      <c r="L1248">
        <v>0</v>
      </c>
      <c r="M1248">
        <v>0</v>
      </c>
      <c r="N1248">
        <v>29.53</v>
      </c>
      <c r="O1248">
        <v>619.83000000000004</v>
      </c>
      <c r="P1248" t="str">
        <f>LEFT(Tabel1[[#This Row],[idkab]],2)</f>
        <v>75</v>
      </c>
    </row>
    <row r="1249" spans="1:16">
      <c r="A1249" t="s">
        <v>88</v>
      </c>
      <c r="B1249" t="s">
        <v>8</v>
      </c>
      <c r="C1249">
        <v>2011</v>
      </c>
      <c r="D1249" s="91">
        <v>1407.92</v>
      </c>
      <c r="E1249">
        <v>0</v>
      </c>
      <c r="F1249">
        <v>0</v>
      </c>
      <c r="G1249">
        <v>7505</v>
      </c>
      <c r="H1249">
        <v>471734.6</v>
      </c>
      <c r="I1249">
        <v>423602</v>
      </c>
      <c r="J1249">
        <v>0.54359500000000005</v>
      </c>
      <c r="K1249">
        <v>437.62141400000002</v>
      </c>
      <c r="L1249">
        <v>0</v>
      </c>
      <c r="M1249">
        <v>0</v>
      </c>
      <c r="N1249">
        <v>31.01</v>
      </c>
      <c r="O1249">
        <v>680.7</v>
      </c>
      <c r="P1249" t="str">
        <f>LEFT(Tabel1[[#This Row],[idkab]],2)</f>
        <v>75</v>
      </c>
    </row>
    <row r="1250" spans="1:16">
      <c r="A1250" t="s">
        <v>88</v>
      </c>
      <c r="B1250" t="s">
        <v>8</v>
      </c>
      <c r="C1250">
        <v>2012</v>
      </c>
      <c r="D1250" s="91">
        <v>1574.57</v>
      </c>
      <c r="E1250">
        <v>0</v>
      </c>
      <c r="F1250">
        <v>0</v>
      </c>
      <c r="G1250">
        <v>7505</v>
      </c>
      <c r="H1250">
        <v>428065.6</v>
      </c>
      <c r="I1250">
        <v>502530</v>
      </c>
      <c r="J1250">
        <v>0.81929700000000005</v>
      </c>
      <c r="K1250">
        <v>370.24499400000002</v>
      </c>
      <c r="L1250">
        <v>0</v>
      </c>
      <c r="M1250">
        <v>0</v>
      </c>
      <c r="N1250">
        <v>33.159999999999997</v>
      </c>
      <c r="O1250">
        <v>758.51</v>
      </c>
      <c r="P1250" t="str">
        <f>LEFT(Tabel1[[#This Row],[idkab]],2)</f>
        <v>75</v>
      </c>
    </row>
    <row r="1251" spans="1:16">
      <c r="A1251" t="s">
        <v>88</v>
      </c>
      <c r="B1251" t="s">
        <v>8</v>
      </c>
      <c r="C1251">
        <v>2013</v>
      </c>
      <c r="D1251" s="91">
        <v>1767.52</v>
      </c>
      <c r="E1251">
        <v>0</v>
      </c>
      <c r="F1251">
        <v>0</v>
      </c>
      <c r="G1251">
        <v>7505</v>
      </c>
      <c r="H1251">
        <v>531982.4</v>
      </c>
      <c r="I1251">
        <v>529485</v>
      </c>
      <c r="J1251">
        <v>1.11971</v>
      </c>
      <c r="K1251">
        <v>416.075311</v>
      </c>
      <c r="L1251">
        <v>0</v>
      </c>
      <c r="M1251">
        <v>0</v>
      </c>
      <c r="N1251">
        <v>35.25</v>
      </c>
      <c r="O1251">
        <v>860.29</v>
      </c>
      <c r="P1251" t="str">
        <f>LEFT(Tabel1[[#This Row],[idkab]],2)</f>
        <v>75</v>
      </c>
    </row>
    <row r="1252" spans="1:16">
      <c r="A1252" t="s">
        <v>88</v>
      </c>
      <c r="B1252" t="s">
        <v>8</v>
      </c>
      <c r="C1252">
        <v>2014</v>
      </c>
      <c r="D1252" s="91">
        <v>1990.13</v>
      </c>
      <c r="E1252">
        <v>0</v>
      </c>
      <c r="F1252">
        <v>0</v>
      </c>
      <c r="G1252">
        <v>7505</v>
      </c>
      <c r="H1252">
        <v>596608.1</v>
      </c>
      <c r="I1252">
        <v>498697</v>
      </c>
      <c r="J1252">
        <v>2.1579769999999998</v>
      </c>
      <c r="K1252">
        <v>482.39910400000002</v>
      </c>
      <c r="L1252">
        <v>0</v>
      </c>
      <c r="M1252">
        <v>0</v>
      </c>
      <c r="N1252">
        <v>37.22</v>
      </c>
      <c r="O1252">
        <v>954.79</v>
      </c>
      <c r="P1252" t="str">
        <f>LEFT(Tabel1[[#This Row],[idkab]],2)</f>
        <v>75</v>
      </c>
    </row>
    <row r="1253" spans="1:16">
      <c r="A1253" t="s">
        <v>88</v>
      </c>
      <c r="B1253" t="s">
        <v>8</v>
      </c>
      <c r="C1253">
        <v>2015</v>
      </c>
      <c r="D1253" s="91">
        <v>2262.44</v>
      </c>
      <c r="E1253">
        <v>0</v>
      </c>
      <c r="F1253">
        <v>0</v>
      </c>
      <c r="G1253">
        <v>7505</v>
      </c>
      <c r="H1253">
        <v>531425.80000000005</v>
      </c>
      <c r="I1253">
        <v>499626</v>
      </c>
      <c r="J1253">
        <v>1.3633960000000001</v>
      </c>
      <c r="K1253">
        <v>594.28867000000002</v>
      </c>
      <c r="L1253">
        <v>144405</v>
      </c>
      <c r="M1253">
        <v>0</v>
      </c>
      <c r="N1253">
        <v>39.5</v>
      </c>
      <c r="O1253">
        <v>1079.67</v>
      </c>
      <c r="P1253" t="str">
        <f>LEFT(Tabel1[[#This Row],[idkab]],2)</f>
        <v>75</v>
      </c>
    </row>
    <row r="1254" spans="1:16">
      <c r="A1254" t="s">
        <v>88</v>
      </c>
      <c r="B1254" t="s">
        <v>8</v>
      </c>
      <c r="C1254">
        <v>2016</v>
      </c>
      <c r="D1254" s="91">
        <v>2561.09</v>
      </c>
      <c r="E1254">
        <v>0</v>
      </c>
      <c r="F1254">
        <v>0</v>
      </c>
      <c r="G1254">
        <v>7505</v>
      </c>
      <c r="H1254">
        <v>565294.1</v>
      </c>
      <c r="I1254">
        <v>505014</v>
      </c>
      <c r="J1254">
        <v>2.7661250000000002</v>
      </c>
      <c r="K1254">
        <v>704.169757</v>
      </c>
      <c r="L1254">
        <v>614608</v>
      </c>
      <c r="M1254">
        <v>40274808</v>
      </c>
      <c r="N1254">
        <v>39.9</v>
      </c>
      <c r="O1254">
        <v>1267.82</v>
      </c>
      <c r="P1254" t="str">
        <f>LEFT(Tabel1[[#This Row],[idkab]],2)</f>
        <v>75</v>
      </c>
    </row>
    <row r="1255" spans="1:16">
      <c r="A1255" t="s">
        <v>88</v>
      </c>
      <c r="B1255" t="s">
        <v>8</v>
      </c>
      <c r="C1255">
        <v>2017</v>
      </c>
      <c r="D1255" s="91">
        <v>2806.61</v>
      </c>
      <c r="E1255">
        <v>0</v>
      </c>
      <c r="F1255">
        <v>0</v>
      </c>
      <c r="G1255">
        <v>7505</v>
      </c>
      <c r="H1255">
        <v>559551.9</v>
      </c>
      <c r="I1255">
        <v>519953</v>
      </c>
      <c r="J1255">
        <v>1.665678</v>
      </c>
      <c r="K1255">
        <v>752.80227500000001</v>
      </c>
      <c r="L1255">
        <v>221902</v>
      </c>
      <c r="M1255">
        <v>28663503</v>
      </c>
      <c r="N1255">
        <v>41.43</v>
      </c>
      <c r="O1255">
        <v>1422.43</v>
      </c>
      <c r="P1255" t="str">
        <f>LEFT(Tabel1[[#This Row],[idkab]],2)</f>
        <v>75</v>
      </c>
    </row>
    <row r="1256" spans="1:16">
      <c r="A1256" t="s">
        <v>88</v>
      </c>
      <c r="B1256" t="s">
        <v>8</v>
      </c>
      <c r="C1256">
        <v>2018</v>
      </c>
      <c r="D1256" s="91">
        <v>3079.62</v>
      </c>
      <c r="E1256">
        <v>0</v>
      </c>
      <c r="F1256">
        <v>0</v>
      </c>
      <c r="G1256">
        <v>7505</v>
      </c>
      <c r="H1256">
        <v>734391.1</v>
      </c>
      <c r="I1256">
        <v>505850</v>
      </c>
      <c r="J1256">
        <v>0.64742900000000003</v>
      </c>
      <c r="K1256">
        <v>749.83721600000001</v>
      </c>
      <c r="L1256">
        <v>2728702</v>
      </c>
      <c r="M1256">
        <v>38053606</v>
      </c>
      <c r="N1256">
        <v>42.58</v>
      </c>
      <c r="O1256">
        <v>1594.36</v>
      </c>
      <c r="P1256" t="str">
        <f>LEFT(Tabel1[[#This Row],[idkab]],2)</f>
        <v>75</v>
      </c>
    </row>
    <row r="1257" spans="1:16">
      <c r="A1257" t="s">
        <v>88</v>
      </c>
      <c r="B1257" t="s">
        <v>8</v>
      </c>
      <c r="C1257">
        <v>2019</v>
      </c>
      <c r="D1257" s="91">
        <v>3369.05</v>
      </c>
      <c r="E1257">
        <v>0</v>
      </c>
      <c r="F1257">
        <v>0</v>
      </c>
      <c r="G1257">
        <v>7505</v>
      </c>
      <c r="H1257">
        <v>747485.4</v>
      </c>
      <c r="I1257">
        <v>533494</v>
      </c>
      <c r="J1257">
        <v>1.0380849999999999</v>
      </c>
      <c r="K1257">
        <v>802.23279200000002</v>
      </c>
      <c r="L1257">
        <v>7025606</v>
      </c>
      <c r="M1257">
        <v>15608906</v>
      </c>
      <c r="N1257">
        <v>44.69</v>
      </c>
      <c r="O1257">
        <v>1757.61</v>
      </c>
      <c r="P1257" t="str">
        <f>LEFT(Tabel1[[#This Row],[idkab]],2)</f>
        <v>75</v>
      </c>
    </row>
    <row r="1258" spans="1:16">
      <c r="A1258" t="s">
        <v>88</v>
      </c>
      <c r="B1258" t="s">
        <v>8</v>
      </c>
      <c r="C1258">
        <v>2020</v>
      </c>
      <c r="D1258" s="91">
        <v>3429.38762</v>
      </c>
      <c r="E1258">
        <v>0</v>
      </c>
      <c r="F1258">
        <v>0</v>
      </c>
      <c r="G1258">
        <v>7505</v>
      </c>
      <c r="H1258">
        <v>860748.80000000005</v>
      </c>
      <c r="I1258">
        <v>543047</v>
      </c>
      <c r="J1258">
        <v>1.6003050000000001</v>
      </c>
      <c r="K1258">
        <v>810.47146499999997</v>
      </c>
      <c r="L1258">
        <v>5760902</v>
      </c>
      <c r="M1258">
        <v>12957405</v>
      </c>
      <c r="N1258">
        <v>44.473640000000003</v>
      </c>
      <c r="O1258">
        <v>1801.0282999999999</v>
      </c>
      <c r="P1258" t="str">
        <f>LEFT(Tabel1[[#This Row],[idkab]],2)</f>
        <v>75</v>
      </c>
    </row>
    <row r="1259" spans="1:16">
      <c r="A1259" t="s">
        <v>88</v>
      </c>
      <c r="B1259" t="s">
        <v>8</v>
      </c>
      <c r="C1259">
        <v>2021</v>
      </c>
      <c r="D1259" s="91">
        <v>3592.42236</v>
      </c>
      <c r="E1259">
        <v>0</v>
      </c>
      <c r="F1259">
        <v>0</v>
      </c>
      <c r="G1259">
        <v>7505</v>
      </c>
      <c r="H1259">
        <v>1005504</v>
      </c>
      <c r="I1259">
        <v>488183</v>
      </c>
      <c r="J1259">
        <v>3.6457899999999999</v>
      </c>
      <c r="K1259">
        <v>788.77533800000003</v>
      </c>
      <c r="L1259">
        <v>2546602</v>
      </c>
      <c r="M1259">
        <v>299553</v>
      </c>
      <c r="N1259">
        <v>45.240659999999998</v>
      </c>
      <c r="O1259">
        <v>1897.1656499999999</v>
      </c>
      <c r="P1259" t="str">
        <f>LEFT(Tabel1[[#This Row],[idkab]],2)</f>
        <v>75</v>
      </c>
    </row>
    <row r="1260" spans="1:16">
      <c r="A1260" t="s">
        <v>88</v>
      </c>
      <c r="B1260" t="s">
        <v>7</v>
      </c>
      <c r="C1260">
        <v>2005</v>
      </c>
      <c r="D1260" s="91">
        <v>728.73</v>
      </c>
      <c r="E1260">
        <v>0</v>
      </c>
      <c r="F1260">
        <v>0</v>
      </c>
      <c r="G1260">
        <v>7571</v>
      </c>
      <c r="H1260">
        <v>296959.90000000002</v>
      </c>
      <c r="I1260">
        <v>156390</v>
      </c>
      <c r="J1260">
        <v>0.40279599999999999</v>
      </c>
      <c r="K1260">
        <v>216.45699999999999</v>
      </c>
      <c r="L1260">
        <v>250</v>
      </c>
      <c r="M1260">
        <v>0</v>
      </c>
      <c r="N1260" t="s">
        <v>90</v>
      </c>
      <c r="O1260" t="s">
        <v>90</v>
      </c>
      <c r="P1260" t="str">
        <f>LEFT(Tabel1[[#This Row],[idkab]],2)</f>
        <v>75</v>
      </c>
    </row>
    <row r="1261" spans="1:16">
      <c r="A1261" t="s">
        <v>88</v>
      </c>
      <c r="B1261" t="s">
        <v>7</v>
      </c>
      <c r="C1261">
        <v>2006</v>
      </c>
      <c r="D1261" s="91">
        <v>846.92</v>
      </c>
      <c r="E1261">
        <v>0</v>
      </c>
      <c r="F1261">
        <v>0</v>
      </c>
      <c r="G1261">
        <v>7571</v>
      </c>
      <c r="H1261">
        <v>331418.3</v>
      </c>
      <c r="I1261">
        <v>158352</v>
      </c>
      <c r="J1261">
        <v>0.58687699999999998</v>
      </c>
      <c r="K1261">
        <v>291.45268600000003</v>
      </c>
      <c r="L1261">
        <v>0</v>
      </c>
      <c r="M1261">
        <v>0</v>
      </c>
      <c r="N1261" t="s">
        <v>90</v>
      </c>
      <c r="O1261">
        <v>44.27</v>
      </c>
      <c r="P1261" t="str">
        <f>LEFT(Tabel1[[#This Row],[idkab]],2)</f>
        <v>75</v>
      </c>
    </row>
    <row r="1262" spans="1:16">
      <c r="A1262" t="s">
        <v>88</v>
      </c>
      <c r="B1262" t="s">
        <v>7</v>
      </c>
      <c r="C1262">
        <v>2007</v>
      </c>
      <c r="D1262" s="91">
        <v>981.03570319999994</v>
      </c>
      <c r="E1262">
        <v>0</v>
      </c>
      <c r="F1262">
        <v>0</v>
      </c>
      <c r="G1262">
        <v>7571</v>
      </c>
      <c r="H1262">
        <v>334279.7</v>
      </c>
      <c r="I1262">
        <v>160360</v>
      </c>
      <c r="J1262">
        <v>0.297906</v>
      </c>
      <c r="K1262">
        <v>346.56855300000001</v>
      </c>
      <c r="L1262">
        <v>0</v>
      </c>
      <c r="M1262">
        <v>0</v>
      </c>
      <c r="N1262" t="s">
        <v>90</v>
      </c>
      <c r="O1262">
        <v>50.56</v>
      </c>
      <c r="P1262" t="str">
        <f>LEFT(Tabel1[[#This Row],[idkab]],2)</f>
        <v>75</v>
      </c>
    </row>
    <row r="1263" spans="1:16">
      <c r="A1263" t="s">
        <v>88</v>
      </c>
      <c r="B1263" t="s">
        <v>7</v>
      </c>
      <c r="C1263">
        <v>2008</v>
      </c>
      <c r="D1263" s="91">
        <v>1163.431255</v>
      </c>
      <c r="E1263">
        <v>0</v>
      </c>
      <c r="F1263">
        <v>0</v>
      </c>
      <c r="G1263">
        <v>7571</v>
      </c>
      <c r="H1263">
        <v>516786.3</v>
      </c>
      <c r="I1263">
        <v>173574</v>
      </c>
      <c r="J1263">
        <v>0.15069299999999999</v>
      </c>
      <c r="K1263">
        <v>421.43306899999999</v>
      </c>
      <c r="L1263">
        <v>0</v>
      </c>
      <c r="M1263">
        <v>0</v>
      </c>
      <c r="N1263" t="s">
        <v>90</v>
      </c>
      <c r="O1263">
        <v>61.39</v>
      </c>
      <c r="P1263" t="str">
        <f>LEFT(Tabel1[[#This Row],[idkab]],2)</f>
        <v>75</v>
      </c>
    </row>
    <row r="1264" spans="1:16">
      <c r="A1264" t="s">
        <v>88</v>
      </c>
      <c r="B1264" t="s">
        <v>7</v>
      </c>
      <c r="C1264">
        <v>2009</v>
      </c>
      <c r="D1264" s="91">
        <v>1338.0489700000001</v>
      </c>
      <c r="E1264">
        <v>0</v>
      </c>
      <c r="F1264">
        <v>0</v>
      </c>
      <c r="G1264">
        <v>7571</v>
      </c>
      <c r="H1264">
        <v>642252.69999999995</v>
      </c>
      <c r="I1264">
        <v>155970</v>
      </c>
      <c r="J1264">
        <v>0.13333500000000001</v>
      </c>
      <c r="K1264">
        <v>440.93579899999997</v>
      </c>
      <c r="L1264">
        <v>0</v>
      </c>
      <c r="M1264">
        <v>0</v>
      </c>
      <c r="N1264" t="s">
        <v>90</v>
      </c>
      <c r="O1264">
        <v>70.58</v>
      </c>
      <c r="P1264" t="str">
        <f>LEFT(Tabel1[[#This Row],[idkab]],2)</f>
        <v>75</v>
      </c>
    </row>
    <row r="1265" spans="1:16">
      <c r="A1265" t="s">
        <v>88</v>
      </c>
      <c r="B1265" t="s">
        <v>7</v>
      </c>
      <c r="C1265">
        <v>2010</v>
      </c>
      <c r="D1265" s="91">
        <v>3219.61</v>
      </c>
      <c r="E1265">
        <v>0</v>
      </c>
      <c r="F1265">
        <v>0</v>
      </c>
      <c r="G1265">
        <v>7571</v>
      </c>
      <c r="H1265">
        <v>595032.69999999995</v>
      </c>
      <c r="I1265">
        <v>181690</v>
      </c>
      <c r="J1265">
        <v>0.261048</v>
      </c>
      <c r="K1265">
        <v>467.45856300000003</v>
      </c>
      <c r="L1265">
        <v>0</v>
      </c>
      <c r="M1265">
        <v>0</v>
      </c>
      <c r="N1265" t="s">
        <v>90</v>
      </c>
      <c r="O1265">
        <v>198.16</v>
      </c>
      <c r="P1265" t="str">
        <f>LEFT(Tabel1[[#This Row],[idkab]],2)</f>
        <v>75</v>
      </c>
    </row>
    <row r="1266" spans="1:16">
      <c r="A1266" t="s">
        <v>88</v>
      </c>
      <c r="B1266" t="s">
        <v>7</v>
      </c>
      <c r="C1266">
        <v>2011</v>
      </c>
      <c r="D1266" s="91">
        <v>3668.29</v>
      </c>
      <c r="E1266">
        <v>0</v>
      </c>
      <c r="F1266">
        <v>0</v>
      </c>
      <c r="G1266">
        <v>7571</v>
      </c>
      <c r="H1266">
        <v>778833.7</v>
      </c>
      <c r="I1266">
        <v>654481</v>
      </c>
      <c r="J1266">
        <v>0.36665900000000001</v>
      </c>
      <c r="K1266">
        <v>588.19818099999998</v>
      </c>
      <c r="L1266">
        <v>0</v>
      </c>
      <c r="M1266">
        <v>0</v>
      </c>
      <c r="N1266">
        <v>15.24</v>
      </c>
      <c r="O1266">
        <v>211.22</v>
      </c>
      <c r="P1266" t="str">
        <f>LEFT(Tabel1[[#This Row],[idkab]],2)</f>
        <v>75</v>
      </c>
    </row>
    <row r="1267" spans="1:16">
      <c r="A1267" t="s">
        <v>88</v>
      </c>
      <c r="B1267" t="s">
        <v>7</v>
      </c>
      <c r="C1267">
        <v>2012</v>
      </c>
      <c r="D1267" s="91">
        <v>4164.42</v>
      </c>
      <c r="E1267">
        <v>0</v>
      </c>
      <c r="F1267">
        <v>0</v>
      </c>
      <c r="G1267">
        <v>7571</v>
      </c>
      <c r="H1267">
        <v>749360.8</v>
      </c>
      <c r="I1267">
        <v>909586</v>
      </c>
      <c r="J1267">
        <v>1.127661</v>
      </c>
      <c r="K1267">
        <v>607.35647800000004</v>
      </c>
      <c r="L1267">
        <v>0</v>
      </c>
      <c r="M1267">
        <v>0</v>
      </c>
      <c r="N1267">
        <v>15.6</v>
      </c>
      <c r="O1267">
        <v>223.79</v>
      </c>
      <c r="P1267" t="str">
        <f>LEFT(Tabel1[[#This Row],[idkab]],2)</f>
        <v>75</v>
      </c>
    </row>
    <row r="1268" spans="1:16">
      <c r="A1268" t="s">
        <v>88</v>
      </c>
      <c r="B1268" t="s">
        <v>7</v>
      </c>
      <c r="C1268">
        <v>2013</v>
      </c>
      <c r="D1268" s="91">
        <v>4667.28</v>
      </c>
      <c r="E1268">
        <v>0</v>
      </c>
      <c r="F1268">
        <v>0</v>
      </c>
      <c r="G1268">
        <v>7571</v>
      </c>
      <c r="H1268">
        <v>916843.2</v>
      </c>
      <c r="I1268">
        <v>965400</v>
      </c>
      <c r="J1268">
        <v>9.5232740000000007</v>
      </c>
      <c r="K1268">
        <v>631.84382000000005</v>
      </c>
      <c r="L1268">
        <v>100</v>
      </c>
      <c r="M1268">
        <v>0</v>
      </c>
      <c r="N1268">
        <v>15.84</v>
      </c>
      <c r="O1268">
        <v>238.09</v>
      </c>
      <c r="P1268" t="str">
        <f>LEFT(Tabel1[[#This Row],[idkab]],2)</f>
        <v>75</v>
      </c>
    </row>
    <row r="1269" spans="1:16">
      <c r="A1269" t="s">
        <v>88</v>
      </c>
      <c r="B1269" t="s">
        <v>7</v>
      </c>
      <c r="C1269">
        <v>2014</v>
      </c>
      <c r="D1269" s="91">
        <v>5192.43</v>
      </c>
      <c r="E1269">
        <v>0</v>
      </c>
      <c r="F1269">
        <v>0</v>
      </c>
      <c r="G1269">
        <v>7571</v>
      </c>
      <c r="H1269">
        <v>1067690</v>
      </c>
      <c r="I1269">
        <v>886755</v>
      </c>
      <c r="J1269">
        <v>0.72276399999999996</v>
      </c>
      <c r="K1269">
        <v>788.52838799999995</v>
      </c>
      <c r="L1269">
        <v>0</v>
      </c>
      <c r="M1269">
        <v>851</v>
      </c>
      <c r="N1269">
        <v>16.3</v>
      </c>
      <c r="O1269">
        <v>256.68</v>
      </c>
      <c r="P1269" t="str">
        <f>LEFT(Tabel1[[#This Row],[idkab]],2)</f>
        <v>75</v>
      </c>
    </row>
    <row r="1270" spans="1:16">
      <c r="A1270" t="s">
        <v>88</v>
      </c>
      <c r="B1270" t="s">
        <v>7</v>
      </c>
      <c r="C1270">
        <v>2015</v>
      </c>
      <c r="D1270" s="91">
        <v>5790.74</v>
      </c>
      <c r="E1270">
        <v>0</v>
      </c>
      <c r="F1270">
        <v>0</v>
      </c>
      <c r="G1270">
        <v>7571</v>
      </c>
      <c r="H1270">
        <v>1030948</v>
      </c>
      <c r="I1270">
        <v>920288</v>
      </c>
      <c r="J1270">
        <v>0.65329000000000004</v>
      </c>
      <c r="K1270">
        <v>976.86128399999996</v>
      </c>
      <c r="L1270">
        <v>65107</v>
      </c>
      <c r="M1270">
        <v>12406</v>
      </c>
      <c r="N1270">
        <v>16.79</v>
      </c>
      <c r="O1270">
        <v>281.27999999999997</v>
      </c>
      <c r="P1270" t="str">
        <f>LEFT(Tabel1[[#This Row],[idkab]],2)</f>
        <v>75</v>
      </c>
    </row>
    <row r="1271" spans="1:16">
      <c r="A1271" t="s">
        <v>88</v>
      </c>
      <c r="B1271" t="s">
        <v>7</v>
      </c>
      <c r="C1271">
        <v>2016</v>
      </c>
      <c r="D1271" s="91">
        <v>6466.38</v>
      </c>
      <c r="E1271">
        <v>0</v>
      </c>
      <c r="F1271">
        <v>0</v>
      </c>
      <c r="G1271">
        <v>7571</v>
      </c>
      <c r="H1271">
        <v>1152148</v>
      </c>
      <c r="I1271">
        <v>993319</v>
      </c>
      <c r="J1271">
        <v>0.60473200000000005</v>
      </c>
      <c r="K1271">
        <v>1038.623836</v>
      </c>
      <c r="L1271">
        <v>308103</v>
      </c>
      <c r="M1271">
        <v>3300</v>
      </c>
      <c r="N1271">
        <v>17.260000000000002</v>
      </c>
      <c r="O1271">
        <v>310.93</v>
      </c>
      <c r="P1271" t="str">
        <f>LEFT(Tabel1[[#This Row],[idkab]],2)</f>
        <v>75</v>
      </c>
    </row>
    <row r="1272" spans="1:16">
      <c r="A1272" t="s">
        <v>88</v>
      </c>
      <c r="B1272" t="s">
        <v>7</v>
      </c>
      <c r="C1272">
        <v>2017</v>
      </c>
      <c r="D1272" s="91">
        <v>7096.84</v>
      </c>
      <c r="E1272">
        <v>0</v>
      </c>
      <c r="F1272">
        <v>0</v>
      </c>
      <c r="G1272">
        <v>7571</v>
      </c>
      <c r="H1272">
        <v>1391897</v>
      </c>
      <c r="I1272">
        <v>988591</v>
      </c>
      <c r="J1272">
        <v>1.119232</v>
      </c>
      <c r="K1272">
        <v>985.68589899999995</v>
      </c>
      <c r="L1272">
        <v>384005</v>
      </c>
      <c r="M1272">
        <v>4282309</v>
      </c>
      <c r="N1272">
        <v>17.739999999999998</v>
      </c>
      <c r="O1272">
        <v>343.65</v>
      </c>
      <c r="P1272" t="str">
        <f>LEFT(Tabel1[[#This Row],[idkab]],2)</f>
        <v>75</v>
      </c>
    </row>
    <row r="1273" spans="1:16">
      <c r="A1273" t="s">
        <v>88</v>
      </c>
      <c r="B1273" t="s">
        <v>7</v>
      </c>
      <c r="C1273">
        <v>2018</v>
      </c>
      <c r="D1273" s="91">
        <v>7748.24</v>
      </c>
      <c r="E1273">
        <v>0</v>
      </c>
      <c r="F1273">
        <v>0</v>
      </c>
      <c r="G1273">
        <v>7571</v>
      </c>
      <c r="H1273">
        <v>1301046</v>
      </c>
      <c r="I1273">
        <v>1015288</v>
      </c>
      <c r="J1273">
        <v>0.69904999999999995</v>
      </c>
      <c r="K1273">
        <v>1046.8487929999999</v>
      </c>
      <c r="L1273">
        <v>264002</v>
      </c>
      <c r="M1273">
        <v>12814307</v>
      </c>
      <c r="N1273">
        <v>18.71</v>
      </c>
      <c r="O1273">
        <v>374.45</v>
      </c>
      <c r="P1273" t="str">
        <f>LEFT(Tabel1[[#This Row],[idkab]],2)</f>
        <v>75</v>
      </c>
    </row>
    <row r="1274" spans="1:16">
      <c r="A1274" t="s">
        <v>88</v>
      </c>
      <c r="B1274" t="s">
        <v>7</v>
      </c>
      <c r="C1274">
        <v>2019</v>
      </c>
      <c r="D1274" s="91">
        <v>8452.7800000000007</v>
      </c>
      <c r="E1274">
        <v>0</v>
      </c>
      <c r="F1274">
        <v>0</v>
      </c>
      <c r="G1274">
        <v>7571</v>
      </c>
      <c r="H1274">
        <v>1527408</v>
      </c>
      <c r="I1274">
        <v>980722</v>
      </c>
      <c r="J1274">
        <v>0.83128999999999997</v>
      </c>
      <c r="K1274">
        <v>1044.4353369999999</v>
      </c>
      <c r="L1274">
        <v>591507</v>
      </c>
      <c r="M1274">
        <v>9748005</v>
      </c>
      <c r="N1274">
        <v>20.350000000000001</v>
      </c>
      <c r="O1274">
        <v>412.39</v>
      </c>
      <c r="P1274" t="str">
        <f>LEFT(Tabel1[[#This Row],[idkab]],2)</f>
        <v>75</v>
      </c>
    </row>
    <row r="1275" spans="1:16">
      <c r="A1275" t="s">
        <v>88</v>
      </c>
      <c r="B1275" t="s">
        <v>7</v>
      </c>
      <c r="C1275">
        <v>2020</v>
      </c>
      <c r="D1275" s="91">
        <v>8535.98</v>
      </c>
      <c r="E1275">
        <v>0</v>
      </c>
      <c r="F1275">
        <v>0</v>
      </c>
      <c r="G1275">
        <v>7571</v>
      </c>
      <c r="H1275">
        <v>1569733</v>
      </c>
      <c r="I1275">
        <v>969262</v>
      </c>
      <c r="J1275">
        <v>1.3117030000000001</v>
      </c>
      <c r="K1275">
        <v>992.65358900000001</v>
      </c>
      <c r="L1275">
        <v>25009</v>
      </c>
      <c r="M1275">
        <v>9882504</v>
      </c>
      <c r="N1275">
        <v>22.14</v>
      </c>
      <c r="O1275">
        <v>408.79</v>
      </c>
      <c r="P1275" t="str">
        <f>LEFT(Tabel1[[#This Row],[idkab]],2)</f>
        <v>75</v>
      </c>
    </row>
    <row r="1276" spans="1:16">
      <c r="A1276" t="s">
        <v>88</v>
      </c>
      <c r="B1276" t="s">
        <v>7</v>
      </c>
      <c r="C1276">
        <v>2021</v>
      </c>
      <c r="D1276" s="91">
        <v>8987.56</v>
      </c>
      <c r="E1276">
        <v>0</v>
      </c>
      <c r="F1276">
        <v>0</v>
      </c>
      <c r="G1276">
        <v>7571</v>
      </c>
      <c r="H1276">
        <v>1611128</v>
      </c>
      <c r="I1276">
        <v>1006025</v>
      </c>
      <c r="J1276">
        <v>0.78947000000000001</v>
      </c>
      <c r="K1276">
        <v>1349.216754</v>
      </c>
      <c r="L1276">
        <v>167001</v>
      </c>
      <c r="M1276">
        <v>2152606</v>
      </c>
      <c r="N1276">
        <v>22</v>
      </c>
      <c r="O1276">
        <v>435.72</v>
      </c>
      <c r="P1276" t="str">
        <f>LEFT(Tabel1[[#This Row],[idkab]],2)</f>
        <v>75</v>
      </c>
    </row>
    <row r="1277" spans="1:16">
      <c r="A1277" t="s">
        <v>89</v>
      </c>
      <c r="B1277" t="s">
        <v>6</v>
      </c>
      <c r="C1277">
        <v>2005</v>
      </c>
      <c r="D1277" s="91">
        <v>631.34</v>
      </c>
      <c r="E1277">
        <v>0</v>
      </c>
      <c r="F1277">
        <v>0</v>
      </c>
      <c r="G1277">
        <v>7601</v>
      </c>
      <c r="H1277" t="s">
        <v>90</v>
      </c>
      <c r="I1277" t="s">
        <v>90</v>
      </c>
      <c r="J1277">
        <v>0.48561100000000001</v>
      </c>
      <c r="K1277">
        <v>160.43472</v>
      </c>
      <c r="L1277">
        <v>0</v>
      </c>
      <c r="M1277">
        <v>0</v>
      </c>
      <c r="N1277" t="s">
        <v>90</v>
      </c>
      <c r="O1277" t="s">
        <v>90</v>
      </c>
      <c r="P1277" t="str">
        <f>LEFT(Tabel1[[#This Row],[idkab]],2)</f>
        <v>76</v>
      </c>
    </row>
    <row r="1278" spans="1:16">
      <c r="A1278" t="s">
        <v>89</v>
      </c>
      <c r="B1278" t="s">
        <v>6</v>
      </c>
      <c r="C1278">
        <v>2006</v>
      </c>
      <c r="D1278" s="91">
        <v>714</v>
      </c>
      <c r="E1278">
        <v>0</v>
      </c>
      <c r="F1278">
        <v>0</v>
      </c>
      <c r="G1278">
        <v>7601</v>
      </c>
      <c r="H1278">
        <v>180051.4</v>
      </c>
      <c r="I1278">
        <v>131632</v>
      </c>
      <c r="J1278">
        <v>0.51783699999999999</v>
      </c>
      <c r="K1278">
        <v>266.29876100000001</v>
      </c>
      <c r="L1278">
        <v>0</v>
      </c>
      <c r="M1278">
        <v>0</v>
      </c>
      <c r="N1278">
        <v>1.98</v>
      </c>
      <c r="O1278">
        <v>378.62</v>
      </c>
      <c r="P1278" t="str">
        <f>LEFT(Tabel1[[#This Row],[idkab]],2)</f>
        <v>76</v>
      </c>
    </row>
    <row r="1279" spans="1:16">
      <c r="A1279" t="s">
        <v>89</v>
      </c>
      <c r="B1279" t="s">
        <v>6</v>
      </c>
      <c r="C1279">
        <v>2007</v>
      </c>
      <c r="D1279" s="91">
        <v>809.94740999999999</v>
      </c>
      <c r="E1279">
        <v>0</v>
      </c>
      <c r="F1279">
        <v>0</v>
      </c>
      <c r="G1279">
        <v>7601</v>
      </c>
      <c r="H1279">
        <v>208116</v>
      </c>
      <c r="I1279">
        <v>132390</v>
      </c>
      <c r="J1279">
        <v>0.55651200000000001</v>
      </c>
      <c r="K1279">
        <v>327.22636699999998</v>
      </c>
      <c r="L1279">
        <v>0</v>
      </c>
      <c r="M1279">
        <v>0</v>
      </c>
      <c r="N1279">
        <v>2.0499999999999998</v>
      </c>
      <c r="O1279">
        <v>420.41</v>
      </c>
      <c r="P1279" t="str">
        <f>LEFT(Tabel1[[#This Row],[idkab]],2)</f>
        <v>76</v>
      </c>
    </row>
    <row r="1280" spans="1:16">
      <c r="A1280" t="s">
        <v>89</v>
      </c>
      <c r="B1280" t="s">
        <v>6</v>
      </c>
      <c r="C1280">
        <v>2008</v>
      </c>
      <c r="D1280" s="91">
        <v>984.48362889999999</v>
      </c>
      <c r="E1280">
        <v>0</v>
      </c>
      <c r="F1280">
        <v>0</v>
      </c>
      <c r="G1280">
        <v>7601</v>
      </c>
      <c r="H1280">
        <v>316779.8</v>
      </c>
      <c r="I1280">
        <v>166767</v>
      </c>
      <c r="J1280">
        <v>0.140571</v>
      </c>
      <c r="K1280">
        <v>358.43900000000002</v>
      </c>
      <c r="L1280">
        <v>0</v>
      </c>
      <c r="M1280">
        <v>0</v>
      </c>
      <c r="N1280">
        <v>2.58</v>
      </c>
      <c r="O1280">
        <v>485.65</v>
      </c>
      <c r="P1280" t="str">
        <f>LEFT(Tabel1[[#This Row],[idkab]],2)</f>
        <v>76</v>
      </c>
    </row>
    <row r="1281" spans="1:16">
      <c r="A1281" t="s">
        <v>89</v>
      </c>
      <c r="B1281" t="s">
        <v>6</v>
      </c>
      <c r="C1281">
        <v>2009</v>
      </c>
      <c r="D1281" s="91">
        <v>1121.9077609999999</v>
      </c>
      <c r="E1281">
        <v>0</v>
      </c>
      <c r="F1281">
        <v>0</v>
      </c>
      <c r="G1281">
        <v>7601</v>
      </c>
      <c r="H1281">
        <v>333947.90000000002</v>
      </c>
      <c r="I1281">
        <v>131871</v>
      </c>
      <c r="J1281">
        <v>0.17791599999999999</v>
      </c>
      <c r="K1281">
        <v>356.885311</v>
      </c>
      <c r="L1281">
        <v>0</v>
      </c>
      <c r="M1281">
        <v>0</v>
      </c>
      <c r="N1281">
        <v>3.21</v>
      </c>
      <c r="O1281">
        <v>543.41999999999996</v>
      </c>
      <c r="P1281" t="str">
        <f>LEFT(Tabel1[[#This Row],[idkab]],2)</f>
        <v>76</v>
      </c>
    </row>
    <row r="1282" spans="1:16">
      <c r="A1282" t="s">
        <v>89</v>
      </c>
      <c r="B1282" t="s">
        <v>6</v>
      </c>
      <c r="C1282">
        <v>2010</v>
      </c>
      <c r="D1282" s="91">
        <v>2075.0300000000002</v>
      </c>
      <c r="E1282">
        <v>0</v>
      </c>
      <c r="F1282">
        <v>0</v>
      </c>
      <c r="G1282">
        <v>7601</v>
      </c>
      <c r="H1282">
        <v>391603.9</v>
      </c>
      <c r="I1282">
        <v>152544</v>
      </c>
      <c r="J1282">
        <v>0.28954999999999997</v>
      </c>
      <c r="K1282">
        <v>404.86167999999998</v>
      </c>
      <c r="L1282">
        <v>0</v>
      </c>
      <c r="M1282">
        <v>0</v>
      </c>
      <c r="N1282">
        <v>45.77</v>
      </c>
      <c r="O1282">
        <v>777.78</v>
      </c>
      <c r="P1282" t="str">
        <f>LEFT(Tabel1[[#This Row],[idkab]],2)</f>
        <v>76</v>
      </c>
    </row>
    <row r="1283" spans="1:16">
      <c r="A1283" t="s">
        <v>89</v>
      </c>
      <c r="B1283" t="s">
        <v>6</v>
      </c>
      <c r="C1283">
        <v>2011</v>
      </c>
      <c r="D1283" s="91">
        <v>2337.5500000000002</v>
      </c>
      <c r="E1283">
        <v>0</v>
      </c>
      <c r="F1283">
        <v>0</v>
      </c>
      <c r="G1283">
        <v>7601</v>
      </c>
      <c r="H1283">
        <v>473212</v>
      </c>
      <c r="I1283">
        <v>750847</v>
      </c>
      <c r="J1283">
        <v>0.40370299999999998</v>
      </c>
      <c r="K1283">
        <v>478.60427499999997</v>
      </c>
      <c r="L1283">
        <v>0</v>
      </c>
      <c r="M1283">
        <v>0</v>
      </c>
      <c r="N1283">
        <v>50.02</v>
      </c>
      <c r="O1283">
        <v>856.17</v>
      </c>
      <c r="P1283" t="str">
        <f>LEFT(Tabel1[[#This Row],[idkab]],2)</f>
        <v>76</v>
      </c>
    </row>
    <row r="1284" spans="1:16">
      <c r="A1284" t="s">
        <v>89</v>
      </c>
      <c r="B1284" t="s">
        <v>6</v>
      </c>
      <c r="C1284">
        <v>2012</v>
      </c>
      <c r="D1284" s="91">
        <v>2587.35</v>
      </c>
      <c r="E1284">
        <v>0</v>
      </c>
      <c r="F1284">
        <v>0</v>
      </c>
      <c r="G1284">
        <v>7601</v>
      </c>
      <c r="H1284">
        <v>413544.5</v>
      </c>
      <c r="I1284">
        <v>922651</v>
      </c>
      <c r="J1284">
        <v>0.42007499999999998</v>
      </c>
      <c r="K1284">
        <v>512.29720699999996</v>
      </c>
      <c r="L1284">
        <v>0</v>
      </c>
      <c r="M1284">
        <v>0</v>
      </c>
      <c r="N1284">
        <v>54.03</v>
      </c>
      <c r="O1284">
        <v>920.16</v>
      </c>
      <c r="P1284" t="str">
        <f>LEFT(Tabel1[[#This Row],[idkab]],2)</f>
        <v>76</v>
      </c>
    </row>
    <row r="1285" spans="1:16">
      <c r="A1285" t="s">
        <v>89</v>
      </c>
      <c r="B1285" t="s">
        <v>6</v>
      </c>
      <c r="C1285">
        <v>2013</v>
      </c>
      <c r="D1285" s="91">
        <v>2847.11</v>
      </c>
      <c r="E1285">
        <v>0</v>
      </c>
      <c r="F1285">
        <v>0</v>
      </c>
      <c r="G1285">
        <v>7601</v>
      </c>
      <c r="H1285">
        <v>465599.5</v>
      </c>
      <c r="I1285">
        <v>930368</v>
      </c>
      <c r="J1285">
        <v>0.96572899999999995</v>
      </c>
      <c r="K1285">
        <v>598.270712</v>
      </c>
      <c r="L1285">
        <v>0</v>
      </c>
      <c r="M1285">
        <v>0</v>
      </c>
      <c r="N1285">
        <v>61.95</v>
      </c>
      <c r="O1285">
        <v>1009.76</v>
      </c>
      <c r="P1285" t="str">
        <f>LEFT(Tabel1[[#This Row],[idkab]],2)</f>
        <v>76</v>
      </c>
    </row>
    <row r="1286" spans="1:16">
      <c r="A1286" t="s">
        <v>89</v>
      </c>
      <c r="B1286" t="s">
        <v>6</v>
      </c>
      <c r="C1286">
        <v>2014</v>
      </c>
      <c r="D1286" s="91">
        <v>3182.5</v>
      </c>
      <c r="E1286">
        <v>0</v>
      </c>
      <c r="F1286">
        <v>0</v>
      </c>
      <c r="G1286">
        <v>7601</v>
      </c>
      <c r="H1286">
        <v>479666.1</v>
      </c>
      <c r="I1286">
        <v>933365</v>
      </c>
      <c r="J1286">
        <v>0.92905599999999999</v>
      </c>
      <c r="K1286">
        <v>673.59446300000002</v>
      </c>
      <c r="L1286">
        <v>0</v>
      </c>
      <c r="M1286">
        <v>0</v>
      </c>
      <c r="N1286">
        <v>69.42</v>
      </c>
      <c r="O1286">
        <v>1129.81</v>
      </c>
      <c r="P1286" t="str">
        <f>LEFT(Tabel1[[#This Row],[idkab]],2)</f>
        <v>76</v>
      </c>
    </row>
    <row r="1287" spans="1:16">
      <c r="A1287" t="s">
        <v>89</v>
      </c>
      <c r="B1287" t="s">
        <v>6</v>
      </c>
      <c r="C1287">
        <v>2015</v>
      </c>
      <c r="D1287" s="91">
        <v>3483.47</v>
      </c>
      <c r="E1287">
        <v>0</v>
      </c>
      <c r="F1287">
        <v>0</v>
      </c>
      <c r="G1287">
        <v>7601</v>
      </c>
      <c r="H1287">
        <v>563350</v>
      </c>
      <c r="I1287">
        <v>926009</v>
      </c>
      <c r="J1287">
        <v>0.54208800000000001</v>
      </c>
      <c r="K1287">
        <v>787.65136299999995</v>
      </c>
      <c r="L1287">
        <v>0</v>
      </c>
      <c r="M1287">
        <v>0</v>
      </c>
      <c r="N1287">
        <v>74.5</v>
      </c>
      <c r="O1287">
        <v>1222.72</v>
      </c>
      <c r="P1287" t="str">
        <f>LEFT(Tabel1[[#This Row],[idkab]],2)</f>
        <v>76</v>
      </c>
    </row>
    <row r="1288" spans="1:16">
      <c r="A1288" t="s">
        <v>89</v>
      </c>
      <c r="B1288" t="s">
        <v>6</v>
      </c>
      <c r="C1288">
        <v>2016</v>
      </c>
      <c r="D1288" s="91">
        <v>3800.99</v>
      </c>
      <c r="E1288">
        <v>0</v>
      </c>
      <c r="F1288">
        <v>0</v>
      </c>
      <c r="G1288">
        <v>7601</v>
      </c>
      <c r="H1288">
        <v>676372.8</v>
      </c>
      <c r="I1288">
        <v>922984</v>
      </c>
      <c r="J1288">
        <v>0.53216300000000005</v>
      </c>
      <c r="K1288">
        <v>804.28619400000002</v>
      </c>
      <c r="L1288">
        <v>105</v>
      </c>
      <c r="M1288">
        <v>0</v>
      </c>
      <c r="N1288">
        <v>77.67</v>
      </c>
      <c r="O1288">
        <v>1328.25</v>
      </c>
      <c r="P1288" t="str">
        <f>LEFT(Tabel1[[#This Row],[idkab]],2)</f>
        <v>76</v>
      </c>
    </row>
    <row r="1289" spans="1:16">
      <c r="A1289" t="s">
        <v>89</v>
      </c>
      <c r="B1289" t="s">
        <v>6</v>
      </c>
      <c r="C1289">
        <v>2017</v>
      </c>
      <c r="D1289" s="91">
        <v>4190.43</v>
      </c>
      <c r="E1289">
        <v>0</v>
      </c>
      <c r="F1289">
        <v>0</v>
      </c>
      <c r="G1289">
        <v>7601</v>
      </c>
      <c r="H1289">
        <v>699650.8</v>
      </c>
      <c r="I1289">
        <v>942276</v>
      </c>
      <c r="J1289">
        <v>0.95191899999999996</v>
      </c>
      <c r="K1289">
        <v>920.52123099999994</v>
      </c>
      <c r="L1289">
        <v>3506</v>
      </c>
      <c r="M1289">
        <v>0</v>
      </c>
      <c r="N1289">
        <v>83.13</v>
      </c>
      <c r="O1289">
        <v>1475.11</v>
      </c>
      <c r="P1289" t="str">
        <f>LEFT(Tabel1[[#This Row],[idkab]],2)</f>
        <v>76</v>
      </c>
    </row>
    <row r="1290" spans="1:16">
      <c r="A1290" t="s">
        <v>89</v>
      </c>
      <c r="B1290" t="s">
        <v>6</v>
      </c>
      <c r="C1290">
        <v>2018</v>
      </c>
      <c r="D1290" s="91">
        <v>4612.6899999999996</v>
      </c>
      <c r="E1290">
        <v>0</v>
      </c>
      <c r="F1290">
        <v>0</v>
      </c>
      <c r="G1290">
        <v>7601</v>
      </c>
      <c r="H1290">
        <v>788419.6</v>
      </c>
      <c r="I1290">
        <v>911973</v>
      </c>
      <c r="J1290">
        <v>0.59565100000000004</v>
      </c>
      <c r="K1290">
        <v>872.047775</v>
      </c>
      <c r="L1290">
        <v>12803</v>
      </c>
      <c r="M1290">
        <v>0</v>
      </c>
      <c r="N1290">
        <v>89.72</v>
      </c>
      <c r="O1290">
        <v>1680.07</v>
      </c>
      <c r="P1290" t="str">
        <f>LEFT(Tabel1[[#This Row],[idkab]],2)</f>
        <v>76</v>
      </c>
    </row>
    <row r="1291" spans="1:16">
      <c r="A1291" t="s">
        <v>89</v>
      </c>
      <c r="B1291" t="s">
        <v>6</v>
      </c>
      <c r="C1291">
        <v>2019</v>
      </c>
      <c r="D1291" s="91">
        <v>4970.74</v>
      </c>
      <c r="E1291">
        <v>0</v>
      </c>
      <c r="F1291">
        <v>0</v>
      </c>
      <c r="G1291">
        <v>7601</v>
      </c>
      <c r="H1291">
        <v>812414.4</v>
      </c>
      <c r="I1291">
        <v>977067</v>
      </c>
      <c r="J1291">
        <v>0.80588000000000004</v>
      </c>
      <c r="K1291">
        <v>993.62674500000003</v>
      </c>
      <c r="L1291">
        <v>3105</v>
      </c>
      <c r="M1291">
        <v>0</v>
      </c>
      <c r="N1291">
        <v>95.01</v>
      </c>
      <c r="O1291">
        <v>1823.18</v>
      </c>
      <c r="P1291" t="str">
        <f>LEFT(Tabel1[[#This Row],[idkab]],2)</f>
        <v>76</v>
      </c>
    </row>
    <row r="1292" spans="1:16">
      <c r="A1292" t="s">
        <v>89</v>
      </c>
      <c r="B1292" t="s">
        <v>6</v>
      </c>
      <c r="C1292">
        <v>2020</v>
      </c>
      <c r="D1292" s="91">
        <v>4986.8212999999996</v>
      </c>
      <c r="E1292">
        <v>0</v>
      </c>
      <c r="F1292">
        <v>0</v>
      </c>
      <c r="G1292">
        <v>7601</v>
      </c>
      <c r="H1292">
        <v>849190.9</v>
      </c>
      <c r="I1292">
        <v>919675</v>
      </c>
      <c r="J1292">
        <v>1.140657</v>
      </c>
      <c r="K1292">
        <v>938.44728099999998</v>
      </c>
      <c r="L1292">
        <v>3305</v>
      </c>
      <c r="M1292">
        <v>438002</v>
      </c>
      <c r="N1292">
        <v>89.888900000000007</v>
      </c>
      <c r="O1292">
        <v>1890.8234</v>
      </c>
      <c r="P1292" t="str">
        <f>LEFT(Tabel1[[#This Row],[idkab]],2)</f>
        <v>76</v>
      </c>
    </row>
    <row r="1293" spans="1:16">
      <c r="A1293" t="s">
        <v>89</v>
      </c>
      <c r="B1293" t="s">
        <v>6</v>
      </c>
      <c r="C1293">
        <v>2021</v>
      </c>
      <c r="D1293" s="91">
        <v>5204.2812999999996</v>
      </c>
      <c r="E1293">
        <v>0</v>
      </c>
      <c r="F1293">
        <v>0</v>
      </c>
      <c r="G1293">
        <v>7601</v>
      </c>
      <c r="H1293">
        <v>913049.59999999998</v>
      </c>
      <c r="I1293">
        <v>896569</v>
      </c>
      <c r="J1293">
        <v>1.98241</v>
      </c>
      <c r="K1293">
        <v>909.10851700000001</v>
      </c>
      <c r="L1293">
        <v>14806</v>
      </c>
      <c r="M1293">
        <v>5133107</v>
      </c>
      <c r="N1293">
        <v>95.0411</v>
      </c>
      <c r="O1293">
        <v>1963.8463999999999</v>
      </c>
      <c r="P1293" t="str">
        <f>LEFT(Tabel1[[#This Row],[idkab]],2)</f>
        <v>76</v>
      </c>
    </row>
    <row r="1294" spans="1:16">
      <c r="A1294" t="s">
        <v>89</v>
      </c>
      <c r="B1294" t="s">
        <v>5</v>
      </c>
      <c r="C1294">
        <v>2005</v>
      </c>
      <c r="D1294" s="91">
        <v>1330.68</v>
      </c>
      <c r="E1294">
        <v>0</v>
      </c>
      <c r="F1294">
        <v>0</v>
      </c>
      <c r="G1294">
        <v>7602</v>
      </c>
      <c r="H1294" t="s">
        <v>90</v>
      </c>
      <c r="I1294" t="s">
        <v>90</v>
      </c>
      <c r="J1294">
        <v>0.45100000000000001</v>
      </c>
      <c r="K1294">
        <v>231.72714999999999</v>
      </c>
      <c r="L1294">
        <v>0</v>
      </c>
      <c r="M1294">
        <v>0</v>
      </c>
      <c r="N1294" t="s">
        <v>90</v>
      </c>
      <c r="O1294" t="s">
        <v>90</v>
      </c>
      <c r="P1294" t="str">
        <f>LEFT(Tabel1[[#This Row],[idkab]],2)</f>
        <v>76</v>
      </c>
    </row>
    <row r="1295" spans="1:16">
      <c r="A1295" t="s">
        <v>89</v>
      </c>
      <c r="B1295" t="s">
        <v>5</v>
      </c>
      <c r="C1295">
        <v>2006</v>
      </c>
      <c r="D1295" s="91">
        <v>1587</v>
      </c>
      <c r="E1295">
        <v>0</v>
      </c>
      <c r="F1295">
        <v>0</v>
      </c>
      <c r="G1295">
        <v>7602</v>
      </c>
      <c r="H1295">
        <v>190596.7</v>
      </c>
      <c r="I1295">
        <v>355392</v>
      </c>
      <c r="J1295">
        <v>1.022</v>
      </c>
      <c r="K1295">
        <v>350.185</v>
      </c>
      <c r="L1295">
        <v>0</v>
      </c>
      <c r="M1295">
        <v>0</v>
      </c>
      <c r="N1295">
        <v>2.2400000000000002</v>
      </c>
      <c r="O1295">
        <v>771.87</v>
      </c>
      <c r="P1295" t="str">
        <f>LEFT(Tabel1[[#This Row],[idkab]],2)</f>
        <v>76</v>
      </c>
    </row>
    <row r="1296" spans="1:16">
      <c r="A1296" t="s">
        <v>89</v>
      </c>
      <c r="B1296" t="s">
        <v>5</v>
      </c>
      <c r="C1296">
        <v>2007</v>
      </c>
      <c r="D1296" s="91">
        <v>1814.38005</v>
      </c>
      <c r="E1296">
        <v>0</v>
      </c>
      <c r="F1296">
        <v>0</v>
      </c>
      <c r="G1296">
        <v>7602</v>
      </c>
      <c r="H1296">
        <v>203832.8</v>
      </c>
      <c r="I1296">
        <v>358920</v>
      </c>
      <c r="J1296">
        <v>0.53590899999999997</v>
      </c>
      <c r="K1296">
        <v>414.40600000000001</v>
      </c>
      <c r="L1296">
        <v>0</v>
      </c>
      <c r="M1296">
        <v>0</v>
      </c>
      <c r="N1296">
        <v>2.4</v>
      </c>
      <c r="O1296">
        <v>858.44</v>
      </c>
      <c r="P1296" t="str">
        <f>LEFT(Tabel1[[#This Row],[idkab]],2)</f>
        <v>76</v>
      </c>
    </row>
    <row r="1297" spans="1:16">
      <c r="A1297" t="s">
        <v>89</v>
      </c>
      <c r="B1297" t="s">
        <v>5</v>
      </c>
      <c r="C1297">
        <v>2008</v>
      </c>
      <c r="D1297" s="91">
        <v>2195.8410990000002</v>
      </c>
      <c r="E1297">
        <v>0</v>
      </c>
      <c r="F1297">
        <v>0</v>
      </c>
      <c r="G1297">
        <v>7602</v>
      </c>
      <c r="H1297">
        <v>297813.09999999998</v>
      </c>
      <c r="I1297">
        <v>398871</v>
      </c>
      <c r="J1297">
        <v>12.885795999999999</v>
      </c>
      <c r="K1297">
        <v>461.42626999999999</v>
      </c>
      <c r="L1297">
        <v>0</v>
      </c>
      <c r="M1297">
        <v>0</v>
      </c>
      <c r="N1297">
        <v>3.32</v>
      </c>
      <c r="O1297">
        <v>991.56</v>
      </c>
      <c r="P1297" t="str">
        <f>LEFT(Tabel1[[#This Row],[idkab]],2)</f>
        <v>76</v>
      </c>
    </row>
    <row r="1298" spans="1:16">
      <c r="A1298" t="s">
        <v>89</v>
      </c>
      <c r="B1298" t="s">
        <v>5</v>
      </c>
      <c r="C1298">
        <v>2009</v>
      </c>
      <c r="D1298" s="91">
        <v>2561.4328300000002</v>
      </c>
      <c r="E1298">
        <v>0</v>
      </c>
      <c r="F1298">
        <v>0</v>
      </c>
      <c r="G1298">
        <v>7602</v>
      </c>
      <c r="H1298">
        <v>355256.1</v>
      </c>
      <c r="I1298">
        <v>358273</v>
      </c>
      <c r="J1298">
        <v>0.13333400000000001</v>
      </c>
      <c r="K1298">
        <v>489.76820300000003</v>
      </c>
      <c r="L1298">
        <v>0</v>
      </c>
      <c r="M1298">
        <v>0</v>
      </c>
      <c r="N1298">
        <v>3.79</v>
      </c>
      <c r="O1298">
        <v>1127.74</v>
      </c>
      <c r="P1298" t="str">
        <f>LEFT(Tabel1[[#This Row],[idkab]],2)</f>
        <v>76</v>
      </c>
    </row>
    <row r="1299" spans="1:16">
      <c r="A1299" t="s">
        <v>89</v>
      </c>
      <c r="B1299" t="s">
        <v>5</v>
      </c>
      <c r="C1299">
        <v>2010</v>
      </c>
      <c r="D1299" s="91">
        <v>4939.26</v>
      </c>
      <c r="E1299">
        <v>0</v>
      </c>
      <c r="F1299">
        <v>0</v>
      </c>
      <c r="G1299">
        <v>7602</v>
      </c>
      <c r="H1299">
        <v>342974.4</v>
      </c>
      <c r="I1299">
        <v>396788</v>
      </c>
      <c r="J1299">
        <v>0.368421</v>
      </c>
      <c r="K1299">
        <v>562.64144399999998</v>
      </c>
      <c r="L1299">
        <v>0</v>
      </c>
      <c r="M1299">
        <v>0</v>
      </c>
      <c r="N1299">
        <v>95.79</v>
      </c>
      <c r="O1299">
        <v>2013.38</v>
      </c>
      <c r="P1299" t="str">
        <f>LEFT(Tabel1[[#This Row],[idkab]],2)</f>
        <v>76</v>
      </c>
    </row>
    <row r="1300" spans="1:16">
      <c r="A1300" t="s">
        <v>89</v>
      </c>
      <c r="B1300" t="s">
        <v>5</v>
      </c>
      <c r="C1300">
        <v>2011</v>
      </c>
      <c r="D1300" s="91">
        <v>5725.01</v>
      </c>
      <c r="E1300">
        <v>0</v>
      </c>
      <c r="F1300">
        <v>0</v>
      </c>
      <c r="G1300">
        <v>7602</v>
      </c>
      <c r="H1300">
        <v>444523.5</v>
      </c>
      <c r="I1300">
        <v>1776833</v>
      </c>
      <c r="J1300">
        <v>0.40370299999999998</v>
      </c>
      <c r="K1300">
        <v>668.70548099999996</v>
      </c>
      <c r="L1300">
        <v>400308</v>
      </c>
      <c r="M1300">
        <v>0</v>
      </c>
      <c r="N1300">
        <v>109.4</v>
      </c>
      <c r="O1300">
        <v>2294.92</v>
      </c>
      <c r="P1300" t="str">
        <f>LEFT(Tabel1[[#This Row],[idkab]],2)</f>
        <v>76</v>
      </c>
    </row>
    <row r="1301" spans="1:16">
      <c r="A1301" t="s">
        <v>89</v>
      </c>
      <c r="B1301" t="s">
        <v>5</v>
      </c>
      <c r="C1301">
        <v>2012</v>
      </c>
      <c r="D1301" s="91">
        <v>6450.85</v>
      </c>
      <c r="E1301">
        <v>0</v>
      </c>
      <c r="F1301">
        <v>0</v>
      </c>
      <c r="G1301">
        <v>7602</v>
      </c>
      <c r="H1301">
        <v>378031.3</v>
      </c>
      <c r="I1301">
        <v>2186322</v>
      </c>
      <c r="J1301">
        <v>0.45380300000000001</v>
      </c>
      <c r="K1301">
        <v>711.01549999999997</v>
      </c>
      <c r="L1301">
        <v>0</v>
      </c>
      <c r="M1301">
        <v>0</v>
      </c>
      <c r="N1301">
        <v>123.27</v>
      </c>
      <c r="O1301">
        <v>2525.0500000000002</v>
      </c>
      <c r="P1301" t="str">
        <f>LEFT(Tabel1[[#This Row],[idkab]],2)</f>
        <v>76</v>
      </c>
    </row>
    <row r="1302" spans="1:16">
      <c r="A1302" t="s">
        <v>89</v>
      </c>
      <c r="B1302" t="s">
        <v>5</v>
      </c>
      <c r="C1302">
        <v>2013</v>
      </c>
      <c r="D1302" s="91">
        <v>7161.04</v>
      </c>
      <c r="E1302">
        <v>0</v>
      </c>
      <c r="F1302">
        <v>0</v>
      </c>
      <c r="G1302">
        <v>7602</v>
      </c>
      <c r="H1302">
        <v>437455.1</v>
      </c>
      <c r="I1302">
        <v>2207650</v>
      </c>
      <c r="J1302">
        <v>1.57087</v>
      </c>
      <c r="K1302">
        <v>808.98807199999999</v>
      </c>
      <c r="L1302">
        <v>0</v>
      </c>
      <c r="M1302">
        <v>0</v>
      </c>
      <c r="N1302">
        <v>136.66999999999999</v>
      </c>
      <c r="O1302">
        <v>2825.29</v>
      </c>
      <c r="P1302" t="str">
        <f>LEFT(Tabel1[[#This Row],[idkab]],2)</f>
        <v>76</v>
      </c>
    </row>
    <row r="1303" spans="1:16">
      <c r="A1303" t="s">
        <v>89</v>
      </c>
      <c r="B1303" t="s">
        <v>5</v>
      </c>
      <c r="C1303">
        <v>2014</v>
      </c>
      <c r="D1303" s="91">
        <v>8235</v>
      </c>
      <c r="E1303">
        <v>0</v>
      </c>
      <c r="F1303">
        <v>0</v>
      </c>
      <c r="G1303">
        <v>7602</v>
      </c>
      <c r="H1303">
        <v>492672</v>
      </c>
      <c r="I1303">
        <v>2161045</v>
      </c>
      <c r="J1303">
        <v>1.984332</v>
      </c>
      <c r="K1303">
        <v>952.87169400000005</v>
      </c>
      <c r="L1303">
        <v>0</v>
      </c>
      <c r="M1303">
        <v>0</v>
      </c>
      <c r="N1303">
        <v>147.66</v>
      </c>
      <c r="O1303">
        <v>3269.08</v>
      </c>
      <c r="P1303" t="str">
        <f>LEFT(Tabel1[[#This Row],[idkab]],2)</f>
        <v>76</v>
      </c>
    </row>
    <row r="1304" spans="1:16">
      <c r="A1304" t="s">
        <v>89</v>
      </c>
      <c r="B1304" t="s">
        <v>5</v>
      </c>
      <c r="C1304">
        <v>2015</v>
      </c>
      <c r="D1304" s="91">
        <v>9372.15</v>
      </c>
      <c r="E1304">
        <v>0</v>
      </c>
      <c r="F1304">
        <v>0</v>
      </c>
      <c r="G1304">
        <v>7602</v>
      </c>
      <c r="H1304">
        <v>537453.4</v>
      </c>
      <c r="I1304">
        <v>2217956</v>
      </c>
      <c r="J1304">
        <v>3.5651869999999999</v>
      </c>
      <c r="K1304">
        <v>1136.5880999999999</v>
      </c>
      <c r="L1304">
        <v>250</v>
      </c>
      <c r="M1304">
        <v>0</v>
      </c>
      <c r="N1304">
        <v>159.54</v>
      </c>
      <c r="O1304">
        <v>3780.07</v>
      </c>
      <c r="P1304" t="str">
        <f>LEFT(Tabel1[[#This Row],[idkab]],2)</f>
        <v>76</v>
      </c>
    </row>
    <row r="1305" spans="1:16">
      <c r="A1305" t="s">
        <v>89</v>
      </c>
      <c r="B1305" t="s">
        <v>5</v>
      </c>
      <c r="C1305">
        <v>2016</v>
      </c>
      <c r="D1305" s="91">
        <v>10314.870000000001</v>
      </c>
      <c r="E1305">
        <v>0</v>
      </c>
      <c r="F1305">
        <v>0</v>
      </c>
      <c r="G1305">
        <v>7602</v>
      </c>
      <c r="H1305">
        <v>629516.80000000005</v>
      </c>
      <c r="I1305">
        <v>2226165</v>
      </c>
      <c r="J1305">
        <v>0.627502</v>
      </c>
      <c r="K1305">
        <v>1370.1611579999999</v>
      </c>
      <c r="L1305">
        <v>0</v>
      </c>
      <c r="M1305">
        <v>0</v>
      </c>
      <c r="N1305">
        <v>176.57</v>
      </c>
      <c r="O1305">
        <v>4131.38</v>
      </c>
      <c r="P1305" t="str">
        <f>LEFT(Tabel1[[#This Row],[idkab]],2)</f>
        <v>76</v>
      </c>
    </row>
    <row r="1306" spans="1:16">
      <c r="A1306" t="s">
        <v>89</v>
      </c>
      <c r="B1306" t="s">
        <v>5</v>
      </c>
      <c r="C1306">
        <v>2017</v>
      </c>
      <c r="D1306" s="91">
        <v>11334.56</v>
      </c>
      <c r="E1306">
        <v>0</v>
      </c>
      <c r="F1306">
        <v>0</v>
      </c>
      <c r="G1306">
        <v>7602</v>
      </c>
      <c r="H1306">
        <v>659517.69999999995</v>
      </c>
      <c r="I1306">
        <v>2169745</v>
      </c>
      <c r="J1306">
        <v>1.018205</v>
      </c>
      <c r="K1306">
        <v>1354.7207100000001</v>
      </c>
      <c r="L1306">
        <v>13502</v>
      </c>
      <c r="M1306">
        <v>0</v>
      </c>
      <c r="N1306">
        <v>189</v>
      </c>
      <c r="O1306">
        <v>4562</v>
      </c>
      <c r="P1306" t="str">
        <f>LEFT(Tabel1[[#This Row],[idkab]],2)</f>
        <v>76</v>
      </c>
    </row>
    <row r="1307" spans="1:16">
      <c r="A1307" t="s">
        <v>89</v>
      </c>
      <c r="B1307" t="s">
        <v>5</v>
      </c>
      <c r="C1307">
        <v>2018</v>
      </c>
      <c r="D1307" s="91">
        <v>12442.69</v>
      </c>
      <c r="E1307">
        <v>0</v>
      </c>
      <c r="F1307">
        <v>0</v>
      </c>
      <c r="G1307">
        <v>7602</v>
      </c>
      <c r="H1307">
        <v>748285.8</v>
      </c>
      <c r="I1307">
        <v>2232315</v>
      </c>
      <c r="J1307">
        <v>0.62421899999999997</v>
      </c>
      <c r="K1307">
        <v>1458.0787190000001</v>
      </c>
      <c r="L1307">
        <v>18001</v>
      </c>
      <c r="M1307">
        <v>390307</v>
      </c>
      <c r="N1307">
        <v>203.31</v>
      </c>
      <c r="O1307">
        <v>5063.76</v>
      </c>
      <c r="P1307" t="str">
        <f>LEFT(Tabel1[[#This Row],[idkab]],2)</f>
        <v>76</v>
      </c>
    </row>
    <row r="1308" spans="1:16">
      <c r="A1308" t="s">
        <v>89</v>
      </c>
      <c r="B1308" t="s">
        <v>5</v>
      </c>
      <c r="C1308">
        <v>2019</v>
      </c>
      <c r="D1308" s="91">
        <v>13369.86</v>
      </c>
      <c r="E1308">
        <v>0</v>
      </c>
      <c r="F1308">
        <v>0</v>
      </c>
      <c r="G1308">
        <v>7602</v>
      </c>
      <c r="H1308">
        <v>849979.8</v>
      </c>
      <c r="I1308">
        <v>2186168</v>
      </c>
      <c r="J1308">
        <v>0.86188100000000001</v>
      </c>
      <c r="K1308">
        <v>1633.4164760000001</v>
      </c>
      <c r="L1308">
        <v>105</v>
      </c>
      <c r="M1308">
        <v>54805</v>
      </c>
      <c r="N1308">
        <v>213.43</v>
      </c>
      <c r="O1308">
        <v>5413.66</v>
      </c>
      <c r="P1308" t="str">
        <f>LEFT(Tabel1[[#This Row],[idkab]],2)</f>
        <v>76</v>
      </c>
    </row>
    <row r="1309" spans="1:16">
      <c r="A1309" t="s">
        <v>89</v>
      </c>
      <c r="B1309" t="s">
        <v>5</v>
      </c>
      <c r="C1309">
        <v>2020</v>
      </c>
      <c r="D1309" s="91">
        <v>13272.65</v>
      </c>
      <c r="E1309">
        <v>0</v>
      </c>
      <c r="F1309">
        <v>0</v>
      </c>
      <c r="G1309">
        <v>7602</v>
      </c>
      <c r="H1309">
        <v>834134.3</v>
      </c>
      <c r="I1309">
        <v>2231903</v>
      </c>
      <c r="J1309">
        <v>1.1503099999999999</v>
      </c>
      <c r="K1309">
        <v>1570.7681339999999</v>
      </c>
      <c r="L1309">
        <v>0</v>
      </c>
      <c r="M1309">
        <v>328308</v>
      </c>
      <c r="N1309">
        <v>202.91</v>
      </c>
      <c r="O1309">
        <v>5496.75</v>
      </c>
      <c r="P1309" t="str">
        <f>LEFT(Tabel1[[#This Row],[idkab]],2)</f>
        <v>76</v>
      </c>
    </row>
    <row r="1310" spans="1:16">
      <c r="A1310" t="s">
        <v>89</v>
      </c>
      <c r="B1310" t="s">
        <v>5</v>
      </c>
      <c r="C1310">
        <v>2021</v>
      </c>
      <c r="D1310" s="91">
        <v>13803.3</v>
      </c>
      <c r="E1310">
        <v>0</v>
      </c>
      <c r="F1310">
        <v>0</v>
      </c>
      <c r="G1310">
        <v>7602</v>
      </c>
      <c r="H1310">
        <v>804307.4</v>
      </c>
      <c r="I1310">
        <v>2049334</v>
      </c>
      <c r="J1310">
        <v>0.33532000000000001</v>
      </c>
      <c r="K1310">
        <v>1532.252886</v>
      </c>
      <c r="L1310">
        <v>24904</v>
      </c>
      <c r="M1310">
        <v>2343908</v>
      </c>
      <c r="N1310">
        <v>219.8</v>
      </c>
      <c r="O1310">
        <v>5711.63</v>
      </c>
      <c r="P1310" t="str">
        <f>LEFT(Tabel1[[#This Row],[idkab]],2)</f>
        <v>76</v>
      </c>
    </row>
    <row r="1311" spans="1:16">
      <c r="A1311" t="s">
        <v>89</v>
      </c>
      <c r="B1311" t="s">
        <v>4</v>
      </c>
      <c r="C1311">
        <v>2005</v>
      </c>
      <c r="D1311" s="91">
        <v>525.11</v>
      </c>
      <c r="E1311">
        <v>0</v>
      </c>
      <c r="F1311">
        <v>0</v>
      </c>
      <c r="G1311">
        <v>7603</v>
      </c>
      <c r="H1311" t="s">
        <v>90</v>
      </c>
      <c r="I1311" t="s">
        <v>90</v>
      </c>
      <c r="J1311">
        <v>2.4877690000000001</v>
      </c>
      <c r="K1311">
        <v>109.50297</v>
      </c>
      <c r="L1311">
        <v>0</v>
      </c>
      <c r="M1311">
        <v>0</v>
      </c>
      <c r="N1311" t="s">
        <v>90</v>
      </c>
      <c r="O1311" t="s">
        <v>90</v>
      </c>
      <c r="P1311" t="str">
        <f>LEFT(Tabel1[[#This Row],[idkab]],2)</f>
        <v>76</v>
      </c>
    </row>
    <row r="1312" spans="1:16">
      <c r="A1312" t="s">
        <v>89</v>
      </c>
      <c r="B1312" t="s">
        <v>4</v>
      </c>
      <c r="C1312">
        <v>2006</v>
      </c>
      <c r="D1312" s="91">
        <v>585</v>
      </c>
      <c r="E1312">
        <v>0</v>
      </c>
      <c r="F1312">
        <v>0</v>
      </c>
      <c r="G1312">
        <v>7603</v>
      </c>
      <c r="H1312">
        <v>163121.79999999999</v>
      </c>
      <c r="I1312">
        <v>121344</v>
      </c>
      <c r="J1312">
        <v>0.46256399999999998</v>
      </c>
      <c r="K1312">
        <v>224.269835</v>
      </c>
      <c r="L1312">
        <v>0</v>
      </c>
      <c r="M1312">
        <v>0</v>
      </c>
      <c r="N1312">
        <v>1.21</v>
      </c>
      <c r="O1312">
        <v>335.95</v>
      </c>
      <c r="P1312" t="str">
        <f>LEFT(Tabel1[[#This Row],[idkab]],2)</f>
        <v>76</v>
      </c>
    </row>
    <row r="1313" spans="1:16">
      <c r="A1313" t="s">
        <v>89</v>
      </c>
      <c r="B1313" t="s">
        <v>4</v>
      </c>
      <c r="C1313">
        <v>2007</v>
      </c>
      <c r="D1313" s="91">
        <v>675.81543999999997</v>
      </c>
      <c r="E1313">
        <v>0</v>
      </c>
      <c r="F1313">
        <v>0</v>
      </c>
      <c r="G1313">
        <v>7603</v>
      </c>
      <c r="H1313">
        <v>170788.7</v>
      </c>
      <c r="I1313">
        <v>123004</v>
      </c>
      <c r="J1313">
        <v>0.47332299999999999</v>
      </c>
      <c r="K1313">
        <v>271.765041</v>
      </c>
      <c r="L1313">
        <v>0</v>
      </c>
      <c r="M1313">
        <v>0</v>
      </c>
      <c r="N1313">
        <v>1.34</v>
      </c>
      <c r="O1313">
        <v>376.53</v>
      </c>
      <c r="P1313" t="str">
        <f>LEFT(Tabel1[[#This Row],[idkab]],2)</f>
        <v>76</v>
      </c>
    </row>
    <row r="1314" spans="1:16">
      <c r="A1314" t="s">
        <v>89</v>
      </c>
      <c r="B1314" t="s">
        <v>4</v>
      </c>
      <c r="C1314">
        <v>2008</v>
      </c>
      <c r="D1314" s="91">
        <v>888.79654000000005</v>
      </c>
      <c r="E1314">
        <v>0</v>
      </c>
      <c r="F1314">
        <v>0</v>
      </c>
      <c r="G1314">
        <v>7603</v>
      </c>
      <c r="H1314">
        <v>275212.90000000002</v>
      </c>
      <c r="I1314">
        <v>99732</v>
      </c>
      <c r="J1314">
        <v>0.110669</v>
      </c>
      <c r="K1314">
        <v>318.45696099999998</v>
      </c>
      <c r="L1314">
        <v>0</v>
      </c>
      <c r="M1314">
        <v>0</v>
      </c>
      <c r="N1314">
        <v>2.2400000000000002</v>
      </c>
      <c r="O1314">
        <v>501.58</v>
      </c>
      <c r="P1314" t="str">
        <f>LEFT(Tabel1[[#This Row],[idkab]],2)</f>
        <v>76</v>
      </c>
    </row>
    <row r="1315" spans="1:16">
      <c r="A1315" t="s">
        <v>89</v>
      </c>
      <c r="B1315" t="s">
        <v>4</v>
      </c>
      <c r="C1315">
        <v>2009</v>
      </c>
      <c r="D1315" s="91">
        <v>1046.81781</v>
      </c>
      <c r="E1315">
        <v>0</v>
      </c>
      <c r="F1315">
        <v>0</v>
      </c>
      <c r="G1315">
        <v>7603</v>
      </c>
      <c r="H1315">
        <v>263859.7</v>
      </c>
      <c r="I1315">
        <v>124845</v>
      </c>
      <c r="J1315">
        <v>12.358806</v>
      </c>
      <c r="K1315">
        <v>360.54040199999997</v>
      </c>
      <c r="L1315">
        <v>0</v>
      </c>
      <c r="M1315">
        <v>0</v>
      </c>
      <c r="N1315">
        <v>3.36</v>
      </c>
      <c r="O1315">
        <v>566.82000000000005</v>
      </c>
      <c r="P1315" t="str">
        <f>LEFT(Tabel1[[#This Row],[idkab]],2)</f>
        <v>76</v>
      </c>
    </row>
    <row r="1316" spans="1:16">
      <c r="A1316" t="s">
        <v>89</v>
      </c>
      <c r="B1316" t="s">
        <v>4</v>
      </c>
      <c r="C1316">
        <v>2010</v>
      </c>
      <c r="D1316" s="91">
        <v>1307.27</v>
      </c>
      <c r="E1316">
        <v>0</v>
      </c>
      <c r="F1316">
        <v>0</v>
      </c>
      <c r="G1316">
        <v>7603</v>
      </c>
      <c r="H1316">
        <v>302772.59999999998</v>
      </c>
      <c r="I1316">
        <v>140610</v>
      </c>
      <c r="J1316">
        <v>0.31670799999999999</v>
      </c>
      <c r="K1316">
        <v>393.18520899999999</v>
      </c>
      <c r="L1316">
        <v>0</v>
      </c>
      <c r="M1316">
        <v>0</v>
      </c>
      <c r="N1316">
        <v>18.48</v>
      </c>
      <c r="O1316">
        <v>511.55</v>
      </c>
      <c r="P1316" t="str">
        <f>LEFT(Tabel1[[#This Row],[idkab]],2)</f>
        <v>76</v>
      </c>
    </row>
    <row r="1317" spans="1:16">
      <c r="A1317" t="s">
        <v>89</v>
      </c>
      <c r="B1317" t="s">
        <v>4</v>
      </c>
      <c r="C1317">
        <v>2011</v>
      </c>
      <c r="D1317" s="91">
        <v>1472.93</v>
      </c>
      <c r="E1317">
        <v>0</v>
      </c>
      <c r="F1317">
        <v>0</v>
      </c>
      <c r="G1317">
        <v>7603</v>
      </c>
      <c r="H1317">
        <v>443284.1</v>
      </c>
      <c r="I1317">
        <v>601506</v>
      </c>
      <c r="J1317">
        <v>0.428892</v>
      </c>
      <c r="K1317">
        <v>462.709228</v>
      </c>
      <c r="L1317">
        <v>0</v>
      </c>
      <c r="M1317">
        <v>0</v>
      </c>
      <c r="N1317">
        <v>22.49</v>
      </c>
      <c r="O1317">
        <v>543.62</v>
      </c>
      <c r="P1317" t="str">
        <f>LEFT(Tabel1[[#This Row],[idkab]],2)</f>
        <v>76</v>
      </c>
    </row>
    <row r="1318" spans="1:16">
      <c r="A1318" t="s">
        <v>89</v>
      </c>
      <c r="B1318" t="s">
        <v>4</v>
      </c>
      <c r="C1318">
        <v>2012</v>
      </c>
      <c r="D1318" s="91">
        <v>1623.38</v>
      </c>
      <c r="E1318">
        <v>0</v>
      </c>
      <c r="F1318">
        <v>0</v>
      </c>
      <c r="G1318">
        <v>7603</v>
      </c>
      <c r="H1318">
        <v>380133.5</v>
      </c>
      <c r="I1318">
        <v>749851</v>
      </c>
      <c r="J1318">
        <v>0.47540700000000002</v>
      </c>
      <c r="K1318">
        <v>520.75645699999995</v>
      </c>
      <c r="L1318">
        <v>0</v>
      </c>
      <c r="M1318">
        <v>0</v>
      </c>
      <c r="N1318">
        <v>27.61</v>
      </c>
      <c r="O1318">
        <v>581.17999999999995</v>
      </c>
      <c r="P1318" t="str">
        <f>LEFT(Tabel1[[#This Row],[idkab]],2)</f>
        <v>76</v>
      </c>
    </row>
    <row r="1319" spans="1:16">
      <c r="A1319" t="s">
        <v>89</v>
      </c>
      <c r="B1319" t="s">
        <v>4</v>
      </c>
      <c r="C1319">
        <v>2013</v>
      </c>
      <c r="D1319" s="91">
        <v>1757.57</v>
      </c>
      <c r="E1319">
        <v>0</v>
      </c>
      <c r="F1319">
        <v>0</v>
      </c>
      <c r="G1319">
        <v>7603</v>
      </c>
      <c r="H1319">
        <v>394453.7</v>
      </c>
      <c r="I1319">
        <v>770176</v>
      </c>
      <c r="J1319">
        <v>1.6533580000000001</v>
      </c>
      <c r="K1319">
        <v>576.64211899999998</v>
      </c>
      <c r="L1319">
        <v>0</v>
      </c>
      <c r="M1319">
        <v>0</v>
      </c>
      <c r="N1319">
        <v>28.6</v>
      </c>
      <c r="O1319">
        <v>626.01</v>
      </c>
      <c r="P1319" t="str">
        <f>LEFT(Tabel1[[#This Row],[idkab]],2)</f>
        <v>76</v>
      </c>
    </row>
    <row r="1320" spans="1:16">
      <c r="A1320" t="s">
        <v>89</v>
      </c>
      <c r="B1320" t="s">
        <v>4</v>
      </c>
      <c r="C1320">
        <v>2014</v>
      </c>
      <c r="D1320" s="91">
        <v>1932.28</v>
      </c>
      <c r="E1320">
        <v>0</v>
      </c>
      <c r="F1320">
        <v>0</v>
      </c>
      <c r="G1320">
        <v>7603</v>
      </c>
      <c r="H1320">
        <v>401875.4</v>
      </c>
      <c r="I1320">
        <v>723332</v>
      </c>
      <c r="J1320">
        <v>1.5476209999999999</v>
      </c>
      <c r="K1320">
        <v>603.95374600000002</v>
      </c>
      <c r="L1320">
        <v>0</v>
      </c>
      <c r="M1320">
        <v>0</v>
      </c>
      <c r="N1320">
        <v>34.85</v>
      </c>
      <c r="O1320">
        <v>673.59</v>
      </c>
      <c r="P1320" t="str">
        <f>LEFT(Tabel1[[#This Row],[idkab]],2)</f>
        <v>76</v>
      </c>
    </row>
    <row r="1321" spans="1:16">
      <c r="A1321" t="s">
        <v>89</v>
      </c>
      <c r="B1321" t="s">
        <v>4</v>
      </c>
      <c r="C1321">
        <v>2015</v>
      </c>
      <c r="D1321" s="91">
        <v>2127.29</v>
      </c>
      <c r="E1321">
        <v>0</v>
      </c>
      <c r="F1321">
        <v>0</v>
      </c>
      <c r="G1321">
        <v>7603</v>
      </c>
      <c r="H1321">
        <v>445350.2</v>
      </c>
      <c r="I1321">
        <v>711609</v>
      </c>
      <c r="J1321">
        <v>2.1426379999999998</v>
      </c>
      <c r="K1321">
        <v>851.02023899999995</v>
      </c>
      <c r="L1321">
        <v>3508</v>
      </c>
      <c r="M1321">
        <v>0</v>
      </c>
      <c r="N1321">
        <v>38.35</v>
      </c>
      <c r="O1321">
        <v>731.75</v>
      </c>
      <c r="P1321" t="str">
        <f>LEFT(Tabel1[[#This Row],[idkab]],2)</f>
        <v>76</v>
      </c>
    </row>
    <row r="1322" spans="1:16">
      <c r="A1322" t="s">
        <v>89</v>
      </c>
      <c r="B1322" t="s">
        <v>4</v>
      </c>
      <c r="C1322">
        <v>2016</v>
      </c>
      <c r="D1322" s="91">
        <v>2333.1799999999998</v>
      </c>
      <c r="E1322">
        <v>0</v>
      </c>
      <c r="F1322">
        <v>0</v>
      </c>
      <c r="G1322">
        <v>7603</v>
      </c>
      <c r="H1322">
        <v>512966.8</v>
      </c>
      <c r="I1322">
        <v>719685</v>
      </c>
      <c r="J1322">
        <v>0.54146799999999995</v>
      </c>
      <c r="K1322">
        <v>1000.315957</v>
      </c>
      <c r="L1322">
        <v>1000</v>
      </c>
      <c r="M1322">
        <v>0</v>
      </c>
      <c r="N1322">
        <v>43.23</v>
      </c>
      <c r="O1322">
        <v>772.93</v>
      </c>
      <c r="P1322" t="str">
        <f>LEFT(Tabel1[[#This Row],[idkab]],2)</f>
        <v>76</v>
      </c>
    </row>
    <row r="1323" spans="1:16">
      <c r="A1323" t="s">
        <v>89</v>
      </c>
      <c r="B1323" t="s">
        <v>4</v>
      </c>
      <c r="C1323">
        <v>2017</v>
      </c>
      <c r="D1323" s="91">
        <v>2533.79</v>
      </c>
      <c r="E1323">
        <v>0</v>
      </c>
      <c r="F1323">
        <v>0</v>
      </c>
      <c r="G1323">
        <v>7603</v>
      </c>
      <c r="H1323">
        <v>617599.4</v>
      </c>
      <c r="I1323">
        <v>744328</v>
      </c>
      <c r="J1323">
        <v>1.1519919999999999</v>
      </c>
      <c r="K1323">
        <v>1006.291621</v>
      </c>
      <c r="L1323">
        <v>9</v>
      </c>
      <c r="M1323">
        <v>47</v>
      </c>
      <c r="N1323">
        <v>47.93</v>
      </c>
      <c r="O1323">
        <v>847.08</v>
      </c>
      <c r="P1323" t="str">
        <f>LEFT(Tabel1[[#This Row],[idkab]],2)</f>
        <v>76</v>
      </c>
    </row>
    <row r="1324" spans="1:16">
      <c r="A1324" t="s">
        <v>89</v>
      </c>
      <c r="B1324" t="s">
        <v>4</v>
      </c>
      <c r="C1324">
        <v>2018</v>
      </c>
      <c r="D1324" s="91">
        <v>2763.51</v>
      </c>
      <c r="E1324">
        <v>0</v>
      </c>
      <c r="F1324">
        <v>0</v>
      </c>
      <c r="G1324">
        <v>7603</v>
      </c>
      <c r="H1324">
        <v>680651.7</v>
      </c>
      <c r="I1324">
        <v>764983</v>
      </c>
      <c r="J1324">
        <v>0.59776899999999999</v>
      </c>
      <c r="K1324">
        <v>970.28588400000001</v>
      </c>
      <c r="L1324">
        <v>1011</v>
      </c>
      <c r="M1324">
        <v>499</v>
      </c>
      <c r="N1324">
        <v>52.19</v>
      </c>
      <c r="O1324">
        <v>939.56</v>
      </c>
      <c r="P1324" t="str">
        <f>LEFT(Tabel1[[#This Row],[idkab]],2)</f>
        <v>76</v>
      </c>
    </row>
    <row r="1325" spans="1:16">
      <c r="A1325" t="s">
        <v>89</v>
      </c>
      <c r="B1325" t="s">
        <v>4</v>
      </c>
      <c r="C1325">
        <v>2019</v>
      </c>
      <c r="D1325" s="91">
        <v>2977.77</v>
      </c>
      <c r="E1325">
        <v>0</v>
      </c>
      <c r="F1325">
        <v>0</v>
      </c>
      <c r="G1325">
        <v>7603</v>
      </c>
      <c r="H1325">
        <v>661328</v>
      </c>
      <c r="I1325">
        <v>766139</v>
      </c>
      <c r="J1325">
        <v>0.81932499999999997</v>
      </c>
      <c r="K1325">
        <v>970.41826800000001</v>
      </c>
      <c r="L1325">
        <v>0</v>
      </c>
      <c r="M1325">
        <v>10</v>
      </c>
      <c r="N1325">
        <v>55.54</v>
      </c>
      <c r="O1325">
        <v>1013.23</v>
      </c>
      <c r="P1325" t="str">
        <f>LEFT(Tabel1[[#This Row],[idkab]],2)</f>
        <v>76</v>
      </c>
    </row>
    <row r="1326" spans="1:16">
      <c r="A1326" t="s">
        <v>89</v>
      </c>
      <c r="B1326" t="s">
        <v>4</v>
      </c>
      <c r="C1326">
        <v>2020</v>
      </c>
      <c r="D1326" s="91">
        <v>2991.98</v>
      </c>
      <c r="E1326">
        <v>0</v>
      </c>
      <c r="F1326">
        <v>0</v>
      </c>
      <c r="G1326">
        <v>7603</v>
      </c>
      <c r="H1326">
        <v>730680</v>
      </c>
      <c r="I1326">
        <v>776101</v>
      </c>
      <c r="J1326">
        <v>1.145413</v>
      </c>
      <c r="K1326">
        <v>952.120768</v>
      </c>
      <c r="L1326">
        <v>158404</v>
      </c>
      <c r="M1326">
        <v>42001</v>
      </c>
      <c r="N1326">
        <v>53.26</v>
      </c>
      <c r="O1326">
        <v>1058.97</v>
      </c>
      <c r="P1326" t="str">
        <f>LEFT(Tabel1[[#This Row],[idkab]],2)</f>
        <v>76</v>
      </c>
    </row>
    <row r="1327" spans="1:16">
      <c r="A1327" t="s">
        <v>89</v>
      </c>
      <c r="B1327" t="s">
        <v>4</v>
      </c>
      <c r="C1327">
        <v>2021</v>
      </c>
      <c r="D1327" s="91">
        <v>3129.99</v>
      </c>
      <c r="E1327">
        <v>0</v>
      </c>
      <c r="F1327">
        <v>0</v>
      </c>
      <c r="G1327">
        <v>7603</v>
      </c>
      <c r="H1327">
        <v>701346</v>
      </c>
      <c r="I1327">
        <v>739196</v>
      </c>
      <c r="J1327">
        <v>0</v>
      </c>
      <c r="K1327">
        <v>1003.08623</v>
      </c>
      <c r="L1327">
        <v>320</v>
      </c>
      <c r="M1327">
        <v>202806</v>
      </c>
      <c r="N1327">
        <v>58.97</v>
      </c>
      <c r="O1327">
        <v>1092.49</v>
      </c>
      <c r="P1327" t="str">
        <f>LEFT(Tabel1[[#This Row],[idkab]],2)</f>
        <v>76</v>
      </c>
    </row>
    <row r="1328" spans="1:16">
      <c r="A1328" t="s">
        <v>89</v>
      </c>
      <c r="B1328" t="s">
        <v>3</v>
      </c>
      <c r="C1328">
        <v>2005</v>
      </c>
      <c r="D1328" s="91">
        <v>1360.45</v>
      </c>
      <c r="E1328">
        <v>0</v>
      </c>
      <c r="F1328">
        <v>0</v>
      </c>
      <c r="G1328">
        <v>7604</v>
      </c>
      <c r="H1328" t="s">
        <v>90</v>
      </c>
      <c r="I1328" t="s">
        <v>90</v>
      </c>
      <c r="J1328">
        <v>0.79583499999999996</v>
      </c>
      <c r="K1328">
        <v>212.88900000000001</v>
      </c>
      <c r="L1328">
        <v>0</v>
      </c>
      <c r="M1328">
        <v>0</v>
      </c>
      <c r="N1328" t="s">
        <v>90</v>
      </c>
      <c r="O1328" t="s">
        <v>90</v>
      </c>
      <c r="P1328" t="str">
        <f>LEFT(Tabel1[[#This Row],[idkab]],2)</f>
        <v>76</v>
      </c>
    </row>
    <row r="1329" spans="1:16">
      <c r="A1329" t="s">
        <v>89</v>
      </c>
      <c r="B1329" t="s">
        <v>3</v>
      </c>
      <c r="C1329">
        <v>2006</v>
      </c>
      <c r="D1329" s="91">
        <v>1612</v>
      </c>
      <c r="E1329">
        <v>0</v>
      </c>
      <c r="F1329">
        <v>0</v>
      </c>
      <c r="G1329">
        <v>7604</v>
      </c>
      <c r="H1329">
        <v>240326.39999999999</v>
      </c>
      <c r="I1329">
        <v>284099</v>
      </c>
      <c r="J1329">
        <v>2.0176379999999998</v>
      </c>
      <c r="K1329">
        <v>356.17970500000001</v>
      </c>
      <c r="L1329">
        <v>0</v>
      </c>
      <c r="M1329">
        <v>0</v>
      </c>
      <c r="N1329">
        <v>11.55</v>
      </c>
      <c r="O1329">
        <v>939.9</v>
      </c>
      <c r="P1329" t="str">
        <f>LEFT(Tabel1[[#This Row],[idkab]],2)</f>
        <v>76</v>
      </c>
    </row>
    <row r="1330" spans="1:16">
      <c r="A1330" t="s">
        <v>89</v>
      </c>
      <c r="B1330" t="s">
        <v>3</v>
      </c>
      <c r="C1330">
        <v>2007</v>
      </c>
      <c r="D1330" s="91">
        <v>1952.2092789999999</v>
      </c>
      <c r="E1330">
        <v>0</v>
      </c>
      <c r="F1330">
        <v>0</v>
      </c>
      <c r="G1330">
        <v>7604</v>
      </c>
      <c r="H1330">
        <v>239131.9</v>
      </c>
      <c r="I1330">
        <v>294952</v>
      </c>
      <c r="J1330">
        <v>4.1686180000000004</v>
      </c>
      <c r="K1330">
        <v>445.6524</v>
      </c>
      <c r="L1330">
        <v>0</v>
      </c>
      <c r="M1330">
        <v>0</v>
      </c>
      <c r="N1330">
        <v>15.03</v>
      </c>
      <c r="O1330">
        <v>1070.29</v>
      </c>
      <c r="P1330" t="str">
        <f>LEFT(Tabel1[[#This Row],[idkab]],2)</f>
        <v>76</v>
      </c>
    </row>
    <row r="1331" spans="1:16">
      <c r="A1331" t="s">
        <v>89</v>
      </c>
      <c r="B1331" t="s">
        <v>3</v>
      </c>
      <c r="C1331">
        <v>2008</v>
      </c>
      <c r="D1331" s="91">
        <v>2478.8499900000002</v>
      </c>
      <c r="E1331">
        <v>0</v>
      </c>
      <c r="F1331">
        <v>0</v>
      </c>
      <c r="G1331">
        <v>7604</v>
      </c>
      <c r="H1331">
        <v>343100.5</v>
      </c>
      <c r="I1331">
        <v>276663</v>
      </c>
      <c r="J1331">
        <v>0.84220799999999996</v>
      </c>
      <c r="K1331">
        <v>522.87287200000003</v>
      </c>
      <c r="L1331">
        <v>0</v>
      </c>
      <c r="M1331">
        <v>0</v>
      </c>
      <c r="N1331">
        <v>21.53</v>
      </c>
      <c r="O1331">
        <v>1281.52</v>
      </c>
      <c r="P1331" t="str">
        <f>LEFT(Tabel1[[#This Row],[idkab]],2)</f>
        <v>76</v>
      </c>
    </row>
    <row r="1332" spans="1:16">
      <c r="A1332" t="s">
        <v>89</v>
      </c>
      <c r="B1332" t="s">
        <v>3</v>
      </c>
      <c r="C1332">
        <v>2009</v>
      </c>
      <c r="D1332" s="91">
        <v>2867.5601510000001</v>
      </c>
      <c r="E1332">
        <v>0</v>
      </c>
      <c r="F1332">
        <v>0</v>
      </c>
      <c r="G1332">
        <v>7604</v>
      </c>
      <c r="H1332">
        <v>456105</v>
      </c>
      <c r="I1332">
        <v>312465</v>
      </c>
      <c r="J1332">
        <v>1.0054080000000001</v>
      </c>
      <c r="K1332">
        <v>505.228317</v>
      </c>
      <c r="L1332">
        <v>0</v>
      </c>
      <c r="M1332">
        <v>0</v>
      </c>
      <c r="N1332">
        <v>25.99</v>
      </c>
      <c r="O1332">
        <v>1432.15</v>
      </c>
      <c r="P1332" t="str">
        <f>LEFT(Tabel1[[#This Row],[idkab]],2)</f>
        <v>76</v>
      </c>
    </row>
    <row r="1333" spans="1:16">
      <c r="A1333" t="s">
        <v>89</v>
      </c>
      <c r="B1333" t="s">
        <v>3</v>
      </c>
      <c r="C1333">
        <v>2010</v>
      </c>
      <c r="D1333" s="91">
        <v>5450.41</v>
      </c>
      <c r="E1333">
        <v>0</v>
      </c>
      <c r="F1333">
        <v>0</v>
      </c>
      <c r="G1333">
        <v>7604</v>
      </c>
      <c r="H1333">
        <v>453477.7</v>
      </c>
      <c r="I1333">
        <v>339878</v>
      </c>
      <c r="J1333">
        <v>2.1321829999999999</v>
      </c>
      <c r="K1333">
        <v>603.61620900000003</v>
      </c>
      <c r="L1333">
        <v>3734806</v>
      </c>
      <c r="M1333">
        <v>25091506</v>
      </c>
      <c r="N1333">
        <v>151.30000000000001</v>
      </c>
      <c r="O1333">
        <v>2429.62</v>
      </c>
      <c r="P1333" t="str">
        <f>LEFT(Tabel1[[#This Row],[idkab]],2)</f>
        <v>76</v>
      </c>
    </row>
    <row r="1334" spans="1:16">
      <c r="A1334" t="s">
        <v>89</v>
      </c>
      <c r="B1334" t="s">
        <v>3</v>
      </c>
      <c r="C1334">
        <v>2011</v>
      </c>
      <c r="D1334" s="91">
        <v>6402.57</v>
      </c>
      <c r="E1334">
        <v>0</v>
      </c>
      <c r="F1334">
        <v>0</v>
      </c>
      <c r="G1334">
        <v>7604</v>
      </c>
      <c r="H1334">
        <v>604158.5</v>
      </c>
      <c r="I1334">
        <v>1562361</v>
      </c>
      <c r="J1334">
        <v>8.0515980000000003</v>
      </c>
      <c r="K1334">
        <v>712.05808400000001</v>
      </c>
      <c r="L1334">
        <v>161208</v>
      </c>
      <c r="M1334">
        <v>13864008</v>
      </c>
      <c r="N1334">
        <v>161.22999999999999</v>
      </c>
      <c r="O1334">
        <v>2842.81</v>
      </c>
      <c r="P1334" t="str">
        <f>LEFT(Tabel1[[#This Row],[idkab]],2)</f>
        <v>76</v>
      </c>
    </row>
    <row r="1335" spans="1:16">
      <c r="A1335" t="s">
        <v>89</v>
      </c>
      <c r="B1335" t="s">
        <v>3</v>
      </c>
      <c r="C1335">
        <v>2012</v>
      </c>
      <c r="D1335" s="91">
        <v>7222.46</v>
      </c>
      <c r="E1335">
        <v>0</v>
      </c>
      <c r="F1335">
        <v>0</v>
      </c>
      <c r="G1335">
        <v>7604</v>
      </c>
      <c r="H1335">
        <v>455188.9</v>
      </c>
      <c r="I1335">
        <v>1989976</v>
      </c>
      <c r="J1335">
        <v>1.71</v>
      </c>
      <c r="K1335">
        <v>782.08202700000004</v>
      </c>
      <c r="L1335">
        <v>22805</v>
      </c>
      <c r="M1335">
        <v>11252909</v>
      </c>
      <c r="N1335">
        <v>175.77</v>
      </c>
      <c r="O1335">
        <v>3159.23</v>
      </c>
      <c r="P1335" t="str">
        <f>LEFT(Tabel1[[#This Row],[idkab]],2)</f>
        <v>76</v>
      </c>
    </row>
    <row r="1336" spans="1:16">
      <c r="A1336" t="s">
        <v>89</v>
      </c>
      <c r="B1336" t="s">
        <v>3</v>
      </c>
      <c r="C1336">
        <v>2013</v>
      </c>
      <c r="D1336" s="91">
        <v>6321.79</v>
      </c>
      <c r="E1336">
        <v>0</v>
      </c>
      <c r="F1336">
        <v>0</v>
      </c>
      <c r="G1336">
        <v>7604</v>
      </c>
      <c r="H1336">
        <v>505006.9</v>
      </c>
      <c r="I1336">
        <v>2002037</v>
      </c>
      <c r="J1336">
        <v>5.0060000000000002</v>
      </c>
      <c r="K1336">
        <v>932.82050300000003</v>
      </c>
      <c r="L1336">
        <v>251806</v>
      </c>
      <c r="M1336">
        <v>11166407</v>
      </c>
      <c r="N1336">
        <v>174.07</v>
      </c>
      <c r="O1336">
        <v>2275.61</v>
      </c>
      <c r="P1336" t="str">
        <f>LEFT(Tabel1[[#This Row],[idkab]],2)</f>
        <v>76</v>
      </c>
    </row>
    <row r="1337" spans="1:16">
      <c r="A1337" t="s">
        <v>89</v>
      </c>
      <c r="B1337" t="s">
        <v>3</v>
      </c>
      <c r="C1337">
        <v>2014</v>
      </c>
      <c r="D1337" s="91">
        <v>7326.94</v>
      </c>
      <c r="E1337">
        <v>0</v>
      </c>
      <c r="F1337">
        <v>0</v>
      </c>
      <c r="G1337">
        <v>7604</v>
      </c>
      <c r="H1337">
        <v>514935.3</v>
      </c>
      <c r="I1337">
        <v>2009539</v>
      </c>
      <c r="J1337">
        <v>2.5219999999999998</v>
      </c>
      <c r="K1337">
        <v>807.20228599999996</v>
      </c>
      <c r="L1337">
        <v>1623202</v>
      </c>
      <c r="M1337">
        <v>40988506</v>
      </c>
      <c r="N1337">
        <v>195.39</v>
      </c>
      <c r="O1337">
        <v>2633.14</v>
      </c>
      <c r="P1337" t="str">
        <f>LEFT(Tabel1[[#This Row],[idkab]],2)</f>
        <v>76</v>
      </c>
    </row>
    <row r="1338" spans="1:16">
      <c r="A1338" t="s">
        <v>89</v>
      </c>
      <c r="B1338" t="s">
        <v>3</v>
      </c>
      <c r="C1338">
        <v>2015</v>
      </c>
      <c r="D1338" s="91">
        <v>8216.06</v>
      </c>
      <c r="E1338">
        <v>0</v>
      </c>
      <c r="F1338">
        <v>0</v>
      </c>
      <c r="G1338">
        <v>7604</v>
      </c>
      <c r="H1338">
        <v>623065.4</v>
      </c>
      <c r="I1338">
        <v>1379492</v>
      </c>
      <c r="J1338">
        <v>1.1035809999999999</v>
      </c>
      <c r="K1338">
        <v>720.75987399999997</v>
      </c>
      <c r="L1338">
        <v>173608</v>
      </c>
      <c r="M1338">
        <v>69527001</v>
      </c>
      <c r="N1338">
        <v>211.44</v>
      </c>
      <c r="O1338">
        <v>2993.01</v>
      </c>
      <c r="P1338" t="str">
        <f>LEFT(Tabel1[[#This Row],[idkab]],2)</f>
        <v>76</v>
      </c>
    </row>
    <row r="1339" spans="1:16">
      <c r="A1339" t="s">
        <v>89</v>
      </c>
      <c r="B1339" t="s">
        <v>3</v>
      </c>
      <c r="C1339">
        <v>2016</v>
      </c>
      <c r="D1339" s="91">
        <v>9090.27</v>
      </c>
      <c r="E1339">
        <v>0</v>
      </c>
      <c r="F1339">
        <v>0</v>
      </c>
      <c r="G1339">
        <v>7604</v>
      </c>
      <c r="H1339">
        <v>680471.8</v>
      </c>
      <c r="I1339">
        <v>1446438</v>
      </c>
      <c r="J1339">
        <v>1.1652530000000001</v>
      </c>
      <c r="K1339">
        <v>1050.25929</v>
      </c>
      <c r="L1339">
        <v>16580</v>
      </c>
      <c r="M1339">
        <v>3366905</v>
      </c>
      <c r="N1339">
        <v>232.37</v>
      </c>
      <c r="O1339">
        <v>3283.35</v>
      </c>
      <c r="P1339" t="str">
        <f>LEFT(Tabel1[[#This Row],[idkab]],2)</f>
        <v>76</v>
      </c>
    </row>
    <row r="1340" spans="1:16">
      <c r="A1340" t="s">
        <v>89</v>
      </c>
      <c r="B1340" t="s">
        <v>3</v>
      </c>
      <c r="C1340">
        <v>2017</v>
      </c>
      <c r="D1340" s="91">
        <v>10027.450000000001</v>
      </c>
      <c r="E1340">
        <v>0</v>
      </c>
      <c r="F1340">
        <v>0</v>
      </c>
      <c r="G1340">
        <v>7604</v>
      </c>
      <c r="H1340">
        <v>793111.4</v>
      </c>
      <c r="I1340">
        <v>1499102</v>
      </c>
      <c r="J1340">
        <v>5.753692</v>
      </c>
      <c r="K1340">
        <v>1090.293797</v>
      </c>
      <c r="L1340">
        <v>1120905</v>
      </c>
      <c r="M1340">
        <v>39247705</v>
      </c>
      <c r="N1340">
        <v>251.54</v>
      </c>
      <c r="O1340">
        <v>3678.07</v>
      </c>
      <c r="P1340" t="str">
        <f>LEFT(Tabel1[[#This Row],[idkab]],2)</f>
        <v>76</v>
      </c>
    </row>
    <row r="1341" spans="1:16">
      <c r="A1341" t="s">
        <v>89</v>
      </c>
      <c r="B1341" t="s">
        <v>3</v>
      </c>
      <c r="C1341">
        <v>2018</v>
      </c>
      <c r="D1341" s="91">
        <v>10999.83</v>
      </c>
      <c r="E1341">
        <v>0</v>
      </c>
      <c r="F1341">
        <v>0</v>
      </c>
      <c r="G1341">
        <v>7604</v>
      </c>
      <c r="H1341">
        <v>815955.6</v>
      </c>
      <c r="I1341">
        <v>1485107</v>
      </c>
      <c r="J1341">
        <v>0.65110199999999996</v>
      </c>
      <c r="K1341">
        <v>1129.7408370000001</v>
      </c>
      <c r="L1341">
        <v>197408</v>
      </c>
      <c r="M1341">
        <v>10146303</v>
      </c>
      <c r="N1341">
        <v>273.85000000000002</v>
      </c>
      <c r="O1341">
        <v>4091.7</v>
      </c>
      <c r="P1341" t="str">
        <f>LEFT(Tabel1[[#This Row],[idkab]],2)</f>
        <v>76</v>
      </c>
    </row>
    <row r="1342" spans="1:16">
      <c r="A1342" t="s">
        <v>89</v>
      </c>
      <c r="B1342" t="s">
        <v>3</v>
      </c>
      <c r="C1342">
        <v>2019</v>
      </c>
      <c r="D1342" s="91">
        <v>11721.69</v>
      </c>
      <c r="E1342">
        <v>0</v>
      </c>
      <c r="F1342">
        <v>0</v>
      </c>
      <c r="G1342">
        <v>7604</v>
      </c>
      <c r="H1342">
        <v>808083.7</v>
      </c>
      <c r="I1342">
        <v>1426667</v>
      </c>
      <c r="J1342">
        <v>0.88915500000000003</v>
      </c>
      <c r="K1342">
        <v>1139.045247</v>
      </c>
      <c r="L1342">
        <v>630803</v>
      </c>
      <c r="M1342">
        <v>17501801</v>
      </c>
      <c r="N1342">
        <v>290.68</v>
      </c>
      <c r="O1342">
        <v>4201.54</v>
      </c>
      <c r="P1342" t="str">
        <f>LEFT(Tabel1[[#This Row],[idkab]],2)</f>
        <v>76</v>
      </c>
    </row>
    <row r="1343" spans="1:16">
      <c r="A1343" t="s">
        <v>89</v>
      </c>
      <c r="B1343" t="s">
        <v>3</v>
      </c>
      <c r="C1343">
        <v>2020</v>
      </c>
      <c r="D1343" s="91">
        <v>11700.05601</v>
      </c>
      <c r="E1343">
        <v>0</v>
      </c>
      <c r="F1343">
        <v>0</v>
      </c>
      <c r="G1343">
        <v>7604</v>
      </c>
      <c r="H1343">
        <v>957945</v>
      </c>
      <c r="I1343">
        <v>1558381</v>
      </c>
      <c r="J1343">
        <v>1.181241</v>
      </c>
      <c r="K1343">
        <v>1046.6538880000001</v>
      </c>
      <c r="L1343">
        <v>16803</v>
      </c>
      <c r="M1343">
        <v>9244205</v>
      </c>
      <c r="N1343">
        <v>272.32877000000002</v>
      </c>
      <c r="O1343">
        <v>4410.5643799999998</v>
      </c>
      <c r="P1343" t="str">
        <f>LEFT(Tabel1[[#This Row],[idkab]],2)</f>
        <v>76</v>
      </c>
    </row>
    <row r="1344" spans="1:16">
      <c r="A1344" t="s">
        <v>89</v>
      </c>
      <c r="B1344" t="s">
        <v>3</v>
      </c>
      <c r="C1344">
        <v>2021</v>
      </c>
      <c r="D1344" s="91">
        <v>12434.74235</v>
      </c>
      <c r="E1344">
        <v>0</v>
      </c>
      <c r="F1344">
        <v>0</v>
      </c>
      <c r="G1344">
        <v>7604</v>
      </c>
      <c r="H1344">
        <v>902576.1</v>
      </c>
      <c r="I1344">
        <v>1448255</v>
      </c>
      <c r="J1344">
        <v>0.40366000000000002</v>
      </c>
      <c r="K1344">
        <v>1105.304926</v>
      </c>
      <c r="L1344">
        <v>40505</v>
      </c>
      <c r="M1344">
        <v>13540301</v>
      </c>
      <c r="N1344">
        <v>297.34566999999998</v>
      </c>
      <c r="O1344">
        <v>4692.8975</v>
      </c>
      <c r="P1344" t="str">
        <f>LEFT(Tabel1[[#This Row],[idkab]],2)</f>
        <v>76</v>
      </c>
    </row>
    <row r="1345" spans="1:16">
      <c r="A1345" t="s">
        <v>89</v>
      </c>
      <c r="B1345" t="s">
        <v>2</v>
      </c>
      <c r="C1345">
        <v>2005</v>
      </c>
      <c r="D1345" s="91">
        <v>575</v>
      </c>
      <c r="E1345">
        <v>0</v>
      </c>
      <c r="F1345">
        <v>0</v>
      </c>
      <c r="G1345">
        <v>7605</v>
      </c>
      <c r="H1345" t="s">
        <v>90</v>
      </c>
      <c r="I1345" t="s">
        <v>90</v>
      </c>
      <c r="J1345">
        <v>0.49268299999999998</v>
      </c>
      <c r="K1345">
        <v>86.367310000000003</v>
      </c>
      <c r="L1345">
        <v>0</v>
      </c>
      <c r="M1345">
        <v>0</v>
      </c>
      <c r="N1345" t="s">
        <v>90</v>
      </c>
      <c r="O1345" t="s">
        <v>90</v>
      </c>
      <c r="P1345" t="str">
        <f>LEFT(Tabel1[[#This Row],[idkab]],2)</f>
        <v>76</v>
      </c>
    </row>
    <row r="1346" spans="1:16">
      <c r="A1346" t="s">
        <v>89</v>
      </c>
      <c r="B1346" t="s">
        <v>2</v>
      </c>
      <c r="C1346">
        <v>2006</v>
      </c>
      <c r="D1346" s="91">
        <v>674</v>
      </c>
      <c r="E1346">
        <v>0</v>
      </c>
      <c r="F1346">
        <v>0</v>
      </c>
      <c r="G1346">
        <v>7605</v>
      </c>
      <c r="H1346">
        <v>348790.7</v>
      </c>
      <c r="I1346">
        <v>98724</v>
      </c>
      <c r="J1346">
        <v>5.447762</v>
      </c>
      <c r="K1346">
        <v>223.947926</v>
      </c>
      <c r="L1346">
        <v>0</v>
      </c>
      <c r="M1346">
        <v>0</v>
      </c>
      <c r="N1346" t="s">
        <v>90</v>
      </c>
      <c r="O1346" t="s">
        <v>90</v>
      </c>
      <c r="P1346" t="str">
        <f>LEFT(Tabel1[[#This Row],[idkab]],2)</f>
        <v>76</v>
      </c>
    </row>
    <row r="1347" spans="1:16">
      <c r="A1347" t="s">
        <v>89</v>
      </c>
      <c r="B1347" t="s">
        <v>2</v>
      </c>
      <c r="C1347">
        <v>2007</v>
      </c>
      <c r="D1347" s="91">
        <v>816</v>
      </c>
      <c r="E1347">
        <v>0</v>
      </c>
      <c r="F1347">
        <v>0</v>
      </c>
      <c r="G1347">
        <v>7605</v>
      </c>
      <c r="H1347">
        <v>308783.59999999998</v>
      </c>
      <c r="I1347">
        <v>100973</v>
      </c>
      <c r="J1347">
        <v>1.82</v>
      </c>
      <c r="K1347">
        <v>287.48308800000001</v>
      </c>
      <c r="L1347">
        <v>0</v>
      </c>
      <c r="M1347">
        <v>0</v>
      </c>
      <c r="N1347" t="s">
        <v>90</v>
      </c>
      <c r="O1347" t="s">
        <v>90</v>
      </c>
      <c r="P1347" t="str">
        <f>LEFT(Tabel1[[#This Row],[idkab]],2)</f>
        <v>76</v>
      </c>
    </row>
    <row r="1348" spans="1:16">
      <c r="A1348" t="s">
        <v>89</v>
      </c>
      <c r="B1348" t="s">
        <v>2</v>
      </c>
      <c r="C1348">
        <v>2008</v>
      </c>
      <c r="D1348" s="91">
        <v>1099</v>
      </c>
      <c r="E1348">
        <v>0</v>
      </c>
      <c r="F1348">
        <v>0</v>
      </c>
      <c r="G1348">
        <v>7605</v>
      </c>
      <c r="H1348">
        <v>445429.2</v>
      </c>
      <c r="I1348">
        <v>85348</v>
      </c>
      <c r="J1348">
        <v>0.140571</v>
      </c>
      <c r="K1348">
        <v>314.37617899999998</v>
      </c>
      <c r="L1348">
        <v>0</v>
      </c>
      <c r="M1348">
        <v>0</v>
      </c>
      <c r="N1348" t="s">
        <v>90</v>
      </c>
      <c r="O1348" t="s">
        <v>90</v>
      </c>
      <c r="P1348" t="str">
        <f>LEFT(Tabel1[[#This Row],[idkab]],2)</f>
        <v>76</v>
      </c>
    </row>
    <row r="1349" spans="1:16">
      <c r="A1349" t="s">
        <v>89</v>
      </c>
      <c r="B1349" t="s">
        <v>2</v>
      </c>
      <c r="C1349">
        <v>2009</v>
      </c>
      <c r="D1349" s="91">
        <v>1301</v>
      </c>
      <c r="E1349">
        <v>0</v>
      </c>
      <c r="F1349">
        <v>0</v>
      </c>
      <c r="G1349">
        <v>7605</v>
      </c>
      <c r="H1349">
        <v>442367.1</v>
      </c>
      <c r="I1349">
        <v>110307</v>
      </c>
      <c r="J1349">
        <v>0.13333400000000001</v>
      </c>
      <c r="K1349">
        <v>348.16792500000003</v>
      </c>
      <c r="L1349">
        <v>0</v>
      </c>
      <c r="M1349">
        <v>0</v>
      </c>
      <c r="N1349" t="s">
        <v>90</v>
      </c>
      <c r="O1349" t="s">
        <v>90</v>
      </c>
      <c r="P1349" t="str">
        <f>LEFT(Tabel1[[#This Row],[idkab]],2)</f>
        <v>76</v>
      </c>
    </row>
    <row r="1350" spans="1:16">
      <c r="A1350" t="s">
        <v>89</v>
      </c>
      <c r="B1350" t="s">
        <v>2</v>
      </c>
      <c r="C1350">
        <v>2010</v>
      </c>
      <c r="D1350" s="91">
        <v>3411.87</v>
      </c>
      <c r="E1350">
        <v>0</v>
      </c>
      <c r="F1350">
        <v>0</v>
      </c>
      <c r="G1350">
        <v>7605</v>
      </c>
      <c r="H1350">
        <v>427311.9</v>
      </c>
      <c r="I1350">
        <v>134713</v>
      </c>
      <c r="J1350">
        <v>0.31716</v>
      </c>
      <c r="K1350">
        <v>359.40452399999998</v>
      </c>
      <c r="L1350">
        <v>0</v>
      </c>
      <c r="M1350">
        <v>58906606</v>
      </c>
      <c r="N1350">
        <v>33.270000000000003</v>
      </c>
      <c r="O1350">
        <v>1754.27</v>
      </c>
      <c r="P1350" t="str">
        <f>LEFT(Tabel1[[#This Row],[idkab]],2)</f>
        <v>76</v>
      </c>
    </row>
    <row r="1351" spans="1:16">
      <c r="A1351" t="s">
        <v>89</v>
      </c>
      <c r="B1351" t="s">
        <v>2</v>
      </c>
      <c r="C1351">
        <v>2011</v>
      </c>
      <c r="D1351" s="91">
        <v>4155.76</v>
      </c>
      <c r="E1351">
        <v>0</v>
      </c>
      <c r="F1351">
        <v>0</v>
      </c>
      <c r="G1351">
        <v>7605</v>
      </c>
      <c r="H1351">
        <v>621911.1</v>
      </c>
      <c r="I1351">
        <v>595482</v>
      </c>
      <c r="J1351">
        <v>0.43076500000000001</v>
      </c>
      <c r="K1351">
        <v>405.774899</v>
      </c>
      <c r="L1351">
        <v>0</v>
      </c>
      <c r="M1351">
        <v>80000</v>
      </c>
      <c r="N1351">
        <v>37.03</v>
      </c>
      <c r="O1351">
        <v>2096.65</v>
      </c>
      <c r="P1351" t="str">
        <f>LEFT(Tabel1[[#This Row],[idkab]],2)</f>
        <v>76</v>
      </c>
    </row>
    <row r="1352" spans="1:16">
      <c r="A1352" t="s">
        <v>89</v>
      </c>
      <c r="B1352" t="s">
        <v>2</v>
      </c>
      <c r="C1352">
        <v>2012</v>
      </c>
      <c r="D1352" s="91">
        <v>4741.0600000000004</v>
      </c>
      <c r="E1352">
        <v>0</v>
      </c>
      <c r="F1352">
        <v>0</v>
      </c>
      <c r="G1352">
        <v>7605</v>
      </c>
      <c r="H1352">
        <v>588824.19999999995</v>
      </c>
      <c r="I1352">
        <v>737515</v>
      </c>
      <c r="J1352">
        <v>0.44525100000000001</v>
      </c>
      <c r="K1352">
        <v>480.829612</v>
      </c>
      <c r="L1352">
        <v>0</v>
      </c>
      <c r="M1352">
        <v>11603403</v>
      </c>
      <c r="N1352">
        <v>42.66</v>
      </c>
      <c r="O1352">
        <v>2363.2600000000002</v>
      </c>
      <c r="P1352" t="str">
        <f>LEFT(Tabel1[[#This Row],[idkab]],2)</f>
        <v>76</v>
      </c>
    </row>
    <row r="1353" spans="1:16">
      <c r="A1353" t="s">
        <v>89</v>
      </c>
      <c r="B1353" t="s">
        <v>2</v>
      </c>
      <c r="C1353">
        <v>2013</v>
      </c>
      <c r="D1353" s="91">
        <v>5329.82</v>
      </c>
      <c r="E1353">
        <v>0</v>
      </c>
      <c r="F1353">
        <v>0</v>
      </c>
      <c r="G1353">
        <v>7605</v>
      </c>
      <c r="H1353">
        <v>759956.8</v>
      </c>
      <c r="I1353">
        <v>765017</v>
      </c>
      <c r="J1353">
        <v>0.42843700000000001</v>
      </c>
      <c r="K1353">
        <v>565.32795699999997</v>
      </c>
      <c r="L1353">
        <v>0</v>
      </c>
      <c r="M1353">
        <v>573419</v>
      </c>
      <c r="N1353">
        <v>51.49</v>
      </c>
      <c r="O1353">
        <v>2641.17</v>
      </c>
      <c r="P1353" t="str">
        <f>LEFT(Tabel1[[#This Row],[idkab]],2)</f>
        <v>76</v>
      </c>
    </row>
    <row r="1354" spans="1:16">
      <c r="A1354" t="s">
        <v>89</v>
      </c>
      <c r="B1354" t="s">
        <v>2</v>
      </c>
      <c r="C1354">
        <v>2014</v>
      </c>
      <c r="D1354" s="91">
        <v>6735.55</v>
      </c>
      <c r="E1354">
        <v>0</v>
      </c>
      <c r="F1354">
        <v>0</v>
      </c>
      <c r="G1354">
        <v>7605</v>
      </c>
      <c r="H1354">
        <v>740259.8</v>
      </c>
      <c r="I1354">
        <v>749051</v>
      </c>
      <c r="J1354">
        <v>1.4467650000000001</v>
      </c>
      <c r="K1354">
        <v>596.17974200000003</v>
      </c>
      <c r="L1354">
        <v>0</v>
      </c>
      <c r="M1354">
        <v>28019003</v>
      </c>
      <c r="N1354">
        <v>56.36</v>
      </c>
      <c r="O1354">
        <v>3105.22</v>
      </c>
      <c r="P1354" t="str">
        <f>LEFT(Tabel1[[#This Row],[idkab]],2)</f>
        <v>76</v>
      </c>
    </row>
    <row r="1355" spans="1:16">
      <c r="A1355" t="s">
        <v>89</v>
      </c>
      <c r="B1355" t="s">
        <v>2</v>
      </c>
      <c r="C1355">
        <v>2015</v>
      </c>
      <c r="D1355" s="91">
        <v>7570.78</v>
      </c>
      <c r="E1355">
        <v>0</v>
      </c>
      <c r="F1355">
        <v>0</v>
      </c>
      <c r="G1355">
        <v>7605</v>
      </c>
      <c r="H1355">
        <v>864635.5</v>
      </c>
      <c r="I1355">
        <v>807233</v>
      </c>
      <c r="J1355">
        <v>2.1998359999999999</v>
      </c>
      <c r="K1355">
        <v>749.71079399999996</v>
      </c>
      <c r="L1355">
        <v>0</v>
      </c>
      <c r="M1355">
        <v>40852602</v>
      </c>
      <c r="N1355">
        <v>61.92</v>
      </c>
      <c r="O1355">
        <v>3474.35</v>
      </c>
      <c r="P1355" t="str">
        <f>LEFT(Tabel1[[#This Row],[idkab]],2)</f>
        <v>76</v>
      </c>
    </row>
    <row r="1356" spans="1:16">
      <c r="A1356" t="s">
        <v>89</v>
      </c>
      <c r="B1356" t="s">
        <v>2</v>
      </c>
      <c r="C1356">
        <v>2016</v>
      </c>
      <c r="D1356" s="91">
        <v>8043.93</v>
      </c>
      <c r="E1356">
        <v>0</v>
      </c>
      <c r="F1356">
        <v>0</v>
      </c>
      <c r="G1356">
        <v>7605</v>
      </c>
      <c r="H1356">
        <v>872780.2</v>
      </c>
      <c r="I1356">
        <v>820052</v>
      </c>
      <c r="J1356">
        <v>1.074484</v>
      </c>
      <c r="K1356">
        <v>824.04677300000003</v>
      </c>
      <c r="L1356">
        <v>3051</v>
      </c>
      <c r="M1356">
        <v>5038206</v>
      </c>
      <c r="N1356">
        <v>67.75</v>
      </c>
      <c r="O1356">
        <v>3655.94</v>
      </c>
      <c r="P1356" t="str">
        <f>LEFT(Tabel1[[#This Row],[idkab]],2)</f>
        <v>76</v>
      </c>
    </row>
    <row r="1357" spans="1:16">
      <c r="A1357" t="s">
        <v>89</v>
      </c>
      <c r="B1357" t="s">
        <v>2</v>
      </c>
      <c r="C1357">
        <v>2017</v>
      </c>
      <c r="D1357" s="91">
        <v>8812.82</v>
      </c>
      <c r="E1357">
        <v>0</v>
      </c>
      <c r="F1357">
        <v>0</v>
      </c>
      <c r="G1357">
        <v>7605</v>
      </c>
      <c r="H1357">
        <v>854639.7</v>
      </c>
      <c r="I1357">
        <v>839014</v>
      </c>
      <c r="J1357">
        <v>0.94599999999999995</v>
      </c>
      <c r="K1357">
        <v>863.25284399999998</v>
      </c>
      <c r="L1357">
        <v>0</v>
      </c>
      <c r="M1357">
        <v>26374104</v>
      </c>
      <c r="N1357">
        <v>72.3</v>
      </c>
      <c r="O1357">
        <v>3920.39</v>
      </c>
      <c r="P1357" t="str">
        <f>LEFT(Tabel1[[#This Row],[idkab]],2)</f>
        <v>76</v>
      </c>
    </row>
    <row r="1358" spans="1:16">
      <c r="A1358" t="s">
        <v>89</v>
      </c>
      <c r="B1358" t="s">
        <v>2</v>
      </c>
      <c r="C1358">
        <v>2018</v>
      </c>
      <c r="D1358" s="91">
        <v>9584.65</v>
      </c>
      <c r="E1358">
        <v>0</v>
      </c>
      <c r="F1358">
        <v>0</v>
      </c>
      <c r="G1358">
        <v>7605</v>
      </c>
      <c r="H1358">
        <v>1133343</v>
      </c>
      <c r="I1358">
        <v>782542</v>
      </c>
      <c r="J1358">
        <v>0.76200000000000001</v>
      </c>
      <c r="K1358">
        <v>800.63687100000004</v>
      </c>
      <c r="L1358">
        <v>11</v>
      </c>
      <c r="M1358">
        <v>2824105</v>
      </c>
      <c r="N1358">
        <v>75.22</v>
      </c>
      <c r="O1358">
        <v>4376.26</v>
      </c>
      <c r="P1358" t="str">
        <f>LEFT(Tabel1[[#This Row],[idkab]],2)</f>
        <v>76</v>
      </c>
    </row>
    <row r="1359" spans="1:16">
      <c r="A1359" t="s">
        <v>89</v>
      </c>
      <c r="B1359" t="s">
        <v>2</v>
      </c>
      <c r="C1359">
        <v>2019</v>
      </c>
      <c r="D1359" s="91">
        <v>10094.15</v>
      </c>
      <c r="E1359">
        <v>0</v>
      </c>
      <c r="F1359">
        <v>0</v>
      </c>
      <c r="G1359">
        <v>7605</v>
      </c>
      <c r="H1359">
        <v>1017035</v>
      </c>
      <c r="I1359">
        <v>804198</v>
      </c>
      <c r="J1359">
        <v>0.79766899999999996</v>
      </c>
      <c r="K1359">
        <v>901.30613300000005</v>
      </c>
      <c r="L1359">
        <v>0</v>
      </c>
      <c r="M1359">
        <v>67665002</v>
      </c>
      <c r="N1359">
        <v>79.349999999999994</v>
      </c>
      <c r="O1359">
        <v>4438.92</v>
      </c>
      <c r="P1359" t="str">
        <f>LEFT(Tabel1[[#This Row],[idkab]],2)</f>
        <v>76</v>
      </c>
    </row>
    <row r="1360" spans="1:16">
      <c r="A1360" t="s">
        <v>89</v>
      </c>
      <c r="B1360" t="s">
        <v>2</v>
      </c>
      <c r="C1360">
        <v>2020</v>
      </c>
      <c r="D1360" s="91">
        <v>10287.379999999999</v>
      </c>
      <c r="E1360">
        <v>0</v>
      </c>
      <c r="F1360">
        <v>0</v>
      </c>
      <c r="G1360">
        <v>7605</v>
      </c>
      <c r="H1360">
        <v>1066924</v>
      </c>
      <c r="I1360">
        <v>875774</v>
      </c>
      <c r="J1360">
        <v>1.1822060000000001</v>
      </c>
      <c r="K1360">
        <v>883.75739499999997</v>
      </c>
      <c r="L1360">
        <v>0</v>
      </c>
      <c r="M1360">
        <v>13299703</v>
      </c>
      <c r="N1360">
        <v>75.87</v>
      </c>
      <c r="O1360">
        <v>4645.87</v>
      </c>
      <c r="P1360" t="str">
        <f>LEFT(Tabel1[[#This Row],[idkab]],2)</f>
        <v>76</v>
      </c>
    </row>
    <row r="1361" spans="1:16">
      <c r="A1361" t="s">
        <v>89</v>
      </c>
      <c r="B1361" t="s">
        <v>2</v>
      </c>
      <c r="C1361">
        <v>2021</v>
      </c>
      <c r="D1361" s="91">
        <v>12390.48</v>
      </c>
      <c r="E1361">
        <v>0</v>
      </c>
      <c r="F1361">
        <v>0</v>
      </c>
      <c r="G1361">
        <v>7605</v>
      </c>
      <c r="H1361">
        <v>1152301</v>
      </c>
      <c r="I1361">
        <v>837036</v>
      </c>
      <c r="J1361" t="s">
        <v>90</v>
      </c>
      <c r="K1361">
        <v>836.11782100000005</v>
      </c>
      <c r="L1361">
        <v>114609</v>
      </c>
      <c r="M1361">
        <v>16943306</v>
      </c>
      <c r="N1361">
        <v>82.72</v>
      </c>
      <c r="O1361">
        <v>5980.26</v>
      </c>
      <c r="P1361" t="str">
        <f>LEFT(Tabel1[[#This Row],[idkab]],2)</f>
        <v>76</v>
      </c>
    </row>
    <row r="1362" spans="1:16">
      <c r="A1362" t="s">
        <v>89</v>
      </c>
      <c r="B1362" t="s">
        <v>1</v>
      </c>
      <c r="C1362">
        <v>2005</v>
      </c>
      <c r="D1362" s="91" t="s">
        <v>90</v>
      </c>
      <c r="E1362">
        <v>0</v>
      </c>
      <c r="F1362">
        <v>0</v>
      </c>
      <c r="G1362">
        <v>7606</v>
      </c>
      <c r="H1362" t="s">
        <v>90</v>
      </c>
      <c r="I1362" t="s">
        <v>90</v>
      </c>
      <c r="J1362" t="s">
        <v>90</v>
      </c>
      <c r="K1362" t="s">
        <v>90</v>
      </c>
      <c r="L1362">
        <v>0</v>
      </c>
      <c r="M1362">
        <v>0</v>
      </c>
      <c r="N1362" t="s">
        <v>90</v>
      </c>
      <c r="O1362" t="s">
        <v>90</v>
      </c>
      <c r="P1362" t="str">
        <f>LEFT(Tabel1[[#This Row],[idkab]],2)</f>
        <v>76</v>
      </c>
    </row>
    <row r="1363" spans="1:16">
      <c r="A1363" t="s">
        <v>89</v>
      </c>
      <c r="B1363" t="s">
        <v>1</v>
      </c>
      <c r="C1363">
        <v>2006</v>
      </c>
      <c r="D1363" s="91" t="s">
        <v>90</v>
      </c>
      <c r="E1363">
        <v>0</v>
      </c>
      <c r="F1363">
        <v>0</v>
      </c>
      <c r="G1363">
        <v>7606</v>
      </c>
      <c r="H1363" t="s">
        <v>90</v>
      </c>
      <c r="I1363" t="s">
        <v>90</v>
      </c>
      <c r="J1363" t="s">
        <v>90</v>
      </c>
      <c r="K1363" t="s">
        <v>90</v>
      </c>
      <c r="L1363">
        <v>0</v>
      </c>
      <c r="M1363">
        <v>0</v>
      </c>
      <c r="N1363" t="s">
        <v>90</v>
      </c>
      <c r="O1363" t="s">
        <v>90</v>
      </c>
      <c r="P1363" t="str">
        <f>LEFT(Tabel1[[#This Row],[idkab]],2)</f>
        <v>76</v>
      </c>
    </row>
    <row r="1364" spans="1:16">
      <c r="A1364" t="s">
        <v>89</v>
      </c>
      <c r="B1364" t="s">
        <v>1</v>
      </c>
      <c r="C1364">
        <v>2007</v>
      </c>
      <c r="D1364" s="91" t="s">
        <v>90</v>
      </c>
      <c r="E1364">
        <v>0</v>
      </c>
      <c r="F1364">
        <v>0</v>
      </c>
      <c r="G1364">
        <v>7606</v>
      </c>
      <c r="H1364" t="s">
        <v>90</v>
      </c>
      <c r="I1364" t="s">
        <v>90</v>
      </c>
      <c r="J1364" t="s">
        <v>90</v>
      </c>
      <c r="K1364" t="s">
        <v>90</v>
      </c>
      <c r="L1364">
        <v>0</v>
      </c>
      <c r="M1364">
        <v>0</v>
      </c>
      <c r="N1364" t="s">
        <v>90</v>
      </c>
      <c r="O1364" t="s">
        <v>90</v>
      </c>
      <c r="P1364" t="str">
        <f>LEFT(Tabel1[[#This Row],[idkab]],2)</f>
        <v>76</v>
      </c>
    </row>
    <row r="1365" spans="1:16">
      <c r="A1365" t="s">
        <v>89</v>
      </c>
      <c r="B1365" t="s">
        <v>1</v>
      </c>
      <c r="C1365">
        <v>2008</v>
      </c>
      <c r="D1365" s="91" t="s">
        <v>90</v>
      </c>
      <c r="E1365">
        <v>0</v>
      </c>
      <c r="F1365">
        <v>0</v>
      </c>
      <c r="G1365">
        <v>7606</v>
      </c>
      <c r="H1365" t="s">
        <v>90</v>
      </c>
      <c r="I1365" t="s">
        <v>90</v>
      </c>
      <c r="J1365" t="s">
        <v>90</v>
      </c>
      <c r="K1365" t="s">
        <v>90</v>
      </c>
      <c r="L1365">
        <v>0</v>
      </c>
      <c r="M1365">
        <v>0</v>
      </c>
      <c r="N1365" t="s">
        <v>90</v>
      </c>
      <c r="O1365" t="s">
        <v>90</v>
      </c>
      <c r="P1365" t="str">
        <f>LEFT(Tabel1[[#This Row],[idkab]],2)</f>
        <v>76</v>
      </c>
    </row>
    <row r="1366" spans="1:16">
      <c r="A1366" t="s">
        <v>89</v>
      </c>
      <c r="B1366" t="s">
        <v>1</v>
      </c>
      <c r="C1366">
        <v>2009</v>
      </c>
      <c r="D1366" s="91" t="s">
        <v>90</v>
      </c>
      <c r="E1366">
        <v>0</v>
      </c>
      <c r="F1366">
        <v>0</v>
      </c>
      <c r="G1366">
        <v>7606</v>
      </c>
      <c r="H1366" t="s">
        <v>90</v>
      </c>
      <c r="I1366" t="s">
        <v>90</v>
      </c>
      <c r="J1366" t="s">
        <v>90</v>
      </c>
      <c r="K1366" t="s">
        <v>90</v>
      </c>
      <c r="L1366">
        <v>0</v>
      </c>
      <c r="M1366">
        <v>0</v>
      </c>
      <c r="N1366" t="s">
        <v>90</v>
      </c>
      <c r="O1366" t="s">
        <v>90</v>
      </c>
      <c r="P1366" t="str">
        <f>LEFT(Tabel1[[#This Row],[idkab]],2)</f>
        <v>76</v>
      </c>
    </row>
    <row r="1367" spans="1:16">
      <c r="A1367" t="s">
        <v>89</v>
      </c>
      <c r="B1367" t="s">
        <v>1</v>
      </c>
      <c r="C1367">
        <v>2010</v>
      </c>
      <c r="D1367" s="91" t="s">
        <v>90</v>
      </c>
      <c r="E1367">
        <v>0</v>
      </c>
      <c r="F1367">
        <v>0</v>
      </c>
      <c r="G1367">
        <v>7606</v>
      </c>
      <c r="H1367" t="s">
        <v>90</v>
      </c>
      <c r="I1367" t="s">
        <v>90</v>
      </c>
      <c r="J1367" t="s">
        <v>90</v>
      </c>
      <c r="K1367" t="s">
        <v>90</v>
      </c>
      <c r="L1367">
        <v>0</v>
      </c>
      <c r="M1367">
        <v>0</v>
      </c>
      <c r="N1367" t="s">
        <v>90</v>
      </c>
      <c r="O1367" t="s">
        <v>90</v>
      </c>
      <c r="P1367" t="str">
        <f>LEFT(Tabel1[[#This Row],[idkab]],2)</f>
        <v>76</v>
      </c>
    </row>
    <row r="1368" spans="1:16">
      <c r="A1368" t="s">
        <v>89</v>
      </c>
      <c r="B1368" t="s">
        <v>1</v>
      </c>
      <c r="C1368">
        <v>2011</v>
      </c>
      <c r="D1368" s="91" t="s">
        <v>90</v>
      </c>
      <c r="E1368">
        <v>0</v>
      </c>
      <c r="F1368">
        <v>0</v>
      </c>
      <c r="G1368">
        <v>7606</v>
      </c>
      <c r="H1368" t="s">
        <v>90</v>
      </c>
      <c r="I1368" t="s">
        <v>90</v>
      </c>
      <c r="J1368" t="s">
        <v>90</v>
      </c>
      <c r="K1368" t="s">
        <v>90</v>
      </c>
      <c r="L1368">
        <v>0</v>
      </c>
      <c r="M1368">
        <v>0</v>
      </c>
      <c r="N1368" t="s">
        <v>90</v>
      </c>
      <c r="O1368" t="s">
        <v>90</v>
      </c>
      <c r="P1368" t="str">
        <f>LEFT(Tabel1[[#This Row],[idkab]],2)</f>
        <v>76</v>
      </c>
    </row>
    <row r="1369" spans="1:16">
      <c r="A1369" t="s">
        <v>89</v>
      </c>
      <c r="B1369" t="s">
        <v>1</v>
      </c>
      <c r="C1369">
        <v>2012</v>
      </c>
      <c r="D1369" s="91" t="s">
        <v>90</v>
      </c>
      <c r="E1369">
        <v>0</v>
      </c>
      <c r="F1369">
        <v>0</v>
      </c>
      <c r="G1369">
        <v>7606</v>
      </c>
      <c r="H1369" t="s">
        <v>90</v>
      </c>
      <c r="I1369" t="s">
        <v>90</v>
      </c>
      <c r="J1369" t="s">
        <v>90</v>
      </c>
      <c r="K1369" t="s">
        <v>90</v>
      </c>
      <c r="L1369">
        <v>0</v>
      </c>
      <c r="M1369">
        <v>0</v>
      </c>
      <c r="N1369" t="s">
        <v>90</v>
      </c>
      <c r="O1369" t="s">
        <v>90</v>
      </c>
      <c r="P1369" t="str">
        <f>LEFT(Tabel1[[#This Row],[idkab]],2)</f>
        <v>76</v>
      </c>
    </row>
    <row r="1370" spans="1:16">
      <c r="A1370" t="s">
        <v>89</v>
      </c>
      <c r="B1370" t="s">
        <v>1</v>
      </c>
      <c r="C1370">
        <v>2013</v>
      </c>
      <c r="D1370" s="91">
        <v>1800.62</v>
      </c>
      <c r="E1370">
        <v>0</v>
      </c>
      <c r="F1370">
        <v>0</v>
      </c>
      <c r="G1370">
        <v>7606</v>
      </c>
      <c r="H1370" t="s">
        <v>90</v>
      </c>
      <c r="I1370" t="s">
        <v>90</v>
      </c>
      <c r="J1370">
        <v>2.863699</v>
      </c>
      <c r="K1370" t="s">
        <v>90</v>
      </c>
      <c r="L1370">
        <v>0</v>
      </c>
      <c r="M1370">
        <v>0</v>
      </c>
      <c r="N1370">
        <v>18.14</v>
      </c>
      <c r="O1370">
        <v>1292.57</v>
      </c>
      <c r="P1370" t="str">
        <f>LEFT(Tabel1[[#This Row],[idkab]],2)</f>
        <v>76</v>
      </c>
    </row>
    <row r="1371" spans="1:16">
      <c r="A1371" t="s">
        <v>89</v>
      </c>
      <c r="B1371" t="s">
        <v>1</v>
      </c>
      <c r="C1371">
        <v>2014</v>
      </c>
      <c r="D1371" s="91">
        <v>2050.6799999999998</v>
      </c>
      <c r="E1371">
        <v>0</v>
      </c>
      <c r="F1371">
        <v>0</v>
      </c>
      <c r="G1371">
        <v>7606</v>
      </c>
      <c r="H1371" t="s">
        <v>90</v>
      </c>
      <c r="I1371" t="s">
        <v>90</v>
      </c>
      <c r="J1371">
        <v>8.4330649999999991</v>
      </c>
      <c r="K1371">
        <v>241.414162</v>
      </c>
      <c r="L1371">
        <v>0</v>
      </c>
      <c r="M1371">
        <v>0</v>
      </c>
      <c r="N1371">
        <v>21.08</v>
      </c>
      <c r="O1371">
        <v>1458.5</v>
      </c>
      <c r="P1371" t="str">
        <f>LEFT(Tabel1[[#This Row],[idkab]],2)</f>
        <v>76</v>
      </c>
    </row>
    <row r="1372" spans="1:16">
      <c r="A1372" t="s">
        <v>89</v>
      </c>
      <c r="B1372" t="s">
        <v>1</v>
      </c>
      <c r="C1372">
        <v>2015</v>
      </c>
      <c r="D1372" s="91">
        <v>2301.61</v>
      </c>
      <c r="E1372">
        <v>0</v>
      </c>
      <c r="F1372">
        <v>0</v>
      </c>
      <c r="G1372">
        <v>7606</v>
      </c>
      <c r="H1372">
        <v>834672</v>
      </c>
      <c r="I1372">
        <v>602452</v>
      </c>
      <c r="J1372">
        <v>1.8097669999999999</v>
      </c>
      <c r="K1372">
        <v>552.29477499999996</v>
      </c>
      <c r="L1372">
        <v>0</v>
      </c>
      <c r="M1372">
        <v>0</v>
      </c>
      <c r="N1372">
        <v>22.37</v>
      </c>
      <c r="O1372">
        <v>1648.24</v>
      </c>
      <c r="P1372" t="str">
        <f>LEFT(Tabel1[[#This Row],[idkab]],2)</f>
        <v>76</v>
      </c>
    </row>
    <row r="1373" spans="1:16">
      <c r="A1373" t="s">
        <v>89</v>
      </c>
      <c r="B1373" t="s">
        <v>1</v>
      </c>
      <c r="C1373">
        <v>2016</v>
      </c>
      <c r="D1373" s="91">
        <v>2486.4299999999998</v>
      </c>
      <c r="E1373">
        <v>0</v>
      </c>
      <c r="F1373">
        <v>0</v>
      </c>
      <c r="G1373">
        <v>7606</v>
      </c>
      <c r="H1373">
        <v>882079.1</v>
      </c>
      <c r="I1373">
        <v>602812</v>
      </c>
      <c r="J1373">
        <v>12.703935</v>
      </c>
      <c r="K1373">
        <v>607.79311399999995</v>
      </c>
      <c r="L1373">
        <v>0</v>
      </c>
      <c r="M1373">
        <v>0</v>
      </c>
      <c r="N1373">
        <v>24.53</v>
      </c>
      <c r="O1373">
        <v>1751.2</v>
      </c>
      <c r="P1373" t="str">
        <f>LEFT(Tabel1[[#This Row],[idkab]],2)</f>
        <v>76</v>
      </c>
    </row>
    <row r="1374" spans="1:16">
      <c r="A1374" t="s">
        <v>89</v>
      </c>
      <c r="B1374" t="s">
        <v>1</v>
      </c>
      <c r="C1374">
        <v>2017</v>
      </c>
      <c r="D1374" s="91">
        <v>2693.68</v>
      </c>
      <c r="E1374">
        <v>0</v>
      </c>
      <c r="F1374">
        <v>0</v>
      </c>
      <c r="G1374">
        <v>7606</v>
      </c>
      <c r="H1374">
        <v>771728.1</v>
      </c>
      <c r="I1374">
        <v>596060</v>
      </c>
      <c r="J1374">
        <v>1.2979480000000001</v>
      </c>
      <c r="K1374">
        <v>622.56545800000004</v>
      </c>
      <c r="L1374">
        <v>0</v>
      </c>
      <c r="M1374">
        <v>395507</v>
      </c>
      <c r="N1374">
        <v>25.41</v>
      </c>
      <c r="O1374">
        <v>1896.28</v>
      </c>
      <c r="P1374" t="str">
        <f>LEFT(Tabel1[[#This Row],[idkab]],2)</f>
        <v>76</v>
      </c>
    </row>
    <row r="1375" spans="1:16">
      <c r="A1375" t="s">
        <v>89</v>
      </c>
      <c r="B1375" t="s">
        <v>1</v>
      </c>
      <c r="C1375">
        <v>2018</v>
      </c>
      <c r="D1375" s="91">
        <v>2974.46</v>
      </c>
      <c r="E1375">
        <v>0</v>
      </c>
      <c r="F1375">
        <v>0</v>
      </c>
      <c r="G1375">
        <v>7606</v>
      </c>
      <c r="H1375">
        <v>870445.5</v>
      </c>
      <c r="I1375">
        <v>608484</v>
      </c>
      <c r="J1375">
        <v>0.60972400000000004</v>
      </c>
      <c r="K1375">
        <v>728.92699800000003</v>
      </c>
      <c r="L1375">
        <v>2139204</v>
      </c>
      <c r="M1375">
        <v>21427109</v>
      </c>
      <c r="N1375">
        <v>27</v>
      </c>
      <c r="O1375">
        <v>2123.94</v>
      </c>
      <c r="P1375" t="str">
        <f>LEFT(Tabel1[[#This Row],[idkab]],2)</f>
        <v>76</v>
      </c>
    </row>
    <row r="1376" spans="1:16">
      <c r="A1376" t="s">
        <v>89</v>
      </c>
      <c r="B1376" t="s">
        <v>1</v>
      </c>
      <c r="C1376">
        <v>2019</v>
      </c>
      <c r="D1376" s="91">
        <v>3146.39</v>
      </c>
      <c r="E1376">
        <v>0</v>
      </c>
      <c r="F1376">
        <v>0</v>
      </c>
      <c r="G1376">
        <v>7606</v>
      </c>
      <c r="H1376">
        <v>908937</v>
      </c>
      <c r="I1376">
        <v>629099</v>
      </c>
      <c r="J1376">
        <v>0.81321600000000005</v>
      </c>
      <c r="K1376">
        <v>778.00066200000003</v>
      </c>
      <c r="L1376">
        <v>379302</v>
      </c>
      <c r="M1376">
        <v>33501001</v>
      </c>
      <c r="N1376">
        <v>28.08</v>
      </c>
      <c r="O1376">
        <v>2224.65</v>
      </c>
      <c r="P1376" t="str">
        <f>LEFT(Tabel1[[#This Row],[idkab]],2)</f>
        <v>76</v>
      </c>
    </row>
    <row r="1377" spans="1:16">
      <c r="A1377" t="s">
        <v>89</v>
      </c>
      <c r="B1377" t="s">
        <v>1</v>
      </c>
      <c r="C1377">
        <v>2020</v>
      </c>
      <c r="D1377" s="91">
        <v>3213.3986500000001</v>
      </c>
      <c r="E1377">
        <v>0</v>
      </c>
      <c r="F1377">
        <v>0</v>
      </c>
      <c r="G1377">
        <v>7606</v>
      </c>
      <c r="H1377">
        <v>976710</v>
      </c>
      <c r="I1377">
        <v>674308</v>
      </c>
      <c r="J1377">
        <v>1.172258</v>
      </c>
      <c r="K1377">
        <v>668.18501400000002</v>
      </c>
      <c r="L1377">
        <v>474002</v>
      </c>
      <c r="M1377">
        <v>1942102</v>
      </c>
      <c r="N1377">
        <v>27.48057</v>
      </c>
      <c r="O1377">
        <v>2302.51046</v>
      </c>
      <c r="P1377" t="str">
        <f>LEFT(Tabel1[[#This Row],[idkab]],2)</f>
        <v>76</v>
      </c>
    </row>
    <row r="1378" spans="1:16">
      <c r="A1378" t="s">
        <v>89</v>
      </c>
      <c r="B1378" t="s">
        <v>1</v>
      </c>
      <c r="C1378">
        <v>2021</v>
      </c>
      <c r="D1378" s="91">
        <v>3563.4823799999999</v>
      </c>
      <c r="E1378">
        <v>0</v>
      </c>
      <c r="F1378">
        <v>0</v>
      </c>
      <c r="G1378">
        <v>7606</v>
      </c>
      <c r="H1378">
        <v>1014675</v>
      </c>
      <c r="I1378">
        <v>614324</v>
      </c>
      <c r="K1378">
        <v>649.16751299999999</v>
      </c>
      <c r="L1378">
        <v>365008</v>
      </c>
      <c r="M1378">
        <v>1363806</v>
      </c>
      <c r="N1378">
        <v>27.902360000000002</v>
      </c>
      <c r="O1378">
        <v>2595.8717200000001</v>
      </c>
      <c r="P1378" t="str">
        <f>LEFT(Tabel1[[#This Row],[idkab]],2)</f>
        <v>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3B9-30DB-4579-B9DA-B311D55FFF5B}">
  <dimension ref="A1:D82"/>
  <sheetViews>
    <sheetView workbookViewId="0">
      <selection activeCell="A2" sqref="A2:A82"/>
    </sheetView>
  </sheetViews>
  <sheetFormatPr defaultRowHeight="14.5"/>
  <cols>
    <col min="4" max="4" width="9.1796875" customWidth="1"/>
  </cols>
  <sheetData>
    <row r="1" spans="1:4">
      <c r="A1" s="37" t="s">
        <v>144</v>
      </c>
      <c r="B1" s="1" t="s">
        <v>93</v>
      </c>
      <c r="C1" s="37" t="s">
        <v>99</v>
      </c>
      <c r="D1" s="37" t="s">
        <v>98</v>
      </c>
    </row>
    <row r="2" spans="1:4">
      <c r="A2" s="45">
        <v>1</v>
      </c>
      <c r="B2" s="3">
        <v>7101</v>
      </c>
      <c r="C2">
        <v>0.70792986000000002</v>
      </c>
      <c r="D2" s="38">
        <v>124.04027000000001</v>
      </c>
    </row>
    <row r="3" spans="1:4">
      <c r="A3" s="45">
        <v>2</v>
      </c>
      <c r="B3" s="3">
        <v>7102</v>
      </c>
      <c r="C3">
        <v>1.2546841</v>
      </c>
      <c r="D3" s="39">
        <v>124.85417</v>
      </c>
    </row>
    <row r="4" spans="1:4">
      <c r="A4" s="45">
        <v>3</v>
      </c>
      <c r="B4" s="3">
        <v>7103</v>
      </c>
      <c r="C4">
        <v>3.5506991999999999</v>
      </c>
      <c r="D4" s="38">
        <v>125.54130000000001</v>
      </c>
    </row>
    <row r="5" spans="1:4">
      <c r="A5" s="45">
        <v>4</v>
      </c>
      <c r="B5" s="3">
        <v>7104</v>
      </c>
      <c r="C5">
        <v>4.2256494</v>
      </c>
      <c r="D5" s="39">
        <v>126.78163000000001</v>
      </c>
    </row>
    <row r="6" spans="1:4">
      <c r="A6" s="45">
        <v>5</v>
      </c>
      <c r="B6" s="3">
        <v>7105</v>
      </c>
      <c r="C6">
        <v>1.0845921999999999</v>
      </c>
      <c r="D6" s="38">
        <v>124.52105</v>
      </c>
    </row>
    <row r="7" spans="1:4">
      <c r="A7" s="45">
        <v>6</v>
      </c>
      <c r="B7" s="3">
        <v>7106</v>
      </c>
      <c r="C7">
        <v>1.5491394999999999</v>
      </c>
      <c r="D7" s="39">
        <v>125.00805</v>
      </c>
    </row>
    <row r="8" spans="1:4">
      <c r="A8" s="45">
        <v>7</v>
      </c>
      <c r="B8" s="3">
        <v>7107</v>
      </c>
      <c r="C8">
        <v>0.76795197999999998</v>
      </c>
      <c r="D8" s="38">
        <v>123.48112999999999</v>
      </c>
    </row>
    <row r="9" spans="1:4">
      <c r="A9" s="45">
        <v>8</v>
      </c>
      <c r="B9" s="3">
        <v>7108</v>
      </c>
      <c r="C9">
        <v>2.5398239</v>
      </c>
      <c r="D9" s="39">
        <v>125.39702</v>
      </c>
    </row>
    <row r="10" spans="1:4">
      <c r="A10" s="45">
        <v>9</v>
      </c>
      <c r="B10" s="3">
        <v>7109</v>
      </c>
      <c r="C10">
        <v>1.0102841</v>
      </c>
      <c r="D10" s="38">
        <v>124.72190000000001</v>
      </c>
    </row>
    <row r="11" spans="1:4">
      <c r="A11" s="45">
        <v>10</v>
      </c>
      <c r="B11" s="3">
        <v>7110</v>
      </c>
      <c r="C11">
        <v>0.44423329</v>
      </c>
      <c r="D11" s="39">
        <v>123.9329</v>
      </c>
    </row>
    <row r="12" spans="1:4">
      <c r="A12" s="45">
        <v>11</v>
      </c>
      <c r="B12" s="3">
        <v>7111</v>
      </c>
      <c r="C12">
        <v>0.71944596000000005</v>
      </c>
      <c r="D12" s="38">
        <v>124.51222</v>
      </c>
    </row>
    <row r="13" spans="1:4">
      <c r="A13" s="45">
        <v>12</v>
      </c>
      <c r="B13" s="3">
        <v>7171</v>
      </c>
      <c r="C13">
        <v>1.5247075999999999</v>
      </c>
      <c r="D13" s="39">
        <v>124.84856000000001</v>
      </c>
    </row>
    <row r="14" spans="1:4">
      <c r="A14" s="45">
        <v>13</v>
      </c>
      <c r="B14" s="3">
        <v>7172</v>
      </c>
      <c r="C14">
        <v>1.4847766</v>
      </c>
      <c r="D14" s="38">
        <v>125.16143</v>
      </c>
    </row>
    <row r="15" spans="1:4">
      <c r="A15" s="45">
        <v>14</v>
      </c>
      <c r="B15" s="3">
        <v>7173</v>
      </c>
      <c r="C15">
        <v>1.3243123000000001</v>
      </c>
      <c r="D15" s="39">
        <v>124.81489999999999</v>
      </c>
    </row>
    <row r="16" spans="1:4">
      <c r="A16" s="45">
        <v>15</v>
      </c>
      <c r="B16" s="3">
        <v>7174</v>
      </c>
      <c r="C16">
        <v>0.71079674000000004</v>
      </c>
      <c r="D16" s="38">
        <v>124.31905999999999</v>
      </c>
    </row>
    <row r="17" spans="1:4">
      <c r="A17" s="45">
        <v>16</v>
      </c>
      <c r="B17" s="3">
        <v>7201</v>
      </c>
      <c r="C17">
        <v>-1.3722258000000001</v>
      </c>
      <c r="D17" s="39">
        <v>123.14378000000001</v>
      </c>
    </row>
    <row r="18" spans="1:4">
      <c r="A18" s="45">
        <v>17</v>
      </c>
      <c r="B18" s="3">
        <v>7202</v>
      </c>
      <c r="C18">
        <v>-1.0208283</v>
      </c>
      <c r="D18" s="38">
        <v>122.58364</v>
      </c>
    </row>
    <row r="19" spans="1:4">
      <c r="A19" s="45">
        <v>18</v>
      </c>
      <c r="B19" s="3">
        <v>7203</v>
      </c>
      <c r="C19">
        <v>-2.6938583</v>
      </c>
      <c r="D19" s="39">
        <v>121.91358</v>
      </c>
    </row>
    <row r="20" spans="1:4">
      <c r="A20" s="45">
        <v>19</v>
      </c>
      <c r="B20" s="3">
        <v>7204</v>
      </c>
      <c r="C20">
        <v>-1.6808249</v>
      </c>
      <c r="D20" s="38">
        <v>120.52109</v>
      </c>
    </row>
    <row r="21" spans="1:4">
      <c r="A21" s="45">
        <v>20</v>
      </c>
      <c r="B21" s="3">
        <v>7205</v>
      </c>
      <c r="C21">
        <v>-0.39587130999999998</v>
      </c>
      <c r="D21" s="39">
        <v>119.83571999999999</v>
      </c>
    </row>
    <row r="22" spans="1:4">
      <c r="A22" s="45">
        <v>21</v>
      </c>
      <c r="B22" s="3">
        <v>7206</v>
      </c>
      <c r="C22">
        <v>0.92601076999999998</v>
      </c>
      <c r="D22" s="38">
        <v>120.71892</v>
      </c>
    </row>
    <row r="23" spans="1:4">
      <c r="A23" s="45">
        <v>22</v>
      </c>
      <c r="B23" s="3">
        <v>7207</v>
      </c>
      <c r="C23">
        <v>0.97797599999999996</v>
      </c>
      <c r="D23" s="39">
        <v>121.37278000000001</v>
      </c>
    </row>
    <row r="24" spans="1:4">
      <c r="A24" s="45">
        <v>23</v>
      </c>
      <c r="B24" s="3">
        <v>7208</v>
      </c>
      <c r="C24">
        <v>1.6646729999999998E-2</v>
      </c>
      <c r="D24" s="38">
        <v>120.45141</v>
      </c>
    </row>
    <row r="25" spans="1:4">
      <c r="A25" s="45">
        <v>24</v>
      </c>
      <c r="B25" s="3">
        <v>7209</v>
      </c>
      <c r="C25">
        <v>-1.1123702</v>
      </c>
      <c r="D25" s="39">
        <v>121.57623</v>
      </c>
    </row>
    <row r="26" spans="1:4">
      <c r="A26" s="45">
        <v>25</v>
      </c>
      <c r="B26" s="3">
        <v>7210</v>
      </c>
      <c r="C26">
        <v>-1.4084882999999999</v>
      </c>
      <c r="D26" s="38">
        <v>119.97044</v>
      </c>
    </row>
    <row r="27" spans="1:4">
      <c r="A27" s="45">
        <v>26</v>
      </c>
      <c r="B27" s="3">
        <v>7211</v>
      </c>
      <c r="C27">
        <v>-1.7888512000000001</v>
      </c>
      <c r="D27" s="39">
        <v>123.53461</v>
      </c>
    </row>
    <row r="28" spans="1:4">
      <c r="A28" s="45">
        <v>27</v>
      </c>
      <c r="B28" s="3">
        <v>7212</v>
      </c>
      <c r="C28">
        <v>-1.8145576000000001</v>
      </c>
      <c r="D28" s="38">
        <v>121.38497</v>
      </c>
    </row>
    <row r="29" spans="1:4">
      <c r="A29" s="45">
        <v>28</v>
      </c>
      <c r="B29" s="3">
        <v>7271</v>
      </c>
      <c r="C29">
        <v>-0.82980229000000005</v>
      </c>
      <c r="D29" s="39">
        <v>119.90997</v>
      </c>
    </row>
    <row r="30" spans="1:4">
      <c r="A30" s="45">
        <v>29</v>
      </c>
      <c r="B30" s="3">
        <v>7301</v>
      </c>
      <c r="C30">
        <v>-6.5618856000000001</v>
      </c>
      <c r="D30" s="38">
        <v>120.71525</v>
      </c>
    </row>
    <row r="31" spans="1:4">
      <c r="A31" s="45">
        <v>30</v>
      </c>
      <c r="B31" s="3">
        <v>7302</v>
      </c>
      <c r="C31">
        <v>-5.4324690999999996</v>
      </c>
      <c r="D31" s="39">
        <v>120.23600999999999</v>
      </c>
    </row>
    <row r="32" spans="1:4">
      <c r="A32" s="45">
        <v>31</v>
      </c>
      <c r="B32" s="3">
        <v>7303</v>
      </c>
      <c r="C32">
        <v>-5.4881894999999998</v>
      </c>
      <c r="D32" s="38">
        <v>119.98690999999999</v>
      </c>
    </row>
    <row r="33" spans="1:4">
      <c r="A33" s="45">
        <v>32</v>
      </c>
      <c r="B33" s="3">
        <v>7304</v>
      </c>
      <c r="C33">
        <v>-5.5675172999999996</v>
      </c>
      <c r="D33" s="39">
        <v>119.69844999999999</v>
      </c>
    </row>
    <row r="34" spans="1:4">
      <c r="A34" s="45">
        <v>33</v>
      </c>
      <c r="B34" s="3">
        <v>7305</v>
      </c>
      <c r="C34">
        <v>-5.4197559000000002</v>
      </c>
      <c r="D34" s="38">
        <v>119.47056000000001</v>
      </c>
    </row>
    <row r="35" spans="1:4">
      <c r="A35" s="45">
        <v>34</v>
      </c>
      <c r="B35" s="3">
        <v>7306</v>
      </c>
      <c r="C35">
        <v>-5.3092788999999998</v>
      </c>
      <c r="D35" s="39">
        <v>119.71872999999999</v>
      </c>
    </row>
    <row r="36" spans="1:4">
      <c r="A36" s="45">
        <v>35</v>
      </c>
      <c r="B36" s="3">
        <v>7307</v>
      </c>
      <c r="C36">
        <v>-5.2097462999999999</v>
      </c>
      <c r="D36" s="38">
        <v>120.13587</v>
      </c>
    </row>
    <row r="37" spans="1:4">
      <c r="A37" s="45">
        <v>36</v>
      </c>
      <c r="B37" s="3">
        <v>7308</v>
      </c>
      <c r="C37">
        <v>-5.0006962000000001</v>
      </c>
      <c r="D37" s="39">
        <v>119.72475</v>
      </c>
    </row>
    <row r="38" spans="1:4">
      <c r="A38" s="45">
        <v>37</v>
      </c>
      <c r="B38" s="3">
        <v>7309</v>
      </c>
      <c r="C38">
        <v>-4.9398372000000004</v>
      </c>
      <c r="D38" s="38">
        <v>119.47868</v>
      </c>
    </row>
    <row r="39" spans="1:4">
      <c r="A39" s="45">
        <v>38</v>
      </c>
      <c r="B39" s="3">
        <v>7310</v>
      </c>
      <c r="C39">
        <v>-4.4416779999999996</v>
      </c>
      <c r="D39" s="39">
        <v>119.69414999999999</v>
      </c>
    </row>
    <row r="40" spans="1:4">
      <c r="A40" s="45">
        <v>39</v>
      </c>
      <c r="B40" s="3">
        <v>7311</v>
      </c>
      <c r="C40">
        <v>-4.6948147999999996</v>
      </c>
      <c r="D40" s="38">
        <v>120.12958999999999</v>
      </c>
    </row>
    <row r="41" spans="1:4">
      <c r="A41" s="45">
        <v>40</v>
      </c>
      <c r="B41" s="3">
        <v>7312</v>
      </c>
      <c r="C41">
        <v>-4.3390456000000004</v>
      </c>
      <c r="D41" s="39">
        <v>119.89211</v>
      </c>
    </row>
    <row r="42" spans="1:4">
      <c r="A42" s="45">
        <v>41</v>
      </c>
      <c r="B42" s="3">
        <v>7313</v>
      </c>
      <c r="C42">
        <v>-4.0065377</v>
      </c>
      <c r="D42" s="38">
        <v>120.17100000000001</v>
      </c>
    </row>
    <row r="43" spans="1:4">
      <c r="A43" s="45">
        <v>42</v>
      </c>
      <c r="B43" s="3">
        <v>7314</v>
      </c>
      <c r="C43">
        <v>-3.8072903</v>
      </c>
      <c r="D43" s="39">
        <v>119.97143</v>
      </c>
    </row>
    <row r="44" spans="1:4">
      <c r="A44" s="45">
        <v>43</v>
      </c>
      <c r="B44" s="3">
        <v>7315</v>
      </c>
      <c r="C44">
        <v>-3.6224568000000001</v>
      </c>
      <c r="D44" s="38">
        <v>119.59992</v>
      </c>
    </row>
    <row r="45" spans="1:4">
      <c r="A45" s="45">
        <v>44</v>
      </c>
      <c r="B45" s="3">
        <v>7316</v>
      </c>
      <c r="C45">
        <v>-3.5037238999999998</v>
      </c>
      <c r="D45" s="39">
        <v>119.87203</v>
      </c>
    </row>
    <row r="46" spans="1:4">
      <c r="A46" s="45">
        <v>45</v>
      </c>
      <c r="B46" s="3">
        <v>7317</v>
      </c>
      <c r="C46">
        <v>-3.1985486999999999</v>
      </c>
      <c r="D46" s="38">
        <v>120.18255000000001</v>
      </c>
    </row>
    <row r="47" spans="1:4">
      <c r="A47" s="45">
        <v>46</v>
      </c>
      <c r="B47" s="3">
        <v>7318</v>
      </c>
      <c r="C47">
        <v>-3.1085124999999998</v>
      </c>
      <c r="D47" s="39">
        <v>119.71238</v>
      </c>
    </row>
    <row r="48" spans="1:4">
      <c r="A48" s="45">
        <v>47</v>
      </c>
      <c r="B48" s="3">
        <v>7322</v>
      </c>
      <c r="C48">
        <v>-2.3949457999999999</v>
      </c>
      <c r="D48" s="38">
        <v>120.16073</v>
      </c>
    </row>
    <row r="49" spans="1:4">
      <c r="A49" s="45">
        <v>48</v>
      </c>
      <c r="B49" s="3">
        <v>7325</v>
      </c>
      <c r="C49">
        <v>-2.5506782000000001</v>
      </c>
      <c r="D49" s="39">
        <v>121.13852</v>
      </c>
    </row>
    <row r="50" spans="1:4">
      <c r="A50" s="45">
        <v>49</v>
      </c>
      <c r="B50" s="3">
        <v>7326</v>
      </c>
      <c r="C50">
        <v>-2.8881796</v>
      </c>
      <c r="D50" s="38">
        <v>119.86893000000001</v>
      </c>
    </row>
    <row r="51" spans="1:4">
      <c r="A51" s="45">
        <v>50</v>
      </c>
      <c r="B51" s="3">
        <v>7371</v>
      </c>
      <c r="C51">
        <v>-5.1334175000000002</v>
      </c>
      <c r="D51" s="39">
        <v>119.46115</v>
      </c>
    </row>
    <row r="52" spans="1:4">
      <c r="A52" s="45">
        <v>51</v>
      </c>
      <c r="B52" s="3">
        <v>7372</v>
      </c>
      <c r="C52">
        <v>-4.0293514000000004</v>
      </c>
      <c r="D52" s="38">
        <v>119.66160000000001</v>
      </c>
    </row>
    <row r="53" spans="1:4">
      <c r="A53" s="45">
        <v>52</v>
      </c>
      <c r="B53" s="3">
        <v>7373</v>
      </c>
      <c r="C53">
        <v>-2.9804740000000001</v>
      </c>
      <c r="D53" s="39">
        <v>120.14788</v>
      </c>
    </row>
    <row r="54" spans="1:4">
      <c r="A54" s="45">
        <v>53</v>
      </c>
      <c r="B54" s="3">
        <v>7401</v>
      </c>
      <c r="C54">
        <v>-5.3128069</v>
      </c>
      <c r="D54" s="38">
        <v>122.92448</v>
      </c>
    </row>
    <row r="55" spans="1:4">
      <c r="A55" s="45">
        <v>54</v>
      </c>
      <c r="B55" s="3">
        <v>7402</v>
      </c>
      <c r="C55">
        <v>-4.9395021000000003</v>
      </c>
      <c r="D55" s="39">
        <v>122.6386</v>
      </c>
    </row>
    <row r="56" spans="1:4">
      <c r="A56" s="45">
        <v>55</v>
      </c>
      <c r="B56" s="3">
        <v>7403</v>
      </c>
      <c r="C56">
        <v>-3.5253941000000002</v>
      </c>
      <c r="D56" s="38">
        <v>121.88616</v>
      </c>
    </row>
    <row r="57" spans="1:4">
      <c r="A57" s="45">
        <v>56</v>
      </c>
      <c r="B57" s="3">
        <v>7404</v>
      </c>
      <c r="C57">
        <v>-4.0749414000000002</v>
      </c>
      <c r="D57" s="39">
        <v>121.52936</v>
      </c>
    </row>
    <row r="58" spans="1:4">
      <c r="A58" s="45">
        <v>57</v>
      </c>
      <c r="B58" s="3">
        <v>7405</v>
      </c>
      <c r="C58">
        <v>-4.2626521000000004</v>
      </c>
      <c r="D58" s="38">
        <v>122.42084</v>
      </c>
    </row>
    <row r="59" spans="1:4">
      <c r="A59" s="45">
        <v>58</v>
      </c>
      <c r="B59" s="3">
        <v>7406</v>
      </c>
      <c r="C59">
        <v>-4.7978436999999996</v>
      </c>
      <c r="D59" s="39">
        <v>121.85128</v>
      </c>
    </row>
    <row r="60" spans="1:4">
      <c r="A60" s="45">
        <v>59</v>
      </c>
      <c r="B60" s="3">
        <v>7407</v>
      </c>
      <c r="C60">
        <v>-5.5707357999999996</v>
      </c>
      <c r="D60" s="38">
        <v>123.78489999999999</v>
      </c>
    </row>
    <row r="61" spans="1:4">
      <c r="A61" s="45">
        <v>60</v>
      </c>
      <c r="B61" s="3">
        <v>7408</v>
      </c>
      <c r="C61">
        <v>-3.2454608999999999</v>
      </c>
      <c r="D61" s="39">
        <v>121.15192</v>
      </c>
    </row>
    <row r="62" spans="1:4">
      <c r="A62" s="45">
        <v>61</v>
      </c>
      <c r="B62" s="3">
        <v>7409</v>
      </c>
      <c r="C62">
        <v>-4.6956065000000002</v>
      </c>
      <c r="D62" s="38">
        <v>123.01743999999999</v>
      </c>
    </row>
    <row r="63" spans="1:4">
      <c r="A63" s="45">
        <v>62</v>
      </c>
      <c r="B63" s="3">
        <v>7410</v>
      </c>
      <c r="C63">
        <v>-3.3851561000000001</v>
      </c>
      <c r="D63" s="39">
        <v>121.99693000000001</v>
      </c>
    </row>
    <row r="64" spans="1:4">
      <c r="A64" s="45">
        <v>63</v>
      </c>
      <c r="B64" s="3">
        <v>7411</v>
      </c>
      <c r="C64">
        <v>-3.7953583000000002</v>
      </c>
      <c r="D64" s="38">
        <v>121.61224</v>
      </c>
    </row>
    <row r="65" spans="1:4">
      <c r="A65" s="45">
        <v>64</v>
      </c>
      <c r="B65" s="3">
        <v>7412</v>
      </c>
      <c r="C65">
        <v>-4.1144160000000003</v>
      </c>
      <c r="D65" s="39">
        <v>123.09505</v>
      </c>
    </row>
    <row r="66" spans="1:4">
      <c r="A66" s="45">
        <v>65</v>
      </c>
      <c r="B66" s="3">
        <v>7413</v>
      </c>
      <c r="C66">
        <v>-4.8174761000000004</v>
      </c>
      <c r="D66" s="38">
        <v>122.49314</v>
      </c>
    </row>
    <row r="67" spans="1:4">
      <c r="A67" s="45">
        <v>66</v>
      </c>
      <c r="B67" s="3">
        <v>7414</v>
      </c>
      <c r="C67">
        <v>-5.3168237999999999</v>
      </c>
      <c r="D67" s="39">
        <v>122.39897000000001</v>
      </c>
    </row>
    <row r="68" spans="1:4">
      <c r="A68" s="45">
        <v>67</v>
      </c>
      <c r="B68" s="3">
        <v>7415</v>
      </c>
      <c r="C68">
        <v>-5.6058208</v>
      </c>
      <c r="D68" s="38">
        <v>122.67729</v>
      </c>
    </row>
    <row r="69" spans="1:4">
      <c r="A69" s="45">
        <v>68</v>
      </c>
      <c r="B69" s="3">
        <v>7471</v>
      </c>
      <c r="C69">
        <v>-4.0003954999999998</v>
      </c>
      <c r="D69" s="39">
        <v>122.53261999999999</v>
      </c>
    </row>
    <row r="70" spans="1:4">
      <c r="A70" s="45">
        <v>69</v>
      </c>
      <c r="B70" s="3">
        <v>7472</v>
      </c>
      <c r="C70">
        <v>-5.4300325999999997</v>
      </c>
      <c r="D70" s="38">
        <v>122.67527</v>
      </c>
    </row>
    <row r="71" spans="1:4">
      <c r="A71" s="45">
        <v>70</v>
      </c>
      <c r="B71" s="3">
        <v>7501</v>
      </c>
      <c r="C71">
        <v>0.65559919</v>
      </c>
      <c r="D71" s="39">
        <v>122.32588</v>
      </c>
    </row>
    <row r="72" spans="1:4">
      <c r="A72" s="45">
        <v>71</v>
      </c>
      <c r="B72" s="3">
        <v>7502</v>
      </c>
      <c r="C72">
        <v>0.69379471000000004</v>
      </c>
      <c r="D72" s="38">
        <v>122.71075999999999</v>
      </c>
    </row>
    <row r="73" spans="1:4">
      <c r="A73" s="45">
        <v>72</v>
      </c>
      <c r="B73" s="3">
        <v>7503</v>
      </c>
      <c r="C73">
        <v>0.68811805000000004</v>
      </c>
      <c r="D73" s="39">
        <v>121.71104</v>
      </c>
    </row>
    <row r="74" spans="1:4">
      <c r="A74" s="45">
        <v>73</v>
      </c>
      <c r="B74" s="3">
        <v>7504</v>
      </c>
      <c r="C74">
        <v>0.53313001999999998</v>
      </c>
      <c r="D74" s="38">
        <v>123.29114</v>
      </c>
    </row>
    <row r="75" spans="1:4">
      <c r="A75" s="45">
        <v>74</v>
      </c>
      <c r="B75" s="3">
        <v>7505</v>
      </c>
      <c r="C75">
        <v>0.88607802999999996</v>
      </c>
      <c r="D75" s="39">
        <v>122.66</v>
      </c>
    </row>
    <row r="76" spans="1:4">
      <c r="A76" s="45">
        <v>75</v>
      </c>
      <c r="B76" s="3">
        <v>7571</v>
      </c>
      <c r="C76">
        <v>0.53945381000000003</v>
      </c>
      <c r="D76" s="38">
        <v>123.05579</v>
      </c>
    </row>
    <row r="77" spans="1:4">
      <c r="A77" s="45">
        <v>76</v>
      </c>
      <c r="B77" s="3">
        <v>7601</v>
      </c>
      <c r="C77">
        <v>-3.1674166000000001</v>
      </c>
      <c r="D77" s="39">
        <v>118.91968</v>
      </c>
    </row>
    <row r="78" spans="1:4">
      <c r="A78" s="45">
        <v>77</v>
      </c>
      <c r="B78" s="3">
        <v>7602</v>
      </c>
      <c r="C78">
        <v>-3.3119456999999999</v>
      </c>
      <c r="D78" s="38">
        <v>119.14448</v>
      </c>
    </row>
    <row r="79" spans="1:4">
      <c r="A79" s="45">
        <v>78</v>
      </c>
      <c r="B79" s="3">
        <v>7603</v>
      </c>
      <c r="C79">
        <v>-2.9488047000000002</v>
      </c>
      <c r="D79" s="39">
        <v>119.31189000000001</v>
      </c>
    </row>
    <row r="80" spans="1:4">
      <c r="A80" s="45">
        <v>79</v>
      </c>
      <c r="B80" s="3">
        <v>7604</v>
      </c>
      <c r="C80">
        <v>-2.5306750999999998</v>
      </c>
      <c r="D80" s="38">
        <v>119.32496999999999</v>
      </c>
    </row>
    <row r="81" spans="1:4">
      <c r="A81" s="45">
        <v>80</v>
      </c>
      <c r="B81" s="3">
        <v>7605</v>
      </c>
      <c r="C81">
        <v>-1.4856643</v>
      </c>
      <c r="D81" s="39">
        <v>119.50721</v>
      </c>
    </row>
    <row r="82" spans="1:4">
      <c r="A82" s="45">
        <v>81</v>
      </c>
      <c r="B82" s="3">
        <v>7606</v>
      </c>
      <c r="C82">
        <v>-2.007768</v>
      </c>
      <c r="D82" s="38">
        <v>119.51844</v>
      </c>
    </row>
  </sheetData>
  <conditionalFormatting sqref="C1 D83:D1048576">
    <cfRule type="duplicateValues" dxfId="3" priority="3"/>
  </conditionalFormatting>
  <conditionalFormatting sqref="C2:C82">
    <cfRule type="duplicateValues" dxfId="2" priority="9"/>
  </conditionalFormatting>
  <conditionalFormatting sqref="D1 E83:E1048576">
    <cfRule type="duplicateValues" dxfId="1" priority="4"/>
  </conditionalFormatting>
  <conditionalFormatting sqref="D2:D82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6AA7-9980-4289-9739-D164C52BB5B5}">
  <dimension ref="A1:AK83"/>
  <sheetViews>
    <sheetView zoomScale="55" zoomScaleNormal="55" workbookViewId="0">
      <pane xSplit="1" ySplit="1" topLeftCell="B58" activePane="bottomRight" state="frozen"/>
      <selection pane="topRight" activeCell="B1" sqref="B1"/>
      <selection pane="bottomLeft" activeCell="A2" sqref="A2"/>
      <selection pane="bottomRight" activeCell="P94" sqref="P94"/>
    </sheetView>
  </sheetViews>
  <sheetFormatPr defaultRowHeight="14.5"/>
  <cols>
    <col min="1" max="1" width="21.08984375" style="36" bestFit="1" customWidth="1"/>
    <col min="32" max="32" width="6.90625" customWidth="1"/>
    <col min="35" max="35" width="8.7265625" style="48"/>
    <col min="36" max="36" width="9.7265625" bestFit="1" customWidth="1"/>
  </cols>
  <sheetData>
    <row r="1" spans="1:35">
      <c r="A1" s="59" t="s">
        <v>86</v>
      </c>
      <c r="B1" s="63" t="s">
        <v>133</v>
      </c>
      <c r="C1" s="62" t="s">
        <v>132</v>
      </c>
      <c r="D1" s="61" t="s">
        <v>131</v>
      </c>
      <c r="E1" s="62" t="s">
        <v>130</v>
      </c>
      <c r="F1" s="61" t="s">
        <v>129</v>
      </c>
      <c r="G1" s="62" t="s">
        <v>128</v>
      </c>
      <c r="H1" s="61" t="s">
        <v>127</v>
      </c>
      <c r="I1" s="62" t="s">
        <v>126</v>
      </c>
      <c r="J1" s="61" t="s">
        <v>125</v>
      </c>
      <c r="K1" s="62" t="s">
        <v>124</v>
      </c>
      <c r="L1" s="61" t="s">
        <v>123</v>
      </c>
      <c r="M1" s="62" t="s">
        <v>122</v>
      </c>
      <c r="N1" s="61" t="s">
        <v>121</v>
      </c>
      <c r="O1" s="62" t="s">
        <v>120</v>
      </c>
      <c r="P1" s="61" t="s">
        <v>119</v>
      </c>
      <c r="Q1" s="62" t="s">
        <v>118</v>
      </c>
      <c r="R1" s="61" t="s">
        <v>117</v>
      </c>
      <c r="T1" s="60" t="s">
        <v>93</v>
      </c>
      <c r="AI1"/>
    </row>
    <row r="2" spans="1:35">
      <c r="A2" s="64" t="s">
        <v>85</v>
      </c>
      <c r="B2" s="66">
        <v>2.2980300000000002</v>
      </c>
      <c r="C2" s="47">
        <v>3.2653699999999999</v>
      </c>
      <c r="D2" s="47">
        <v>3.194499</v>
      </c>
      <c r="E2" s="47">
        <v>1.488685</v>
      </c>
      <c r="F2" s="47">
        <v>3.4576660000000001</v>
      </c>
      <c r="G2" s="47">
        <v>2.533172</v>
      </c>
      <c r="H2" s="47">
        <v>3.2745500000000001</v>
      </c>
      <c r="I2" s="47">
        <v>11.951933</v>
      </c>
      <c r="J2" s="47">
        <v>13.85886</v>
      </c>
      <c r="K2" s="47">
        <v>9.9155650000000009</v>
      </c>
      <c r="L2" s="47">
        <v>8.1779989999999998</v>
      </c>
      <c r="M2" s="47">
        <v>14.041074999999999</v>
      </c>
      <c r="N2" s="47">
        <v>8.49282</v>
      </c>
      <c r="O2" s="47">
        <v>7.1968579999999998</v>
      </c>
      <c r="P2" s="47">
        <v>11.836777</v>
      </c>
      <c r="Q2" s="47">
        <v>7.3406229999999999</v>
      </c>
      <c r="R2" s="65">
        <v>19.004999999999999</v>
      </c>
      <c r="T2" s="3">
        <v>7101</v>
      </c>
      <c r="AI2"/>
    </row>
    <row r="3" spans="1:35">
      <c r="A3" s="64" t="s">
        <v>84</v>
      </c>
      <c r="B3" s="66">
        <v>1.054</v>
      </c>
      <c r="C3" s="65">
        <v>0</v>
      </c>
      <c r="D3" s="47">
        <v>0.60626999999999998</v>
      </c>
      <c r="E3" s="47">
        <v>0.27585799999999999</v>
      </c>
      <c r="F3" s="47">
        <v>0.24698000000000001</v>
      </c>
      <c r="G3" s="47">
        <v>0.21650900000000001</v>
      </c>
      <c r="H3" s="47">
        <v>15.48588</v>
      </c>
      <c r="I3" s="47">
        <v>17.765847999999998</v>
      </c>
      <c r="J3" s="47">
        <v>1.0364120000000001</v>
      </c>
      <c r="K3" s="47">
        <v>2.9686409999999999</v>
      </c>
      <c r="L3" s="47">
        <v>4.6612900000000002</v>
      </c>
      <c r="M3" s="47">
        <v>4.3712369999999998</v>
      </c>
      <c r="N3" s="47">
        <v>9.1942649999999997</v>
      </c>
      <c r="O3" s="47">
        <v>8.9974340000000002</v>
      </c>
      <c r="P3" s="47">
        <v>10.082641000000001</v>
      </c>
      <c r="Q3" s="47">
        <v>4.7191720000000004</v>
      </c>
      <c r="R3" s="65">
        <v>10.161</v>
      </c>
      <c r="T3" s="3">
        <v>7102</v>
      </c>
      <c r="AI3"/>
    </row>
    <row r="4" spans="1:35">
      <c r="A4" s="64" t="s">
        <v>83</v>
      </c>
      <c r="B4" s="66">
        <v>0.43769000000000002</v>
      </c>
      <c r="C4" s="47">
        <v>0.53229000000000004</v>
      </c>
      <c r="D4" s="47">
        <v>0.69401999999999997</v>
      </c>
      <c r="E4" s="47">
        <v>0.30044599999999999</v>
      </c>
      <c r="F4" s="47">
        <v>0.29103400000000001</v>
      </c>
      <c r="G4" s="47">
        <v>0.224747</v>
      </c>
      <c r="H4" s="47">
        <v>0.38579200000000002</v>
      </c>
      <c r="I4" s="47">
        <v>1.319005</v>
      </c>
      <c r="J4" s="47">
        <v>0.99888900000000003</v>
      </c>
      <c r="K4" s="47">
        <v>2.386657</v>
      </c>
      <c r="L4" s="47">
        <v>2.7329319999999999</v>
      </c>
      <c r="M4" s="47">
        <v>3.5346989999999998</v>
      </c>
      <c r="N4" s="47">
        <v>4.7163740000000001</v>
      </c>
      <c r="O4" s="47">
        <v>6.0187689999999998</v>
      </c>
      <c r="P4" s="47">
        <v>7.2866770000000001</v>
      </c>
      <c r="Q4" s="47">
        <v>2.7473740000000002</v>
      </c>
      <c r="R4" s="65">
        <v>6.9459999999999997</v>
      </c>
      <c r="T4" s="3">
        <v>7103</v>
      </c>
      <c r="AI4"/>
    </row>
    <row r="5" spans="1:35">
      <c r="A5" s="64" t="s">
        <v>82</v>
      </c>
      <c r="B5" s="66">
        <v>0.27717000000000003</v>
      </c>
      <c r="C5" s="47">
        <v>0.41929300000000003</v>
      </c>
      <c r="D5" s="47">
        <v>4.3383203000000004</v>
      </c>
      <c r="E5" s="47">
        <v>10.715975</v>
      </c>
      <c r="F5" s="47">
        <v>0.26210699999999998</v>
      </c>
      <c r="G5" s="47">
        <v>1.0749146000000001</v>
      </c>
      <c r="H5" s="47">
        <v>0.34515499999999999</v>
      </c>
      <c r="I5" s="47">
        <v>0.92374800000000001</v>
      </c>
      <c r="J5" s="47">
        <v>0.97518099999999996</v>
      </c>
      <c r="K5" s="47">
        <v>2.7794750000000001</v>
      </c>
      <c r="L5" s="47">
        <v>3.6182509999999999</v>
      </c>
      <c r="M5" s="47">
        <v>3.2868870000000001</v>
      </c>
      <c r="N5" s="47">
        <v>3.5357249999999998</v>
      </c>
      <c r="O5" s="47">
        <v>6.259652</v>
      </c>
      <c r="P5" s="47">
        <v>6.364541</v>
      </c>
      <c r="Q5" s="47">
        <v>2.7473740000000002</v>
      </c>
      <c r="R5" s="65">
        <v>6.9119999999999999</v>
      </c>
      <c r="T5" s="3">
        <v>7104</v>
      </c>
      <c r="AI5"/>
    </row>
    <row r="6" spans="1:35">
      <c r="A6" s="64" t="s">
        <v>81</v>
      </c>
      <c r="B6" s="66">
        <v>2.0030000000000001</v>
      </c>
      <c r="C6" s="47">
        <v>1.986224</v>
      </c>
      <c r="D6" s="65">
        <v>3.988</v>
      </c>
      <c r="E6" s="47">
        <v>7.8570890000000002</v>
      </c>
      <c r="F6" s="47">
        <v>0.81652309999999995</v>
      </c>
      <c r="G6" s="47">
        <v>0.197828</v>
      </c>
      <c r="H6" s="47">
        <v>2.2248350000000001</v>
      </c>
      <c r="I6" s="47">
        <v>10.853313999999999</v>
      </c>
      <c r="J6" s="47">
        <v>1.0520290000000001</v>
      </c>
      <c r="K6" s="47">
        <v>2.9667870000000001</v>
      </c>
      <c r="L6" s="47">
        <v>3.836773</v>
      </c>
      <c r="M6" s="47">
        <v>2.7927430000000002</v>
      </c>
      <c r="N6" s="47">
        <v>5.4899820000000004</v>
      </c>
      <c r="O6" s="47">
        <v>6.3358590000000001</v>
      </c>
      <c r="P6" s="47">
        <v>9.2788609999999991</v>
      </c>
      <c r="Q6" s="47">
        <v>3.579453</v>
      </c>
      <c r="R6" s="65">
        <v>7.7220000000000004</v>
      </c>
      <c r="T6" s="3">
        <v>7105</v>
      </c>
      <c r="AI6"/>
    </row>
    <row r="7" spans="1:35">
      <c r="A7" s="64" t="s">
        <v>80</v>
      </c>
      <c r="B7" s="66">
        <v>0.52100000000000002</v>
      </c>
      <c r="C7" s="47">
        <v>1.2925359999999999</v>
      </c>
      <c r="D7" s="47">
        <v>0.70611500000000005</v>
      </c>
      <c r="E7" s="47">
        <v>0.21543499999999999</v>
      </c>
      <c r="F7" s="47">
        <v>0.31493700000000002</v>
      </c>
      <c r="G7" s="47">
        <v>0.36934099999999997</v>
      </c>
      <c r="H7" s="47">
        <v>1.377599</v>
      </c>
      <c r="I7" s="47">
        <v>11.108095</v>
      </c>
      <c r="J7" s="47">
        <v>8.1629419999999993</v>
      </c>
      <c r="K7" s="47">
        <v>18.282662999999999</v>
      </c>
      <c r="L7" s="47">
        <v>20.520735999999999</v>
      </c>
      <c r="M7" s="47">
        <v>9.5042080000000002</v>
      </c>
      <c r="N7" s="47">
        <v>7.759163</v>
      </c>
      <c r="O7" s="47">
        <v>14.079787</v>
      </c>
      <c r="P7" s="47">
        <v>14.357481</v>
      </c>
      <c r="Q7" s="47">
        <v>11.706848000000001</v>
      </c>
      <c r="R7" s="65">
        <v>19.12</v>
      </c>
      <c r="T7" s="3">
        <v>7106</v>
      </c>
      <c r="AI7"/>
    </row>
    <row r="8" spans="1:35">
      <c r="A8" s="64" t="s">
        <v>79</v>
      </c>
      <c r="B8" s="68" t="s">
        <v>90</v>
      </c>
      <c r="C8" s="65" t="s">
        <v>90</v>
      </c>
      <c r="D8" s="65" t="s">
        <v>90</v>
      </c>
      <c r="E8" s="67">
        <v>1.2120576080000001</v>
      </c>
      <c r="F8" s="65">
        <v>1.977785836</v>
      </c>
      <c r="G8" s="65">
        <v>1.3951606219999999</v>
      </c>
      <c r="H8" s="65">
        <v>1.128897807</v>
      </c>
      <c r="I8" s="65">
        <v>1.116869863</v>
      </c>
      <c r="J8" s="65">
        <v>1.5703685119999999</v>
      </c>
      <c r="K8" s="55">
        <v>2.8773197430000002</v>
      </c>
      <c r="L8" s="65">
        <v>4.6901610329999999</v>
      </c>
      <c r="M8" s="65">
        <v>4.5308678819999999</v>
      </c>
      <c r="N8" s="65">
        <v>5.8569347499999997</v>
      </c>
      <c r="O8" s="65">
        <v>6.9235288300000004</v>
      </c>
      <c r="P8" s="65">
        <v>7.7573960829999997</v>
      </c>
      <c r="Q8" s="65">
        <v>6.8529999999999998</v>
      </c>
      <c r="R8" s="65">
        <v>7.3419999999999996</v>
      </c>
      <c r="T8" s="3">
        <v>7107</v>
      </c>
      <c r="U8" s="46"/>
      <c r="AI8"/>
    </row>
    <row r="9" spans="1:35">
      <c r="A9" s="64" t="s">
        <v>78</v>
      </c>
      <c r="B9" s="68" t="s">
        <v>90</v>
      </c>
      <c r="C9" s="65" t="s">
        <v>90</v>
      </c>
      <c r="D9" s="65" t="s">
        <v>90</v>
      </c>
      <c r="E9" s="67">
        <v>0.22476248700000001</v>
      </c>
      <c r="F9" s="65">
        <v>0.25102672399999998</v>
      </c>
      <c r="G9" s="65">
        <v>0.23403243900000001</v>
      </c>
      <c r="H9" s="65">
        <v>0.50828181500000003</v>
      </c>
      <c r="I9" s="65">
        <v>2.219871194</v>
      </c>
      <c r="J9" s="65">
        <v>0.98782567200000004</v>
      </c>
      <c r="K9" s="55">
        <v>2.3300173449999999</v>
      </c>
      <c r="L9" s="65">
        <v>2.6294440830000001</v>
      </c>
      <c r="M9" s="65">
        <v>3.0323448879999999</v>
      </c>
      <c r="N9" s="65">
        <v>5.3036105960000004</v>
      </c>
      <c r="O9" s="65">
        <v>6.5520476539999999</v>
      </c>
      <c r="P9" s="65">
        <v>7.0372811459999998</v>
      </c>
      <c r="Q9" s="65">
        <v>5.3460000000000001</v>
      </c>
      <c r="R9" s="65">
        <v>6.9119999999999999</v>
      </c>
      <c r="T9" s="3">
        <v>7108</v>
      </c>
      <c r="U9" s="46"/>
      <c r="AI9"/>
    </row>
    <row r="10" spans="1:35">
      <c r="A10" s="64" t="s">
        <v>77</v>
      </c>
      <c r="B10" s="68" t="s">
        <v>90</v>
      </c>
      <c r="C10" s="65" t="s">
        <v>90</v>
      </c>
      <c r="D10" s="65" t="s">
        <v>90</v>
      </c>
      <c r="E10" s="67">
        <v>0.30143787100000002</v>
      </c>
      <c r="F10" s="65">
        <v>0.25428978400000002</v>
      </c>
      <c r="G10" s="65">
        <v>0.26749802299999997</v>
      </c>
      <c r="H10" s="65">
        <v>0.52607679500000004</v>
      </c>
      <c r="I10" s="65">
        <v>1.175092732</v>
      </c>
      <c r="J10" s="65">
        <v>1.035601722</v>
      </c>
      <c r="K10" s="55">
        <v>2.6771620340000002</v>
      </c>
      <c r="L10" s="65">
        <v>3.3284318439999998</v>
      </c>
      <c r="M10" s="65">
        <v>3.323270478</v>
      </c>
      <c r="N10" s="65">
        <v>5.4418315049999997</v>
      </c>
      <c r="O10" s="65">
        <v>6.8273434369999997</v>
      </c>
      <c r="P10" s="65">
        <v>7.3079504249999996</v>
      </c>
      <c r="Q10" s="65">
        <v>4.9219999999999997</v>
      </c>
      <c r="R10" s="65">
        <v>6.9779999999999998</v>
      </c>
      <c r="T10" s="3">
        <v>7109</v>
      </c>
      <c r="U10" s="46"/>
      <c r="AI10"/>
    </row>
    <row r="11" spans="1:35">
      <c r="A11" s="64" t="s">
        <v>76</v>
      </c>
      <c r="B11" s="68" t="s">
        <v>90</v>
      </c>
      <c r="C11" s="68" t="s">
        <v>90</v>
      </c>
      <c r="D11" s="68" t="s">
        <v>90</v>
      </c>
      <c r="E11" s="68" t="s">
        <v>90</v>
      </c>
      <c r="F11" s="65">
        <v>0.26687588699999998</v>
      </c>
      <c r="G11" s="65">
        <v>0.76743024500000001</v>
      </c>
      <c r="H11" s="65">
        <v>0.56357145500000005</v>
      </c>
      <c r="I11" s="65">
        <v>1.476856838</v>
      </c>
      <c r="J11" s="65">
        <v>1.5304596880000001</v>
      </c>
      <c r="K11" s="55">
        <v>6.339043234</v>
      </c>
      <c r="L11" s="65">
        <v>7.0337392660000004</v>
      </c>
      <c r="M11" s="65">
        <v>3.551181288</v>
      </c>
      <c r="N11" s="65">
        <v>13.990751355</v>
      </c>
      <c r="O11" s="65">
        <v>16.806459710999999</v>
      </c>
      <c r="P11" s="65">
        <v>19.329111610000002</v>
      </c>
      <c r="Q11" s="65">
        <v>9.4459999999999997</v>
      </c>
      <c r="R11" s="65">
        <v>16.795000000000002</v>
      </c>
      <c r="T11" s="3">
        <v>7110</v>
      </c>
      <c r="U11" s="46"/>
      <c r="AI11"/>
    </row>
    <row r="12" spans="1:35">
      <c r="A12" s="64" t="s">
        <v>75</v>
      </c>
      <c r="B12" s="68" t="s">
        <v>90</v>
      </c>
      <c r="C12" s="68" t="s">
        <v>90</v>
      </c>
      <c r="D12" s="68" t="s">
        <v>90</v>
      </c>
      <c r="E12" s="68" t="s">
        <v>90</v>
      </c>
      <c r="F12" s="65">
        <v>0.26488084499999998</v>
      </c>
      <c r="G12" s="65">
        <v>2.502084247</v>
      </c>
      <c r="H12" s="65">
        <v>1.92166737</v>
      </c>
      <c r="I12" s="65">
        <v>3.0665769730000001</v>
      </c>
      <c r="J12" s="65">
        <v>2.27735471</v>
      </c>
      <c r="K12" s="55">
        <v>5.8090255529999997</v>
      </c>
      <c r="L12" s="65">
        <v>5.9083805810000003</v>
      </c>
      <c r="M12" s="65">
        <v>4.1907018379999998</v>
      </c>
      <c r="N12" s="65">
        <v>9.878695918</v>
      </c>
      <c r="O12" s="65">
        <v>10.663377164</v>
      </c>
      <c r="P12" s="65">
        <v>7.0322707209999997</v>
      </c>
      <c r="Q12" s="65">
        <v>6.3520000000000003</v>
      </c>
      <c r="R12" s="65">
        <v>8.1739999999999995</v>
      </c>
      <c r="T12" s="3">
        <v>7111</v>
      </c>
      <c r="U12" s="46"/>
      <c r="AI12"/>
    </row>
    <row r="13" spans="1:35">
      <c r="A13" s="64" t="s">
        <v>74</v>
      </c>
      <c r="B13" s="47">
        <v>0.49684600000000001</v>
      </c>
      <c r="C13" s="47">
        <v>1.687066</v>
      </c>
      <c r="D13" s="47">
        <v>1.3726590000000001</v>
      </c>
      <c r="E13" s="47">
        <v>0.23333699999999999</v>
      </c>
      <c r="F13" s="47">
        <v>0.247112</v>
      </c>
      <c r="G13" s="47">
        <v>0.22486300000000001</v>
      </c>
      <c r="H13" s="47">
        <v>0.34886899999999998</v>
      </c>
      <c r="I13" s="47">
        <v>1.2534019999999999</v>
      </c>
      <c r="J13" s="47">
        <v>1.0439149999999999</v>
      </c>
      <c r="K13" s="47">
        <v>2.3352400000000002</v>
      </c>
      <c r="L13" s="47">
        <v>2.6510639999999999</v>
      </c>
      <c r="M13" s="47">
        <v>1.950731</v>
      </c>
      <c r="N13" s="47">
        <v>3.7281749999999998</v>
      </c>
      <c r="O13" s="47">
        <v>6.0560299999999998</v>
      </c>
      <c r="P13" s="47">
        <v>5.947756</v>
      </c>
      <c r="Q13" s="47">
        <v>2.7749160000000002</v>
      </c>
      <c r="R13" s="65">
        <v>6.9509999999999996</v>
      </c>
      <c r="T13" s="3">
        <v>7171</v>
      </c>
      <c r="U13" s="46"/>
      <c r="AI13"/>
    </row>
    <row r="14" spans="1:35">
      <c r="A14" s="64" t="s">
        <v>73</v>
      </c>
      <c r="B14" s="47">
        <v>0.97742999999999991</v>
      </c>
      <c r="C14" s="47">
        <v>0.75302000000000002</v>
      </c>
      <c r="D14" s="47">
        <v>0.73536900000000005</v>
      </c>
      <c r="E14" s="47">
        <v>0.34830899999999998</v>
      </c>
      <c r="F14" s="47">
        <v>0.196629</v>
      </c>
      <c r="G14" s="47">
        <v>0.228967</v>
      </c>
      <c r="H14" s="47">
        <v>0.35180299999999998</v>
      </c>
      <c r="I14" s="47">
        <v>2.1229619999999998</v>
      </c>
      <c r="J14" s="47">
        <v>2.2398470000000001</v>
      </c>
      <c r="K14" s="47">
        <v>4.912712</v>
      </c>
      <c r="L14" s="47">
        <v>5.5875599999999999</v>
      </c>
      <c r="M14" s="47">
        <v>8.4153540000000007</v>
      </c>
      <c r="N14" s="47">
        <v>45.133209999999998</v>
      </c>
      <c r="O14" s="47">
        <v>45.804442999999999</v>
      </c>
      <c r="P14" s="47">
        <v>64.302126999999999</v>
      </c>
      <c r="Q14" s="47">
        <v>16.055254999999999</v>
      </c>
      <c r="R14" s="65">
        <v>47.982999999999997</v>
      </c>
      <c r="T14" s="3">
        <v>7172</v>
      </c>
      <c r="AI14"/>
    </row>
    <row r="15" spans="1:35">
      <c r="A15" s="64" t="s">
        <v>72</v>
      </c>
      <c r="B15" s="66">
        <v>1.09579</v>
      </c>
      <c r="C15" s="47">
        <v>1.42655</v>
      </c>
      <c r="D15" s="47">
        <v>0.82963900000000002</v>
      </c>
      <c r="E15" s="47">
        <v>13.613559</v>
      </c>
      <c r="F15" s="47">
        <v>0.25102799999999997</v>
      </c>
      <c r="G15" s="47">
        <v>14.153178</v>
      </c>
      <c r="H15" s="47">
        <v>15.063197000000001</v>
      </c>
      <c r="I15" s="47">
        <v>15.114663</v>
      </c>
      <c r="J15" s="47">
        <v>1.043795</v>
      </c>
      <c r="K15" s="47">
        <v>2.1825739999999998</v>
      </c>
      <c r="L15" s="47">
        <v>4.7412669999999997</v>
      </c>
      <c r="M15" s="47">
        <v>5.0442939999999998</v>
      </c>
      <c r="N15" s="47">
        <v>14.776664</v>
      </c>
      <c r="O15" s="47">
        <v>8.7574210000000008</v>
      </c>
      <c r="P15" s="47">
        <v>8.0897690000000004</v>
      </c>
      <c r="Q15" s="47">
        <v>5.7198469999999997</v>
      </c>
      <c r="R15" s="65">
        <v>9.9849999999999994</v>
      </c>
      <c r="T15" s="3">
        <v>7173</v>
      </c>
      <c r="AI15"/>
    </row>
    <row r="16" spans="1:35">
      <c r="A16" s="64" t="s">
        <v>70</v>
      </c>
      <c r="B16" s="65">
        <v>0</v>
      </c>
      <c r="C16" s="65" t="s">
        <v>90</v>
      </c>
      <c r="D16" s="65" t="s">
        <v>90</v>
      </c>
      <c r="E16" s="47">
        <v>0.309</v>
      </c>
      <c r="F16" s="47">
        <v>0.251</v>
      </c>
      <c r="G16" s="47">
        <v>2.34</v>
      </c>
      <c r="H16" s="65">
        <v>0.50800000000000001</v>
      </c>
      <c r="I16" s="65">
        <v>1.116869863</v>
      </c>
      <c r="J16" s="47">
        <v>8.0015610000000006</v>
      </c>
      <c r="K16" s="47">
        <v>2.079599</v>
      </c>
      <c r="L16" s="47">
        <v>2.6294439999999999</v>
      </c>
      <c r="M16" s="47">
        <v>1.9201980000000001</v>
      </c>
      <c r="N16" s="47">
        <v>5.2993329999999998</v>
      </c>
      <c r="O16" s="47">
        <v>6.0915869999999996</v>
      </c>
      <c r="P16" s="47">
        <v>7.7428929999999996</v>
      </c>
      <c r="Q16" s="47">
        <v>2.81046</v>
      </c>
      <c r="R16" s="65">
        <v>7.1550000000000002</v>
      </c>
      <c r="T16" s="3">
        <v>7174</v>
      </c>
      <c r="AI16"/>
    </row>
    <row r="17" spans="1:35">
      <c r="A17" s="64" t="s">
        <v>69</v>
      </c>
      <c r="B17" s="65">
        <v>0</v>
      </c>
      <c r="C17" s="65">
        <v>0</v>
      </c>
      <c r="D17" s="65">
        <v>0</v>
      </c>
      <c r="E17" s="47">
        <v>0.25877899999999998</v>
      </c>
      <c r="F17" s="47">
        <v>0.12956699999999999</v>
      </c>
      <c r="G17" s="47">
        <v>0.36397400000000002</v>
      </c>
      <c r="H17" s="47">
        <v>2.0996589999999999</v>
      </c>
      <c r="I17" s="47">
        <v>2.1476630000000001</v>
      </c>
      <c r="J17" s="47">
        <v>3.8836810000000002</v>
      </c>
      <c r="K17" s="47">
        <v>30.333394999999999</v>
      </c>
      <c r="L17" s="47">
        <v>5.1522639999999997</v>
      </c>
      <c r="M17" s="47">
        <v>5.53226</v>
      </c>
      <c r="N17" s="47">
        <v>13.267523000000001</v>
      </c>
      <c r="O17" s="47">
        <v>27.349233000000002</v>
      </c>
      <c r="P17" s="47">
        <v>14.358492999999999</v>
      </c>
      <c r="Q17" s="47">
        <v>30.879390000000001</v>
      </c>
      <c r="R17" s="47">
        <v>18.591552</v>
      </c>
      <c r="T17" s="3">
        <v>7201</v>
      </c>
      <c r="AI17"/>
    </row>
    <row r="18" spans="1:35">
      <c r="A18" s="64" t="s">
        <v>68</v>
      </c>
      <c r="B18" s="66">
        <v>1.6562300000000001</v>
      </c>
      <c r="C18" s="65">
        <v>1.2989999999999999</v>
      </c>
      <c r="D18" s="65">
        <v>6.3639999999999999</v>
      </c>
      <c r="E18" s="47">
        <v>4.2590180000000002</v>
      </c>
      <c r="F18" s="47">
        <v>3.9419629999999999</v>
      </c>
      <c r="G18" s="47">
        <v>4.3463269999999996</v>
      </c>
      <c r="H18" s="47">
        <v>3.068295</v>
      </c>
      <c r="I18" s="47">
        <v>7.0719989999999999</v>
      </c>
      <c r="J18" s="47">
        <v>8.1131849999999996</v>
      </c>
      <c r="K18" s="47">
        <v>15.973557</v>
      </c>
      <c r="L18" s="47">
        <v>28.252694999999999</v>
      </c>
      <c r="M18" s="47">
        <v>60.998125000000002</v>
      </c>
      <c r="N18" s="47">
        <v>107.698395</v>
      </c>
      <c r="O18" s="47">
        <v>301.04612100000003</v>
      </c>
      <c r="P18" s="47">
        <v>116.806197</v>
      </c>
      <c r="Q18" s="47">
        <v>291.54320300000001</v>
      </c>
      <c r="R18" s="47">
        <v>102.38797099999999</v>
      </c>
      <c r="T18" s="3">
        <v>7202</v>
      </c>
      <c r="AI18"/>
    </row>
    <row r="19" spans="1:35">
      <c r="A19" s="64" t="s">
        <v>67</v>
      </c>
      <c r="B19" s="65">
        <v>0.24099999999999999</v>
      </c>
      <c r="C19" s="65">
        <v>12.324</v>
      </c>
      <c r="D19" s="65">
        <v>5.72</v>
      </c>
      <c r="E19" s="47">
        <v>8.7553640000000001</v>
      </c>
      <c r="F19" s="47">
        <v>2.405751</v>
      </c>
      <c r="G19" s="47">
        <v>0.65460300000000005</v>
      </c>
      <c r="H19" s="47">
        <v>18.262938999999999</v>
      </c>
      <c r="I19" s="47">
        <v>26.556906000000001</v>
      </c>
      <c r="J19" s="47">
        <v>47.771248999999997</v>
      </c>
      <c r="K19" s="47">
        <v>30.26727</v>
      </c>
      <c r="L19" s="47">
        <v>47.157158000000003</v>
      </c>
      <c r="M19" s="47">
        <v>12.247961999999999</v>
      </c>
      <c r="N19" s="47">
        <v>35.546995000000003</v>
      </c>
      <c r="O19" s="47">
        <v>58.800823000000001</v>
      </c>
      <c r="P19" s="47">
        <v>67.437912999999995</v>
      </c>
      <c r="Q19" s="47">
        <v>26.726338999999999</v>
      </c>
      <c r="R19" s="47">
        <v>124.455786</v>
      </c>
      <c r="T19" s="3">
        <v>7203</v>
      </c>
      <c r="AI19"/>
    </row>
    <row r="20" spans="1:35">
      <c r="A20" s="64" t="s">
        <v>66</v>
      </c>
      <c r="B20" s="65">
        <v>1.2270000000000001</v>
      </c>
      <c r="C20" s="65">
        <v>0.188</v>
      </c>
      <c r="D20" s="65">
        <v>1.7589999999999999</v>
      </c>
      <c r="E20" s="47">
        <v>1.4565870000000001</v>
      </c>
      <c r="F20" s="47">
        <v>0.35844199999999998</v>
      </c>
      <c r="G20" s="47">
        <v>1.063388</v>
      </c>
      <c r="H20" s="47">
        <v>2.5339779999999998</v>
      </c>
      <c r="I20" s="47">
        <v>3.7678790000000002</v>
      </c>
      <c r="J20" s="47">
        <v>3.9534500000000001</v>
      </c>
      <c r="K20" s="47">
        <v>8.9105589999999992</v>
      </c>
      <c r="L20" s="47">
        <v>9.5254069999999995</v>
      </c>
      <c r="M20" s="47">
        <v>7.6647819999999998</v>
      </c>
      <c r="N20" s="47">
        <v>10.280773</v>
      </c>
      <c r="O20" s="47">
        <v>31.045594000000001</v>
      </c>
      <c r="P20" s="47">
        <v>15.175502</v>
      </c>
      <c r="Q20" s="47">
        <v>30.421240000000001</v>
      </c>
      <c r="R20" s="47">
        <v>20.386799</v>
      </c>
      <c r="T20" s="3">
        <v>7204</v>
      </c>
      <c r="AI20"/>
    </row>
    <row r="21" spans="1:35">
      <c r="A21" s="64" t="s">
        <v>65</v>
      </c>
      <c r="B21" s="65">
        <v>1.649</v>
      </c>
      <c r="C21" s="65">
        <v>0.68799999999999994</v>
      </c>
      <c r="D21" s="65">
        <v>1.2070000000000001</v>
      </c>
      <c r="E21" s="47">
        <v>1.609351</v>
      </c>
      <c r="F21" s="47">
        <v>0.647841</v>
      </c>
      <c r="G21" s="47">
        <v>1.8350089999999999</v>
      </c>
      <c r="H21" s="47">
        <v>2.9719799999999998</v>
      </c>
      <c r="I21" s="47">
        <v>3.4928659999999998</v>
      </c>
      <c r="J21" s="47">
        <v>6.1811819999999997</v>
      </c>
      <c r="K21" s="47">
        <v>6.7456389999999997</v>
      </c>
      <c r="L21" s="47">
        <v>6.3088179999999996</v>
      </c>
      <c r="M21" s="47">
        <v>11.008576</v>
      </c>
      <c r="N21" s="47">
        <v>14.726723</v>
      </c>
      <c r="O21" s="47">
        <v>24.270793000000001</v>
      </c>
      <c r="P21" s="47">
        <v>17.198125999999998</v>
      </c>
      <c r="Q21" s="47">
        <v>6.762594</v>
      </c>
      <c r="R21" s="47">
        <v>18.81908</v>
      </c>
      <c r="T21" s="3">
        <v>7205</v>
      </c>
      <c r="AI21"/>
    </row>
    <row r="22" spans="1:35">
      <c r="A22" s="64" t="s">
        <v>64</v>
      </c>
      <c r="B22" s="65">
        <v>0.78700000000000003</v>
      </c>
      <c r="C22" s="65">
        <v>0.53500000000000003</v>
      </c>
      <c r="D22" s="65">
        <v>2.5590000000000002</v>
      </c>
      <c r="E22" s="47">
        <v>1.924812</v>
      </c>
      <c r="F22" s="47">
        <v>1.0478019999999999</v>
      </c>
      <c r="G22" s="47">
        <v>0.42602200000000001</v>
      </c>
      <c r="H22" s="47">
        <v>2.559021</v>
      </c>
      <c r="I22" s="47">
        <v>15.713264000000001</v>
      </c>
      <c r="J22" s="47">
        <v>6.0875209999999997</v>
      </c>
      <c r="K22" s="47">
        <v>7.6308699999999998</v>
      </c>
      <c r="L22" s="47">
        <v>7.0320600000000004</v>
      </c>
      <c r="M22" s="47">
        <v>18.742515000000001</v>
      </c>
      <c r="N22" s="47">
        <v>11.361387000000001</v>
      </c>
      <c r="O22" s="47">
        <v>5.5368510000000004</v>
      </c>
      <c r="P22" s="47">
        <v>14.529016</v>
      </c>
      <c r="Q22" s="47">
        <v>29.924219000000001</v>
      </c>
      <c r="R22" s="47">
        <v>18.844460999999999</v>
      </c>
      <c r="T22" s="3">
        <v>7206</v>
      </c>
      <c r="AI22"/>
    </row>
    <row r="23" spans="1:35">
      <c r="A23" s="64" t="s">
        <v>63</v>
      </c>
      <c r="B23" s="66">
        <v>0.85874000000000006</v>
      </c>
      <c r="C23" s="65">
        <v>0.93200000000000005</v>
      </c>
      <c r="D23" s="65">
        <v>1.0680000000000001</v>
      </c>
      <c r="E23" s="47">
        <v>0.60035499999999997</v>
      </c>
      <c r="F23" s="47">
        <v>0.24474699999999999</v>
      </c>
      <c r="G23" s="47">
        <v>1.6756249999999999</v>
      </c>
      <c r="H23" s="47">
        <v>5.7833880000000004</v>
      </c>
      <c r="I23" s="47">
        <v>3.5477780000000001</v>
      </c>
      <c r="J23" s="47">
        <v>7.0355439999999998</v>
      </c>
      <c r="K23" s="47">
        <v>8.6915309999999995</v>
      </c>
      <c r="L23" s="47">
        <v>7.0860510000000003</v>
      </c>
      <c r="M23" s="47">
        <v>6.8562709999999996</v>
      </c>
      <c r="N23" s="47">
        <v>11.711093</v>
      </c>
      <c r="O23" s="47">
        <v>5.354832</v>
      </c>
      <c r="P23" s="47">
        <v>14.740053</v>
      </c>
      <c r="Q23" s="47">
        <v>27.466847000000001</v>
      </c>
      <c r="R23" s="47">
        <v>120.832988</v>
      </c>
      <c r="T23" s="3">
        <v>7207</v>
      </c>
      <c r="AI23"/>
    </row>
    <row r="24" spans="1:35">
      <c r="A24" s="64" t="s">
        <v>62</v>
      </c>
      <c r="B24" s="66">
        <v>0.91637000000000002</v>
      </c>
      <c r="C24" s="65">
        <v>1.014</v>
      </c>
      <c r="D24" s="65">
        <v>1.26</v>
      </c>
      <c r="E24" s="47">
        <v>2.0048080000000001</v>
      </c>
      <c r="F24" s="47">
        <v>0.93357000000000001</v>
      </c>
      <c r="G24" s="47">
        <v>4.1333570000000002</v>
      </c>
      <c r="H24" s="47">
        <v>3.3538030000000001</v>
      </c>
      <c r="I24" s="47">
        <v>3.756589</v>
      </c>
      <c r="J24" s="47">
        <v>5.5562379999999996</v>
      </c>
      <c r="K24" s="47">
        <v>10.247232</v>
      </c>
      <c r="L24" s="47">
        <v>19.287856999999999</v>
      </c>
      <c r="M24" s="47">
        <v>7.2347650000000003</v>
      </c>
      <c r="N24" s="47">
        <v>11.555230999999999</v>
      </c>
      <c r="O24" s="47">
        <v>23.334952000000001</v>
      </c>
      <c r="P24" s="47">
        <v>19.401495000000001</v>
      </c>
      <c r="Q24" s="47">
        <v>27.974671000000001</v>
      </c>
      <c r="R24" s="47">
        <v>19.056038999999998</v>
      </c>
      <c r="T24" s="3">
        <v>7208</v>
      </c>
      <c r="AI24"/>
    </row>
    <row r="25" spans="1:35">
      <c r="A25" s="64" t="s">
        <v>61</v>
      </c>
      <c r="B25" s="65">
        <v>0.93700000000000006</v>
      </c>
      <c r="C25" s="65">
        <v>0.94699999999999995</v>
      </c>
      <c r="D25" s="65">
        <v>0.94699999999999995</v>
      </c>
      <c r="E25" s="47">
        <v>1.3843810000000001</v>
      </c>
      <c r="F25" s="47">
        <v>0.28359800000000002</v>
      </c>
      <c r="G25" s="47">
        <v>0.17967</v>
      </c>
      <c r="H25" s="47">
        <v>2.4451960000000001</v>
      </c>
      <c r="I25" s="47">
        <v>3.6820539999999999</v>
      </c>
      <c r="J25" s="47">
        <v>7.1586619999999996</v>
      </c>
      <c r="K25" s="47">
        <v>16.030192</v>
      </c>
      <c r="L25" s="47">
        <v>12.506617</v>
      </c>
      <c r="M25" s="47">
        <v>9.7706890000000008</v>
      </c>
      <c r="N25" s="47">
        <v>16.308617000000002</v>
      </c>
      <c r="O25" s="47">
        <v>26.711950000000002</v>
      </c>
      <c r="P25" s="47">
        <v>16.008583000000002</v>
      </c>
      <c r="Q25" s="47">
        <v>30.179563999999999</v>
      </c>
      <c r="R25" s="47">
        <v>18.849385999999999</v>
      </c>
      <c r="T25" s="3">
        <v>7209</v>
      </c>
      <c r="AI25"/>
    </row>
    <row r="26" spans="1:35">
      <c r="A26" s="64" t="s">
        <v>60</v>
      </c>
      <c r="B26" s="65">
        <v>0</v>
      </c>
      <c r="C26" s="65">
        <v>0.375</v>
      </c>
      <c r="D26" s="65">
        <v>0.52600000000000002</v>
      </c>
      <c r="E26" s="47">
        <v>0</v>
      </c>
      <c r="F26" s="47">
        <v>0.502</v>
      </c>
      <c r="G26" s="47">
        <v>0.72899999999999998</v>
      </c>
      <c r="H26" s="65">
        <v>2.2869999999999999</v>
      </c>
      <c r="I26" s="65">
        <v>4.1580000000000004</v>
      </c>
      <c r="J26" s="47">
        <v>5.3325649999999998</v>
      </c>
      <c r="K26" s="47">
        <v>6.5145549999999997</v>
      </c>
      <c r="L26" s="47">
        <v>6.4112910000000003</v>
      </c>
      <c r="M26" s="47">
        <v>5.1511889999999996</v>
      </c>
      <c r="N26" s="47">
        <v>10.370794999999999</v>
      </c>
      <c r="O26" s="47">
        <v>27.517475000000001</v>
      </c>
      <c r="P26" s="47">
        <v>15.506753</v>
      </c>
      <c r="Q26" s="47">
        <v>30.840564000000001</v>
      </c>
      <c r="R26" s="47">
        <v>18.612383999999999</v>
      </c>
      <c r="T26" s="3">
        <v>7210</v>
      </c>
      <c r="AI26"/>
    </row>
    <row r="27" spans="1:35">
      <c r="A27" s="64" t="s">
        <v>59</v>
      </c>
      <c r="B27" s="65" t="s">
        <v>90</v>
      </c>
      <c r="C27" s="65" t="s">
        <v>90</v>
      </c>
      <c r="D27" s="65" t="s">
        <v>90</v>
      </c>
      <c r="E27" s="65" t="s">
        <v>90</v>
      </c>
      <c r="F27" s="65" t="s">
        <v>90</v>
      </c>
      <c r="G27" s="65" t="s">
        <v>90</v>
      </c>
      <c r="H27" s="65" t="s">
        <v>90</v>
      </c>
      <c r="I27" s="65" t="s">
        <v>90</v>
      </c>
      <c r="J27" s="65" t="s">
        <v>90</v>
      </c>
      <c r="K27" s="47">
        <v>0.453457</v>
      </c>
      <c r="L27" s="47">
        <v>2.9598520000000001</v>
      </c>
      <c r="M27" s="47">
        <v>5.5794680000000003</v>
      </c>
      <c r="N27" s="47">
        <v>12.097955000000001</v>
      </c>
      <c r="O27" s="47">
        <v>27.349233000000002</v>
      </c>
      <c r="P27" s="47">
        <v>14.157322000000001</v>
      </c>
      <c r="Q27" s="47">
        <v>30.886443</v>
      </c>
      <c r="R27" s="47">
        <v>18.591552</v>
      </c>
      <c r="T27" s="3">
        <v>7211</v>
      </c>
      <c r="AI27"/>
    </row>
    <row r="28" spans="1:35">
      <c r="A28" s="64" t="s">
        <v>58</v>
      </c>
      <c r="B28" s="65" t="s">
        <v>90</v>
      </c>
      <c r="C28" s="65" t="s">
        <v>90</v>
      </c>
      <c r="D28" s="65" t="s">
        <v>90</v>
      </c>
      <c r="E28" s="65" t="s">
        <v>90</v>
      </c>
      <c r="F28" s="65" t="s">
        <v>90</v>
      </c>
      <c r="G28" s="65" t="s">
        <v>90</v>
      </c>
      <c r="H28" s="65" t="s">
        <v>90</v>
      </c>
      <c r="I28" s="65" t="s">
        <v>90</v>
      </c>
      <c r="J28" s="65" t="s">
        <v>90</v>
      </c>
      <c r="K28" s="47">
        <v>19.654589999999999</v>
      </c>
      <c r="L28" s="47">
        <v>15.967198</v>
      </c>
      <c r="M28" s="47">
        <v>14.739407</v>
      </c>
      <c r="N28" s="47">
        <v>27.905674999999999</v>
      </c>
      <c r="O28" s="47">
        <v>32.874330999999998</v>
      </c>
      <c r="P28" s="47">
        <v>34.401561999999998</v>
      </c>
      <c r="Q28" s="47">
        <v>31.792202</v>
      </c>
      <c r="R28" s="47">
        <v>31.216035999999999</v>
      </c>
      <c r="T28" s="3">
        <v>7212</v>
      </c>
      <c r="AI28"/>
    </row>
    <row r="29" spans="1:35">
      <c r="A29" s="64" t="s">
        <v>56</v>
      </c>
      <c r="B29" s="66">
        <v>0.69625000000000004</v>
      </c>
      <c r="C29" s="47">
        <v>0.37574999999999997</v>
      </c>
      <c r="D29" s="47">
        <v>1.0642830000000001</v>
      </c>
      <c r="E29" s="47">
        <v>1.1340650000000001</v>
      </c>
      <c r="F29" s="47">
        <v>0.31505</v>
      </c>
      <c r="G29" s="47">
        <v>2.8565990000000001</v>
      </c>
      <c r="H29" s="47">
        <v>2.1770860000000001</v>
      </c>
      <c r="I29" s="47">
        <v>8.7328880000000009</v>
      </c>
      <c r="J29" s="47">
        <v>9.4372530000000001</v>
      </c>
      <c r="K29" s="47">
        <v>9.5431170000000005</v>
      </c>
      <c r="L29" s="47">
        <v>5.7975729999999999</v>
      </c>
      <c r="M29" s="47">
        <v>5.2598739999999999</v>
      </c>
      <c r="N29" s="47">
        <v>12.239369</v>
      </c>
      <c r="O29" s="47">
        <v>27.746500000000001</v>
      </c>
      <c r="P29" s="47">
        <v>15.637777</v>
      </c>
      <c r="Q29" s="47">
        <v>31.092659999999999</v>
      </c>
      <c r="R29" s="47">
        <v>16.912569999999999</v>
      </c>
      <c r="T29" s="3">
        <v>7271</v>
      </c>
      <c r="AI29"/>
    </row>
    <row r="30" spans="1:35">
      <c r="A30" s="64" t="s">
        <v>55</v>
      </c>
      <c r="B30" s="66">
        <v>1.44001</v>
      </c>
      <c r="C30" s="47">
        <v>1.4244129999999999</v>
      </c>
      <c r="D30" s="47">
        <v>1.263164</v>
      </c>
      <c r="E30" s="47">
        <v>2.5792310000000001</v>
      </c>
      <c r="F30" s="47">
        <v>0.85714599999999996</v>
      </c>
      <c r="G30" s="47">
        <v>0.82388499999999998</v>
      </c>
      <c r="H30" s="47">
        <v>1.872465</v>
      </c>
      <c r="I30" s="47">
        <v>1.326225</v>
      </c>
      <c r="J30" s="47">
        <v>1.574872</v>
      </c>
      <c r="K30" s="47">
        <v>3.8294260000000002</v>
      </c>
      <c r="L30" s="47">
        <v>3.7561439999999999</v>
      </c>
      <c r="M30" s="47">
        <v>8.1776499999999999</v>
      </c>
      <c r="N30" s="47">
        <v>3.5172789999999998</v>
      </c>
      <c r="O30" s="47">
        <v>6.2327589999999997</v>
      </c>
      <c r="P30" s="47">
        <v>4.623926</v>
      </c>
      <c r="Q30" s="47">
        <v>5.0432170000000003</v>
      </c>
      <c r="R30" s="47">
        <v>4.9958299999999998</v>
      </c>
      <c r="T30" s="3">
        <v>7301</v>
      </c>
      <c r="AI30"/>
    </row>
    <row r="31" spans="1:35">
      <c r="A31" s="64" t="s">
        <v>54</v>
      </c>
      <c r="B31" s="66">
        <v>1.47394</v>
      </c>
      <c r="C31" s="47">
        <v>1.9472210000000001</v>
      </c>
      <c r="D31" s="47">
        <v>2.6485270000000001</v>
      </c>
      <c r="E31" s="47">
        <v>2.4834999999999998</v>
      </c>
      <c r="F31" s="47">
        <v>0.85714599999999996</v>
      </c>
      <c r="G31" s="47">
        <v>1.847467</v>
      </c>
      <c r="H31" s="47">
        <v>1.8424970000000001</v>
      </c>
      <c r="I31" s="47">
        <v>1.386007</v>
      </c>
      <c r="J31" s="47">
        <v>1.538745</v>
      </c>
      <c r="K31" s="47">
        <v>3.4171360000000002</v>
      </c>
      <c r="L31" s="47">
        <v>2.2358699999999998</v>
      </c>
      <c r="M31" s="47">
        <v>7.508032</v>
      </c>
      <c r="N31" s="47">
        <v>17.237069999999999</v>
      </c>
      <c r="O31" s="47">
        <v>4.7387309999999996</v>
      </c>
      <c r="P31" s="47">
        <v>4.6126480000000001</v>
      </c>
      <c r="Q31" s="47">
        <v>4.1825289999999997</v>
      </c>
      <c r="R31" s="47">
        <v>4.9934690000000002</v>
      </c>
      <c r="T31" s="3">
        <v>7302</v>
      </c>
      <c r="AI31"/>
    </row>
    <row r="32" spans="1:35">
      <c r="A32" s="64" t="s">
        <v>53</v>
      </c>
      <c r="B32" s="66">
        <v>1.47394</v>
      </c>
      <c r="C32" s="47">
        <v>1.954245</v>
      </c>
      <c r="D32" s="47">
        <v>23.923337</v>
      </c>
      <c r="E32" s="47">
        <v>16.304907</v>
      </c>
      <c r="F32" s="47">
        <v>0.9012</v>
      </c>
      <c r="G32" s="47">
        <v>0.71894899999999995</v>
      </c>
      <c r="H32" s="47">
        <v>1.7000489999999999</v>
      </c>
      <c r="I32" s="47">
        <v>1.168191</v>
      </c>
      <c r="J32" s="47">
        <v>1.2601869999999999</v>
      </c>
      <c r="K32" s="47">
        <v>2.860547</v>
      </c>
      <c r="L32" s="47">
        <v>1.8402449999999999</v>
      </c>
      <c r="M32" s="47">
        <v>7.4270120000000004</v>
      </c>
      <c r="N32" s="47">
        <v>3.8720469999999998</v>
      </c>
      <c r="O32" s="47">
        <v>4.7267659999999996</v>
      </c>
      <c r="P32" s="47">
        <v>4.6195649999999997</v>
      </c>
      <c r="Q32" s="47">
        <v>4.8708479999999996</v>
      </c>
      <c r="R32" s="47">
        <v>4.9934690000000002</v>
      </c>
      <c r="T32" s="3">
        <v>7303</v>
      </c>
      <c r="AI32"/>
    </row>
    <row r="33" spans="1:35">
      <c r="A33" s="64" t="s">
        <v>52</v>
      </c>
      <c r="B33" s="66">
        <v>1.4732400000000001</v>
      </c>
      <c r="C33" s="47">
        <v>1.9685429999999999</v>
      </c>
      <c r="D33" s="47">
        <v>10.166755999999999</v>
      </c>
      <c r="E33" s="47">
        <v>0.15007699999999999</v>
      </c>
      <c r="F33" s="47">
        <v>0.85714599999999996</v>
      </c>
      <c r="G33" s="47">
        <v>1.1321300000000001</v>
      </c>
      <c r="H33" s="47">
        <v>1.535404</v>
      </c>
      <c r="I33" s="47">
        <v>1.153289</v>
      </c>
      <c r="J33" s="47">
        <v>1.188018</v>
      </c>
      <c r="K33" s="47">
        <v>3.1178870000000001</v>
      </c>
      <c r="L33" s="47">
        <v>2.1743209999999999</v>
      </c>
      <c r="M33" s="47">
        <v>10.581182999999999</v>
      </c>
      <c r="N33" s="47">
        <v>3.7743229999999999</v>
      </c>
      <c r="O33" s="47">
        <v>4.7395560000000003</v>
      </c>
      <c r="P33" s="47">
        <v>4.8807169999999998</v>
      </c>
      <c r="Q33" s="47">
        <v>4.8661529999999997</v>
      </c>
      <c r="R33" s="47">
        <v>4.9946149999999996</v>
      </c>
      <c r="T33" s="3">
        <v>7304</v>
      </c>
      <c r="AI33"/>
    </row>
    <row r="34" spans="1:35">
      <c r="A34" s="64" t="s">
        <v>51</v>
      </c>
      <c r="B34" s="66">
        <v>8.8208400000000005</v>
      </c>
      <c r="C34" s="47">
        <v>11.736643000000001</v>
      </c>
      <c r="D34" s="47">
        <v>26.16967</v>
      </c>
      <c r="E34" s="47">
        <v>3.1862529999999998</v>
      </c>
      <c r="F34" s="47">
        <v>10.868487</v>
      </c>
      <c r="G34" s="47">
        <v>12.847397000000001</v>
      </c>
      <c r="H34" s="47">
        <v>14.593518</v>
      </c>
      <c r="I34" s="47">
        <v>12.414279000000001</v>
      </c>
      <c r="J34" s="47">
        <v>11.822487000000001</v>
      </c>
      <c r="K34" s="47">
        <v>8.9605460000000008</v>
      </c>
      <c r="L34" s="47">
        <v>7.5460050000000001</v>
      </c>
      <c r="M34" s="47">
        <v>7.524864</v>
      </c>
      <c r="N34" s="47">
        <v>4.4324190000000003</v>
      </c>
      <c r="O34" s="47">
        <v>4.7387309999999996</v>
      </c>
      <c r="P34" s="47">
        <v>4.8504579999999997</v>
      </c>
      <c r="Q34" s="47">
        <v>4.3829710000000004</v>
      </c>
      <c r="R34" s="47">
        <v>4.9961180000000001</v>
      </c>
      <c r="T34" s="3">
        <v>7305</v>
      </c>
      <c r="AI34"/>
    </row>
    <row r="35" spans="1:35">
      <c r="A35" s="64" t="s">
        <v>50</v>
      </c>
      <c r="B35" s="66">
        <v>21.502749999999999</v>
      </c>
      <c r="C35" s="47">
        <v>5.5562849999999999</v>
      </c>
      <c r="D35" s="47">
        <v>3.4014959999999999</v>
      </c>
      <c r="E35" s="47">
        <v>0.74818499999999999</v>
      </c>
      <c r="F35" s="47">
        <v>0.85714500000000005</v>
      </c>
      <c r="G35" s="47">
        <v>0.90714099999999998</v>
      </c>
      <c r="H35" s="47">
        <v>1.872466</v>
      </c>
      <c r="I35" s="47">
        <v>1.303315</v>
      </c>
      <c r="J35" s="47">
        <v>1.4149240000000001</v>
      </c>
      <c r="K35" s="47">
        <v>1.749471</v>
      </c>
      <c r="L35" s="47">
        <v>1.8402449999999999</v>
      </c>
      <c r="M35" s="47">
        <v>7.4375369999999998</v>
      </c>
      <c r="N35" s="47">
        <v>3.778734</v>
      </c>
      <c r="O35" s="47">
        <v>4.7559940000000003</v>
      </c>
      <c r="P35" s="47">
        <v>4.6930949999999996</v>
      </c>
      <c r="Q35" s="47">
        <v>4.9619400000000002</v>
      </c>
      <c r="R35" s="47">
        <v>5.0174250000000002</v>
      </c>
      <c r="T35" s="3">
        <v>7306</v>
      </c>
      <c r="AI35"/>
    </row>
    <row r="36" spans="1:35">
      <c r="A36" s="64" t="s">
        <v>49</v>
      </c>
      <c r="B36" s="66">
        <v>1.46058</v>
      </c>
      <c r="C36" s="47">
        <v>0.97550599999999998</v>
      </c>
      <c r="D36" s="47">
        <v>4.2021160000000002</v>
      </c>
      <c r="E36" s="47">
        <v>2.4834999999999998</v>
      </c>
      <c r="F36" s="47">
        <v>0.85974399999999995</v>
      </c>
      <c r="G36" s="47">
        <v>0.721885</v>
      </c>
      <c r="H36" s="47">
        <v>1.6976450000000001</v>
      </c>
      <c r="I36" s="47">
        <v>1.071307</v>
      </c>
      <c r="J36" s="47">
        <v>1.3387359999999999</v>
      </c>
      <c r="K36" s="47">
        <v>3.25169</v>
      </c>
      <c r="L36" s="47">
        <v>2.7001689999999998</v>
      </c>
      <c r="M36" s="47">
        <v>8.5245490000000004</v>
      </c>
      <c r="N36" s="47">
        <v>3.6006930000000001</v>
      </c>
      <c r="O36" s="47">
        <v>4.7387959999999998</v>
      </c>
      <c r="P36" s="47">
        <v>5.4820209999999996</v>
      </c>
      <c r="Q36" s="47">
        <v>4.0237990000000003</v>
      </c>
      <c r="R36" s="47">
        <v>4.9962470000000003</v>
      </c>
      <c r="T36" s="3">
        <v>7307</v>
      </c>
      <c r="AI36"/>
    </row>
    <row r="37" spans="1:35">
      <c r="A37" s="64" t="s">
        <v>48</v>
      </c>
      <c r="B37" s="66">
        <v>1.3973100000000001</v>
      </c>
      <c r="C37" s="47">
        <v>0.97605699999999995</v>
      </c>
      <c r="D37" s="47">
        <v>4.2011630000000002</v>
      </c>
      <c r="E37" s="47">
        <v>2.3462719999999999</v>
      </c>
      <c r="F37" s="47">
        <v>5.0982019999999997</v>
      </c>
      <c r="G37" s="47">
        <v>6.4315369999999996</v>
      </c>
      <c r="H37" s="47">
        <v>6.4588349999999997</v>
      </c>
      <c r="I37" s="47">
        <v>1.1646049999999999</v>
      </c>
      <c r="J37" s="47">
        <v>1.262262</v>
      </c>
      <c r="K37" s="47">
        <v>2.94767</v>
      </c>
      <c r="L37" s="47">
        <v>1.8402449999999999</v>
      </c>
      <c r="M37" s="47">
        <v>4.4008019999999997</v>
      </c>
      <c r="N37" s="47">
        <v>3.5640679999999998</v>
      </c>
      <c r="O37" s="47">
        <v>4.7917290000000001</v>
      </c>
      <c r="P37" s="47">
        <v>4.8989050000000001</v>
      </c>
      <c r="Q37" s="47">
        <v>4.5621409999999996</v>
      </c>
      <c r="R37" s="47">
        <v>7.3230300000000002</v>
      </c>
      <c r="T37" s="3">
        <v>7308</v>
      </c>
      <c r="AI37"/>
    </row>
    <row r="38" spans="1:35">
      <c r="A38" s="64" t="s">
        <v>47</v>
      </c>
      <c r="B38" s="66">
        <v>1.47394</v>
      </c>
      <c r="C38" s="47">
        <v>1.968583</v>
      </c>
      <c r="D38" s="47">
        <v>4.3169409999999999</v>
      </c>
      <c r="E38" s="47">
        <v>2.5938750000000002</v>
      </c>
      <c r="F38" s="47">
        <v>8.6358799999999999E-2</v>
      </c>
      <c r="G38" s="47">
        <v>0.77243499999999998</v>
      </c>
      <c r="H38" s="47">
        <v>1.896811</v>
      </c>
      <c r="I38" s="47">
        <v>1.415778</v>
      </c>
      <c r="J38" s="47">
        <v>1.46099</v>
      </c>
      <c r="K38" s="47">
        <v>3.1042130000000001</v>
      </c>
      <c r="L38" s="47">
        <v>2.201079</v>
      </c>
      <c r="M38" s="47">
        <v>7.5437709999999996</v>
      </c>
      <c r="N38" s="47">
        <v>3.8142909999999999</v>
      </c>
      <c r="O38" s="47">
        <v>4.7622450000000001</v>
      </c>
      <c r="P38" s="47">
        <v>5.7437880000000003</v>
      </c>
      <c r="Q38" s="47">
        <v>4.4050989999999999</v>
      </c>
      <c r="R38" s="47">
        <v>5.0851920000000002</v>
      </c>
      <c r="T38" s="3">
        <v>7309</v>
      </c>
      <c r="AI38"/>
    </row>
    <row r="39" spans="1:35">
      <c r="A39" s="64" t="s">
        <v>46</v>
      </c>
      <c r="B39" s="66">
        <v>2.0196999999999998</v>
      </c>
      <c r="C39" s="47">
        <v>0.81440100000000004</v>
      </c>
      <c r="D39" s="47">
        <v>3.6317439999999999</v>
      </c>
      <c r="E39" s="47">
        <v>3.2763200000000001</v>
      </c>
      <c r="F39" s="47">
        <v>0.85777899999999996</v>
      </c>
      <c r="G39" s="47">
        <v>0.85349399999999997</v>
      </c>
      <c r="H39" s="47">
        <v>1.6307</v>
      </c>
      <c r="I39" s="47">
        <v>1.0804910000000001</v>
      </c>
      <c r="J39" s="47">
        <v>1.4685429999999999</v>
      </c>
      <c r="K39" s="47">
        <v>3.2239529999999998</v>
      </c>
      <c r="L39" s="47">
        <v>2.0943800000000001</v>
      </c>
      <c r="M39" s="47">
        <v>7.4556570000000004</v>
      </c>
      <c r="N39" s="47">
        <v>3.5310630000000001</v>
      </c>
      <c r="O39" s="47">
        <v>4.7394280000000002</v>
      </c>
      <c r="P39" s="47">
        <v>5.9630429999999999</v>
      </c>
      <c r="Q39" s="47">
        <v>4.1082530000000004</v>
      </c>
      <c r="R39" s="47">
        <v>4.9995479999999999</v>
      </c>
      <c r="T39" s="3">
        <v>7310</v>
      </c>
      <c r="AI39"/>
    </row>
    <row r="40" spans="1:35">
      <c r="A40" s="64" t="s">
        <v>45</v>
      </c>
      <c r="B40" s="66">
        <v>1.4739100000000001</v>
      </c>
      <c r="C40" s="47">
        <v>1.0033810000000001</v>
      </c>
      <c r="D40" s="47">
        <v>4.2074369999999996</v>
      </c>
      <c r="E40" s="47">
        <v>2.5368029999999999</v>
      </c>
      <c r="F40" s="47">
        <v>0.90178999999999998</v>
      </c>
      <c r="G40" s="47">
        <v>1.5881080000000001</v>
      </c>
      <c r="H40" s="47">
        <v>2.6039509999999999</v>
      </c>
      <c r="I40" s="47">
        <v>2.1104720000000001</v>
      </c>
      <c r="J40" s="47">
        <v>2.7161789999999999</v>
      </c>
      <c r="K40" s="47">
        <v>4.6604739999999998</v>
      </c>
      <c r="L40" s="47">
        <v>3.9794939999999999</v>
      </c>
      <c r="M40" s="47">
        <v>17.956149</v>
      </c>
      <c r="N40" s="47">
        <v>5.1852859999999996</v>
      </c>
      <c r="O40" s="47">
        <v>5.582357</v>
      </c>
      <c r="P40" s="47">
        <v>6.5840180000000004</v>
      </c>
      <c r="Q40" s="47">
        <v>3.9631280000000002</v>
      </c>
      <c r="R40" s="47">
        <v>5.5457369999999999</v>
      </c>
      <c r="T40" s="3">
        <v>7311</v>
      </c>
      <c r="AI40"/>
    </row>
    <row r="41" spans="1:35">
      <c r="A41" s="64" t="s">
        <v>44</v>
      </c>
      <c r="B41" s="66">
        <v>0.95187999999999995</v>
      </c>
      <c r="C41" s="47">
        <v>0.93320700000000001</v>
      </c>
      <c r="D41" s="47">
        <v>4.3319590000000003</v>
      </c>
      <c r="E41" s="47">
        <v>3.3126370000000001</v>
      </c>
      <c r="F41" s="47">
        <v>0.73214100000000004</v>
      </c>
      <c r="G41" s="47">
        <v>0.40811700000000001</v>
      </c>
      <c r="H41" s="47">
        <v>4.0072239999999999</v>
      </c>
      <c r="I41" s="47">
        <v>4.3481079999999999</v>
      </c>
      <c r="J41" s="47">
        <v>4.998812</v>
      </c>
      <c r="K41" s="47">
        <v>2.8628490000000002</v>
      </c>
      <c r="L41" s="47">
        <v>1.9192370000000001</v>
      </c>
      <c r="M41" s="47">
        <v>7.4666249999999996</v>
      </c>
      <c r="N41" s="47">
        <v>3.5853470000000001</v>
      </c>
      <c r="O41" s="47">
        <v>4.801291</v>
      </c>
      <c r="P41" s="47">
        <v>5.5093240000000003</v>
      </c>
      <c r="Q41" s="47">
        <v>4.1146450000000003</v>
      </c>
      <c r="R41" s="47">
        <v>4.9784680000000003</v>
      </c>
      <c r="T41" s="3">
        <v>7312</v>
      </c>
      <c r="AI41"/>
    </row>
    <row r="42" spans="1:35">
      <c r="A42" s="64" t="s">
        <v>43</v>
      </c>
      <c r="B42" s="66">
        <v>1.736</v>
      </c>
      <c r="C42" s="47">
        <v>1.9690350000000001</v>
      </c>
      <c r="D42" s="47">
        <v>2.2950689999999998</v>
      </c>
      <c r="E42" s="47">
        <v>2.465382</v>
      </c>
      <c r="F42" s="47">
        <v>0.90344000000000002</v>
      </c>
      <c r="G42" s="47">
        <v>0.94794800000000001</v>
      </c>
      <c r="H42" s="47">
        <v>3.395877</v>
      </c>
      <c r="I42" s="47">
        <v>3.0953010000000001</v>
      </c>
      <c r="J42" s="47">
        <v>2.0216020000000001</v>
      </c>
      <c r="K42" s="47">
        <v>25.819186999999999</v>
      </c>
      <c r="L42" s="47">
        <v>4.4267050000000001</v>
      </c>
      <c r="M42" s="47">
        <v>26.708905000000001</v>
      </c>
      <c r="N42" s="65"/>
      <c r="O42" s="47">
        <v>38.891351</v>
      </c>
      <c r="P42" s="47">
        <v>37.767431000000002</v>
      </c>
      <c r="Q42" s="47">
        <v>10.573164</v>
      </c>
      <c r="R42" s="47">
        <v>22.010719999999999</v>
      </c>
      <c r="T42" s="3">
        <v>7313</v>
      </c>
      <c r="AI42"/>
    </row>
    <row r="43" spans="1:35">
      <c r="A43" s="64" t="s">
        <v>42</v>
      </c>
      <c r="B43" s="66">
        <v>1.5050599999999998</v>
      </c>
      <c r="C43" s="47">
        <v>0.98757499999999998</v>
      </c>
      <c r="D43" s="47">
        <v>4.134614</v>
      </c>
      <c r="E43" s="47">
        <v>3.8287779999999998</v>
      </c>
      <c r="F43" s="47">
        <v>7.1830000000000001E-3</v>
      </c>
      <c r="G43" s="47">
        <v>1.5544439999999999</v>
      </c>
      <c r="H43" s="47">
        <v>1.8780429999999999</v>
      </c>
      <c r="I43" s="47">
        <v>1.1491180000000001</v>
      </c>
      <c r="J43" s="47">
        <v>1.423001</v>
      </c>
      <c r="K43" s="47">
        <v>3.3305380000000002</v>
      </c>
      <c r="L43" s="47">
        <v>2.2348940000000002</v>
      </c>
      <c r="M43" s="47">
        <v>7.5323900000000004</v>
      </c>
      <c r="N43" s="47">
        <v>3.5697549999999998</v>
      </c>
      <c r="O43" s="47">
        <v>5.1985520000000003</v>
      </c>
      <c r="P43" s="47">
        <v>5.0392659999999996</v>
      </c>
      <c r="Q43" s="47">
        <v>4.8425419999999999</v>
      </c>
      <c r="R43" s="47">
        <v>4.9934690000000002</v>
      </c>
      <c r="T43" s="3">
        <v>7314</v>
      </c>
      <c r="AI43"/>
    </row>
    <row r="44" spans="1:35">
      <c r="A44" s="64" t="s">
        <v>41</v>
      </c>
      <c r="B44" s="66">
        <v>1.47394</v>
      </c>
      <c r="C44" s="47">
        <v>1.6210169999999999</v>
      </c>
      <c r="D44" s="47">
        <v>5.3783599999999998</v>
      </c>
      <c r="E44" s="47">
        <v>1.860714</v>
      </c>
      <c r="F44" s="47">
        <v>0.85714599999999996</v>
      </c>
      <c r="G44" s="47">
        <v>0.25481700000000002</v>
      </c>
      <c r="H44" s="47">
        <v>1.872465</v>
      </c>
      <c r="I44" s="47">
        <v>2.4460639999999998</v>
      </c>
      <c r="J44" s="47">
        <v>1.4437489999999999</v>
      </c>
      <c r="K44" s="47">
        <v>3.079564</v>
      </c>
      <c r="L44" s="65">
        <v>1.84</v>
      </c>
      <c r="M44" s="47">
        <v>7.6493510000000002</v>
      </c>
      <c r="N44" s="47">
        <v>3.5212059999999998</v>
      </c>
      <c r="O44" s="47">
        <v>4.7387309999999996</v>
      </c>
      <c r="P44" s="47">
        <v>4.6965529999999998</v>
      </c>
      <c r="Q44" s="47">
        <v>4.8712759999999999</v>
      </c>
      <c r="R44" s="47">
        <v>4.9934690000000002</v>
      </c>
      <c r="T44" s="3">
        <v>7315</v>
      </c>
      <c r="AI44"/>
    </row>
    <row r="45" spans="1:35">
      <c r="A45" s="64" t="s">
        <v>40</v>
      </c>
      <c r="B45" s="65">
        <v>1.472</v>
      </c>
      <c r="C45" s="65">
        <v>2.2000000000000002</v>
      </c>
      <c r="D45" s="65">
        <v>1.1599999999999999</v>
      </c>
      <c r="E45" s="47">
        <v>2.46</v>
      </c>
      <c r="F45" s="47">
        <v>0.92</v>
      </c>
      <c r="G45" s="47">
        <v>0.78700000000000003</v>
      </c>
      <c r="H45" s="65">
        <v>1.8260000000000001</v>
      </c>
      <c r="I45" s="47">
        <v>1.3226869999999999</v>
      </c>
      <c r="J45" s="47">
        <v>1.453738</v>
      </c>
      <c r="K45" s="47">
        <v>3.0533169999999998</v>
      </c>
      <c r="L45" s="47">
        <v>2.5055489999999998</v>
      </c>
      <c r="M45" s="47">
        <v>7.6238570000000001</v>
      </c>
      <c r="N45" s="47">
        <v>3.7978170000000002</v>
      </c>
      <c r="O45" s="47">
        <v>5.0757950000000003</v>
      </c>
      <c r="P45" s="47">
        <v>5.0092480000000004</v>
      </c>
      <c r="Q45" s="47">
        <v>4.8477569999999996</v>
      </c>
      <c r="R45" s="47">
        <v>4.9989730000000003</v>
      </c>
      <c r="T45" s="3">
        <v>7316</v>
      </c>
      <c r="AI45"/>
    </row>
    <row r="46" spans="1:35">
      <c r="A46" s="64" t="s">
        <v>39</v>
      </c>
      <c r="B46" s="65">
        <v>1.5609999999999999</v>
      </c>
      <c r="C46" s="47">
        <v>2.2007509999999999</v>
      </c>
      <c r="D46" s="47">
        <v>4.2120009999999999</v>
      </c>
      <c r="E46" s="47">
        <v>2.6269719999999999</v>
      </c>
      <c r="F46" s="47">
        <v>0.87038300000000002</v>
      </c>
      <c r="G46" s="47">
        <v>0.99575999999999998</v>
      </c>
      <c r="H46" s="65">
        <v>2.0249999999999999</v>
      </c>
      <c r="I46" s="47">
        <v>1.4656640000000001</v>
      </c>
      <c r="J46" s="47">
        <v>1.5388679999999999</v>
      </c>
      <c r="K46" s="47">
        <v>4.1562960000000002</v>
      </c>
      <c r="L46" s="47">
        <v>4.2336679999999998</v>
      </c>
      <c r="M46" s="47">
        <v>7.7772309999999996</v>
      </c>
      <c r="N46" s="47">
        <v>3.8469790000000001</v>
      </c>
      <c r="O46" s="47">
        <v>5.0355049999999997</v>
      </c>
      <c r="P46" s="47">
        <v>6.2387980000000001</v>
      </c>
      <c r="Q46" s="47">
        <v>3.776062</v>
      </c>
      <c r="R46" s="47">
        <v>5.4201230000000002</v>
      </c>
      <c r="T46" s="3">
        <v>7317</v>
      </c>
      <c r="AI46"/>
    </row>
    <row r="47" spans="1:35">
      <c r="A47" s="64" t="s">
        <v>38</v>
      </c>
      <c r="B47" s="66">
        <v>1.72787</v>
      </c>
      <c r="C47" s="47">
        <v>1.9696009999999999</v>
      </c>
      <c r="D47" s="47">
        <v>3.4343219999999999</v>
      </c>
      <c r="E47" s="47">
        <v>3.2514460000000001</v>
      </c>
      <c r="F47" s="47">
        <v>0.857456</v>
      </c>
      <c r="G47" s="47">
        <v>0.88554999999999995</v>
      </c>
      <c r="H47" s="47">
        <v>1.918131</v>
      </c>
      <c r="I47" s="47">
        <v>1.407505</v>
      </c>
      <c r="J47" s="47">
        <v>1.5272129999999999</v>
      </c>
      <c r="K47" s="47">
        <v>3.2088260000000002</v>
      </c>
      <c r="L47" s="47">
        <v>4.0251489999999999</v>
      </c>
      <c r="M47" s="47">
        <v>7.5275999999999996</v>
      </c>
      <c r="N47" s="47">
        <v>3.6238809999999999</v>
      </c>
      <c r="O47" s="47">
        <v>4.7848259999999998</v>
      </c>
      <c r="P47" s="47">
        <v>5.6025850000000004</v>
      </c>
      <c r="Q47" s="47">
        <v>4.1259430000000004</v>
      </c>
      <c r="R47" s="47">
        <v>4.9987560000000002</v>
      </c>
      <c r="T47" s="3">
        <v>7318</v>
      </c>
      <c r="AI47"/>
    </row>
    <row r="48" spans="1:35">
      <c r="A48" s="64" t="s">
        <v>37</v>
      </c>
      <c r="B48" s="66">
        <v>1.5010399999999999</v>
      </c>
      <c r="C48" s="47">
        <v>2.6209169999999999</v>
      </c>
      <c r="D48" s="47">
        <v>5.3033789999999996</v>
      </c>
      <c r="E48" s="47">
        <v>2.63822</v>
      </c>
      <c r="F48" s="47">
        <v>0.96977100000000005</v>
      </c>
      <c r="G48" s="47">
        <v>0.92543299999999995</v>
      </c>
      <c r="H48" s="47">
        <v>1.973247</v>
      </c>
      <c r="I48" s="47">
        <v>1.5648359999999999</v>
      </c>
      <c r="J48" s="47">
        <v>1.723115</v>
      </c>
      <c r="K48" s="47">
        <v>5.2805540000000004</v>
      </c>
      <c r="L48" s="47">
        <v>5.906587</v>
      </c>
      <c r="M48" s="47">
        <v>7.9528780000000001</v>
      </c>
      <c r="N48" s="47">
        <v>4.0686580000000001</v>
      </c>
      <c r="O48" s="47">
        <v>5.3754580000000001</v>
      </c>
      <c r="P48" s="47">
        <v>5.1078590000000004</v>
      </c>
      <c r="Q48" s="47">
        <v>6.8510650000000002</v>
      </c>
      <c r="R48" s="47">
        <v>5.943613</v>
      </c>
      <c r="T48" s="3">
        <v>7319</v>
      </c>
      <c r="AI48"/>
    </row>
    <row r="49" spans="1:35">
      <c r="A49" s="64" t="s">
        <v>36</v>
      </c>
      <c r="B49" s="66">
        <v>31.842359999999999</v>
      </c>
      <c r="C49" s="47">
        <v>36.598731999999998</v>
      </c>
      <c r="D49" s="47">
        <v>31.426579</v>
      </c>
      <c r="E49" s="47">
        <v>52.509008999999999</v>
      </c>
      <c r="F49" s="47">
        <v>18.900995000000002</v>
      </c>
      <c r="G49" s="47">
        <v>15.520771</v>
      </c>
      <c r="H49" s="47">
        <v>35.246237000000001</v>
      </c>
      <c r="I49" s="47">
        <v>18.343603999999999</v>
      </c>
      <c r="J49" s="47">
        <v>22.817615</v>
      </c>
      <c r="K49" s="47">
        <v>27.829438</v>
      </c>
      <c r="L49" s="47">
        <v>30.239833999999998</v>
      </c>
      <c r="M49" s="47">
        <v>150.52374399999999</v>
      </c>
      <c r="N49" s="47">
        <v>41.781582</v>
      </c>
      <c r="O49" s="47">
        <v>62.493383999999999</v>
      </c>
      <c r="P49" s="47">
        <v>86.865009999999998</v>
      </c>
      <c r="Q49" s="47">
        <v>75.731849999999994</v>
      </c>
      <c r="R49" s="47">
        <v>73.535583000000003</v>
      </c>
      <c r="T49" s="3">
        <v>7320</v>
      </c>
      <c r="AI49"/>
    </row>
    <row r="50" spans="1:35">
      <c r="A50" s="64" t="s">
        <v>35</v>
      </c>
      <c r="B50" s="65">
        <v>0</v>
      </c>
      <c r="C50" s="65" t="s">
        <v>90</v>
      </c>
      <c r="D50" s="65" t="s">
        <v>90</v>
      </c>
      <c r="E50" s="47">
        <v>0</v>
      </c>
      <c r="F50" s="47">
        <v>0.90700000000000003</v>
      </c>
      <c r="G50" s="47">
        <v>0.79200000000000004</v>
      </c>
      <c r="H50" s="65">
        <v>1.855</v>
      </c>
      <c r="I50" s="65">
        <v>1.246</v>
      </c>
      <c r="J50" s="47">
        <v>1.468245</v>
      </c>
      <c r="K50" s="47">
        <v>12.850014</v>
      </c>
      <c r="L50" s="47">
        <v>1.8718790000000001</v>
      </c>
      <c r="M50" s="47">
        <v>6.0695269999999999</v>
      </c>
      <c r="N50" s="47">
        <v>6.7458960000000001</v>
      </c>
      <c r="O50" s="47">
        <v>4.8261659999999997</v>
      </c>
      <c r="P50" s="47">
        <v>5.6025850000000004</v>
      </c>
      <c r="Q50" s="47">
        <v>3.8902100000000002</v>
      </c>
      <c r="R50" s="47">
        <v>4.9982249999999997</v>
      </c>
      <c r="T50" s="3">
        <v>7321</v>
      </c>
      <c r="AI50"/>
    </row>
    <row r="51" spans="1:35">
      <c r="A51" s="64" t="s">
        <v>34</v>
      </c>
      <c r="B51" s="66">
        <v>1.46058</v>
      </c>
      <c r="C51" s="47">
        <v>1.9542459999999999</v>
      </c>
      <c r="D51" s="47">
        <v>4.2009749999999997</v>
      </c>
      <c r="E51" s="47">
        <v>2.336954</v>
      </c>
      <c r="F51" s="47">
        <v>0.72132499999999999</v>
      </c>
      <c r="G51" s="47">
        <v>0.70826500000000003</v>
      </c>
      <c r="H51" s="47">
        <v>1.690399</v>
      </c>
      <c r="I51" s="47">
        <v>1.152927</v>
      </c>
      <c r="J51" s="47">
        <v>1.2601869999999999</v>
      </c>
      <c r="K51" s="47">
        <v>2.8605459999999998</v>
      </c>
      <c r="L51" s="47">
        <v>1.8402449999999999</v>
      </c>
      <c r="M51" s="47">
        <v>7.5031249999999998</v>
      </c>
      <c r="N51" s="47">
        <v>3.735395</v>
      </c>
      <c r="O51" s="47">
        <v>4.7556630000000002</v>
      </c>
      <c r="P51" s="47">
        <v>4.6232350000000002</v>
      </c>
      <c r="Q51" s="47">
        <v>4.8425079999999996</v>
      </c>
      <c r="R51" s="47">
        <v>5.016966</v>
      </c>
      <c r="T51" s="3">
        <v>7371</v>
      </c>
      <c r="AI51"/>
    </row>
    <row r="52" spans="1:35">
      <c r="A52" s="64" t="s">
        <v>33</v>
      </c>
      <c r="B52" s="66">
        <v>0.86211000000000004</v>
      </c>
      <c r="C52" s="47">
        <v>1.9477720000000001</v>
      </c>
      <c r="D52" s="47">
        <v>4.2089410000000003</v>
      </c>
      <c r="E52" s="47">
        <v>2.6170450000000001</v>
      </c>
      <c r="F52" s="47">
        <v>0.85714599999999996</v>
      </c>
      <c r="G52" s="47">
        <v>0.37123600000000001</v>
      </c>
      <c r="H52" s="47">
        <v>7.0232099999999997</v>
      </c>
      <c r="I52" s="47">
        <v>10.366054999999999</v>
      </c>
      <c r="J52" s="47">
        <v>1.2141360000000001</v>
      </c>
      <c r="K52" s="47">
        <v>3.0794250000000001</v>
      </c>
      <c r="L52" s="47">
        <v>1.8402449999999999</v>
      </c>
      <c r="M52" s="47">
        <v>7.4270120000000004</v>
      </c>
      <c r="N52" s="47">
        <v>3.5207269999999999</v>
      </c>
      <c r="O52" s="47">
        <v>4.7387309999999996</v>
      </c>
      <c r="P52" s="47">
        <v>4.6127719999999997</v>
      </c>
      <c r="Q52" s="47">
        <v>4.6655740000000003</v>
      </c>
      <c r="R52" s="47">
        <v>4.9934690000000002</v>
      </c>
      <c r="T52" s="3">
        <v>7372</v>
      </c>
      <c r="AI52"/>
    </row>
    <row r="53" spans="1:35">
      <c r="A53" s="64" t="s">
        <v>31</v>
      </c>
      <c r="B53" s="66">
        <v>1.4818399999999998</v>
      </c>
      <c r="C53" s="47">
        <v>0.98890999999999996</v>
      </c>
      <c r="D53" s="47">
        <v>3.4331849999999999</v>
      </c>
      <c r="E53" s="47">
        <v>2.2996370000000002</v>
      </c>
      <c r="F53" s="47">
        <v>0.85809299999999999</v>
      </c>
      <c r="G53" s="47">
        <v>0.84615300000000004</v>
      </c>
      <c r="H53" s="47">
        <v>1.861437</v>
      </c>
      <c r="I53" s="47">
        <v>1.3809070000000001</v>
      </c>
      <c r="J53" s="47">
        <v>1.600875</v>
      </c>
      <c r="K53" s="47">
        <v>3.4049140000000002</v>
      </c>
      <c r="L53" s="47">
        <v>2.3830279999999999</v>
      </c>
      <c r="M53" s="47">
        <v>7.7747869999999999</v>
      </c>
      <c r="N53" s="47">
        <v>3.8899659999999998</v>
      </c>
      <c r="O53" s="47">
        <v>4.7387309999999996</v>
      </c>
      <c r="P53" s="47">
        <v>4.8862750000000004</v>
      </c>
      <c r="Q53" s="47">
        <v>4.9344849999999996</v>
      </c>
      <c r="R53" s="47">
        <v>4.9934690000000002</v>
      </c>
      <c r="T53" s="3">
        <v>7373</v>
      </c>
      <c r="AI53"/>
    </row>
    <row r="54" spans="1:35">
      <c r="A54" s="64" t="s">
        <v>30</v>
      </c>
      <c r="B54" s="66">
        <v>1.1975799999999999</v>
      </c>
      <c r="C54" s="47">
        <v>2.0993089999999999</v>
      </c>
      <c r="D54" s="47">
        <v>2.625607</v>
      </c>
      <c r="E54" s="47">
        <v>1.7434000000000001</v>
      </c>
      <c r="F54" s="47">
        <v>1.877081</v>
      </c>
      <c r="G54" s="47">
        <v>2.5882000000000001</v>
      </c>
      <c r="H54" s="47">
        <v>3.8808720000000001</v>
      </c>
      <c r="I54" s="47">
        <v>17.214117000000002</v>
      </c>
      <c r="J54" s="47">
        <v>12.514379</v>
      </c>
      <c r="K54" s="47">
        <v>16.765722</v>
      </c>
      <c r="L54" s="47">
        <v>11.971247999999999</v>
      </c>
      <c r="M54" s="47">
        <v>4.9165229999999998</v>
      </c>
      <c r="N54" s="47">
        <v>4.5209630000000001</v>
      </c>
      <c r="O54" s="47">
        <v>5.8198489999999996</v>
      </c>
      <c r="P54" s="47">
        <v>17.049263</v>
      </c>
      <c r="Q54" s="47">
        <v>18.988381</v>
      </c>
      <c r="R54" s="47">
        <v>19.424167000000001</v>
      </c>
      <c r="T54" s="3">
        <v>7401</v>
      </c>
      <c r="AI54"/>
    </row>
    <row r="55" spans="1:35">
      <c r="A55" s="64" t="s">
        <v>29</v>
      </c>
      <c r="B55" s="65">
        <v>1.6</v>
      </c>
      <c r="C55" s="47">
        <v>1.76</v>
      </c>
      <c r="D55" s="47">
        <v>2.2000000000000002</v>
      </c>
      <c r="E55" s="47">
        <v>1.5089999999999999</v>
      </c>
      <c r="F55" s="47">
        <v>5.8819999999999997E-2</v>
      </c>
      <c r="G55" s="47">
        <v>5.9174069999999999</v>
      </c>
      <c r="H55" s="47">
        <v>4.1690310000000004</v>
      </c>
      <c r="I55" s="47">
        <v>8.6904749999999993</v>
      </c>
      <c r="J55" s="47">
        <v>10.907729</v>
      </c>
      <c r="K55" s="47">
        <v>11.820936</v>
      </c>
      <c r="L55" s="47">
        <v>9.4638220000000004</v>
      </c>
      <c r="M55" s="47">
        <v>3.943457</v>
      </c>
      <c r="N55" s="47">
        <v>2.571653</v>
      </c>
      <c r="O55" s="47">
        <v>4.684361</v>
      </c>
      <c r="P55" s="47">
        <v>12.109408</v>
      </c>
      <c r="Q55" s="47">
        <v>24.032011000000001</v>
      </c>
      <c r="R55" s="47">
        <v>18.014056</v>
      </c>
      <c r="T55" s="3">
        <v>7402</v>
      </c>
      <c r="AI55"/>
    </row>
    <row r="56" spans="1:35">
      <c r="A56" s="64" t="s">
        <v>28</v>
      </c>
      <c r="B56" s="65">
        <v>0</v>
      </c>
      <c r="C56" s="47">
        <v>0.85879700000000003</v>
      </c>
      <c r="D56" s="47">
        <v>0.81125199999999997</v>
      </c>
      <c r="E56" s="47">
        <v>1.456242</v>
      </c>
      <c r="F56" s="47">
        <v>3.4200349999999999</v>
      </c>
      <c r="G56" s="47">
        <v>1.2844180000000001</v>
      </c>
      <c r="H56" s="47">
        <v>4.771992</v>
      </c>
      <c r="I56" s="47">
        <v>11.674875999999999</v>
      </c>
      <c r="J56" s="47">
        <v>13.244301999999999</v>
      </c>
      <c r="K56" s="47">
        <v>16.109532000000002</v>
      </c>
      <c r="L56" s="47">
        <v>17.695153000000001</v>
      </c>
      <c r="M56" s="47">
        <v>6.4677569999999998</v>
      </c>
      <c r="N56" s="47">
        <v>6.4521769999999998</v>
      </c>
      <c r="O56" s="47">
        <v>11.877684</v>
      </c>
      <c r="P56" s="47">
        <v>18.900026</v>
      </c>
      <c r="Q56" s="47">
        <v>21.492571000000002</v>
      </c>
      <c r="R56" s="47">
        <v>26.670995000000001</v>
      </c>
      <c r="T56" s="3">
        <v>7403</v>
      </c>
      <c r="AI56"/>
    </row>
    <row r="57" spans="1:35">
      <c r="A57" s="64" t="s">
        <v>27</v>
      </c>
      <c r="B57" s="66">
        <v>7.0946699999999998</v>
      </c>
      <c r="C57" s="47">
        <v>16.650174</v>
      </c>
      <c r="D57" s="47">
        <v>39.851677000000002</v>
      </c>
      <c r="E57" s="47">
        <v>12.430068</v>
      </c>
      <c r="F57" s="47">
        <v>9.5772449999999996</v>
      </c>
      <c r="G57" s="47">
        <v>11.297984</v>
      </c>
      <c r="H57" s="47">
        <v>19.733079</v>
      </c>
      <c r="I57" s="47">
        <v>40.958803000000003</v>
      </c>
      <c r="J57" s="47">
        <v>54.836052000000002</v>
      </c>
      <c r="K57" s="47">
        <v>32.319088000000001</v>
      </c>
      <c r="L57" s="47">
        <v>71.476288999999994</v>
      </c>
      <c r="M57" s="47">
        <v>43.743388000000003</v>
      </c>
      <c r="N57" s="47">
        <v>26.216567000000001</v>
      </c>
      <c r="O57" s="47">
        <v>47.595199000000001</v>
      </c>
      <c r="P57" s="47">
        <v>133.00476800000001</v>
      </c>
      <c r="Q57" s="47">
        <v>100.000491</v>
      </c>
      <c r="R57" s="47">
        <v>84.482553999999993</v>
      </c>
      <c r="T57" s="3">
        <v>7404</v>
      </c>
      <c r="AI57"/>
    </row>
    <row r="58" spans="1:35">
      <c r="A58" s="64" t="s">
        <v>26</v>
      </c>
      <c r="B58" s="65">
        <v>0</v>
      </c>
      <c r="C58" s="47">
        <v>1.1970000000000001</v>
      </c>
      <c r="D58" s="47">
        <v>12.875690000000001</v>
      </c>
      <c r="E58" s="47">
        <v>1.6355390000000001</v>
      </c>
      <c r="F58" s="47">
        <v>1.272691</v>
      </c>
      <c r="G58" s="47">
        <v>22.628132000000001</v>
      </c>
      <c r="H58" s="47">
        <v>8.2163629999999994</v>
      </c>
      <c r="I58" s="47">
        <v>16.547132999999999</v>
      </c>
      <c r="J58" s="47">
        <v>32.374254000000001</v>
      </c>
      <c r="K58" s="47">
        <v>30.363676999999999</v>
      </c>
      <c r="L58" s="47">
        <v>34.046374</v>
      </c>
      <c r="M58" s="47">
        <v>11.87956</v>
      </c>
      <c r="N58" s="47">
        <v>9.3851049999999994</v>
      </c>
      <c r="O58" s="47">
        <v>10.72988</v>
      </c>
      <c r="P58" s="47">
        <v>49.143839999999997</v>
      </c>
      <c r="Q58" s="47">
        <v>50.44567</v>
      </c>
      <c r="R58" s="47">
        <v>22.279333000000001</v>
      </c>
      <c r="T58" s="3">
        <v>7405</v>
      </c>
      <c r="AI58"/>
    </row>
    <row r="59" spans="1:35">
      <c r="A59" s="64" t="s">
        <v>25</v>
      </c>
      <c r="B59" s="65">
        <v>0</v>
      </c>
      <c r="C59" s="47">
        <v>17.873539000000001</v>
      </c>
      <c r="D59" s="47">
        <v>1.7867500000000001</v>
      </c>
      <c r="E59" s="47">
        <v>3.2</v>
      </c>
      <c r="F59" s="47">
        <v>2.2302559999999998</v>
      </c>
      <c r="G59" s="47">
        <v>2.2220399999999998</v>
      </c>
      <c r="H59" s="47">
        <v>8.1026019999999992</v>
      </c>
      <c r="I59" s="47">
        <v>19.65935</v>
      </c>
      <c r="J59" s="47">
        <v>21.122464999999998</v>
      </c>
      <c r="K59" s="47">
        <v>22.585674999999998</v>
      </c>
      <c r="L59" s="47">
        <v>29.025130999999998</v>
      </c>
      <c r="M59" s="47">
        <v>10.110286</v>
      </c>
      <c r="N59" s="47">
        <v>6.4614120000000002</v>
      </c>
      <c r="O59" s="47">
        <v>14.135814</v>
      </c>
      <c r="P59" s="47">
        <v>42.816353999999997</v>
      </c>
      <c r="Q59" s="47">
        <v>66.339769000000004</v>
      </c>
      <c r="R59" s="47">
        <v>58.472859999999997</v>
      </c>
      <c r="T59" s="3">
        <v>7406</v>
      </c>
      <c r="AI59"/>
    </row>
    <row r="60" spans="1:35">
      <c r="A60" s="64" t="s">
        <v>24</v>
      </c>
      <c r="B60" s="65">
        <v>0</v>
      </c>
      <c r="C60" s="47">
        <v>2.258264</v>
      </c>
      <c r="D60" s="47">
        <v>0.69455199999999995</v>
      </c>
      <c r="E60" s="47">
        <v>1.9019680000000001</v>
      </c>
      <c r="F60" s="47">
        <v>1.1154360000000001</v>
      </c>
      <c r="G60" s="47">
        <v>5.3583230000000004</v>
      </c>
      <c r="H60" s="47">
        <v>3.4250569999999998</v>
      </c>
      <c r="I60" s="47">
        <v>8.2799399999999999</v>
      </c>
      <c r="J60" s="47">
        <v>10.720032</v>
      </c>
      <c r="K60" s="47">
        <v>10.845582</v>
      </c>
      <c r="L60" s="47">
        <v>11.73856</v>
      </c>
      <c r="M60" s="47">
        <v>3.9120889999999999</v>
      </c>
      <c r="N60" s="47">
        <v>2.5704060000000002</v>
      </c>
      <c r="O60" s="47">
        <v>4.4840400000000002</v>
      </c>
      <c r="P60" s="47">
        <v>12.506632</v>
      </c>
      <c r="Q60" s="47">
        <v>24.326414</v>
      </c>
      <c r="R60" s="47">
        <v>18.010826000000002</v>
      </c>
      <c r="T60" s="3">
        <v>7407</v>
      </c>
      <c r="AI60"/>
    </row>
    <row r="61" spans="1:35">
      <c r="A61" s="64" t="s">
        <v>23</v>
      </c>
      <c r="B61" s="66">
        <v>6.4740000000000002</v>
      </c>
      <c r="C61" s="47">
        <v>13.617782999999999</v>
      </c>
      <c r="D61" s="47">
        <v>5.8519740000000002</v>
      </c>
      <c r="E61" s="47">
        <v>2.0950660000000001</v>
      </c>
      <c r="F61" s="47">
        <v>2.456331</v>
      </c>
      <c r="G61" s="47">
        <v>3.3401809999999998</v>
      </c>
      <c r="H61" s="47">
        <v>17.750713999999999</v>
      </c>
      <c r="I61" s="47">
        <v>26.380500999999999</v>
      </c>
      <c r="J61" s="47">
        <v>19.243099000000001</v>
      </c>
      <c r="K61" s="47">
        <v>22.077470000000002</v>
      </c>
      <c r="L61" s="47">
        <v>28.134982000000001</v>
      </c>
      <c r="M61" s="47">
        <v>7.2065029999999997</v>
      </c>
      <c r="N61" s="47">
        <v>6.9812459999999996</v>
      </c>
      <c r="O61" s="47">
        <v>5.5736359999999996</v>
      </c>
      <c r="P61" s="47">
        <v>19.660322000000001</v>
      </c>
      <c r="Q61" s="47">
        <v>21.141802999999999</v>
      </c>
      <c r="R61" s="47">
        <v>10</v>
      </c>
      <c r="T61" s="3">
        <v>7408</v>
      </c>
      <c r="AI61"/>
    </row>
    <row r="62" spans="1:35">
      <c r="A62" s="64" t="s">
        <v>22</v>
      </c>
      <c r="B62" s="65">
        <v>0</v>
      </c>
      <c r="C62" s="49" t="s">
        <v>90</v>
      </c>
      <c r="D62" s="49" t="s">
        <v>90</v>
      </c>
      <c r="E62" s="47">
        <v>1.1299999999999999</v>
      </c>
      <c r="F62" s="47">
        <v>1.497787</v>
      </c>
      <c r="G62" s="47">
        <v>2.3277169999999998</v>
      </c>
      <c r="H62" s="47">
        <v>9.6658740000000005</v>
      </c>
      <c r="I62" s="47">
        <v>8.8849929999999997</v>
      </c>
      <c r="J62" s="47">
        <v>10.899998</v>
      </c>
      <c r="K62" s="47">
        <v>10.764703000000001</v>
      </c>
      <c r="L62" s="47">
        <v>13.160632</v>
      </c>
      <c r="M62" s="47">
        <v>4.0389699999999999</v>
      </c>
      <c r="N62" s="47">
        <v>2.7035640000000001</v>
      </c>
      <c r="O62" s="47">
        <v>4.4893380000000001</v>
      </c>
      <c r="P62" s="47">
        <v>17.341723999999999</v>
      </c>
      <c r="Q62" s="47">
        <v>18.087647</v>
      </c>
      <c r="R62" s="47">
        <v>18.055833</v>
      </c>
      <c r="T62" s="3">
        <v>7409</v>
      </c>
      <c r="AI62"/>
    </row>
    <row r="63" spans="1:35">
      <c r="A63" s="64" t="s">
        <v>21</v>
      </c>
      <c r="B63" s="65">
        <v>0</v>
      </c>
      <c r="C63" s="49" t="s">
        <v>90</v>
      </c>
      <c r="D63" s="49" t="s">
        <v>90</v>
      </c>
      <c r="E63" s="47">
        <v>30.460339999999999</v>
      </c>
      <c r="F63" s="47">
        <v>32.485064999999999</v>
      </c>
      <c r="G63" s="47">
        <v>41.912081000000001</v>
      </c>
      <c r="H63" s="47">
        <v>12.443826</v>
      </c>
      <c r="I63" s="47">
        <v>21.697645999999999</v>
      </c>
      <c r="J63" s="47">
        <v>35.403748999999998</v>
      </c>
      <c r="K63" s="47">
        <v>36.268070999999999</v>
      </c>
      <c r="L63" s="47">
        <v>37.461300999999999</v>
      </c>
      <c r="M63" s="47">
        <v>33.107933000000003</v>
      </c>
      <c r="N63" s="47">
        <v>11.157389999999999</v>
      </c>
      <c r="O63" s="47">
        <v>17.514059</v>
      </c>
      <c r="P63" s="47">
        <v>74.469753999999995</v>
      </c>
      <c r="Q63" s="47">
        <v>102.005194</v>
      </c>
      <c r="R63" s="47">
        <v>143.544569</v>
      </c>
      <c r="T63" s="3">
        <v>7410</v>
      </c>
      <c r="AI63"/>
    </row>
    <row r="64" spans="1:35">
      <c r="A64" s="64" t="s">
        <v>20</v>
      </c>
      <c r="B64" s="65">
        <v>0</v>
      </c>
      <c r="C64" s="49" t="s">
        <v>90</v>
      </c>
      <c r="D64" s="49" t="s">
        <v>90</v>
      </c>
      <c r="E64" s="49" t="s">
        <v>90</v>
      </c>
      <c r="F64" s="49" t="s">
        <v>90</v>
      </c>
      <c r="G64" s="49" t="s">
        <v>90</v>
      </c>
      <c r="H64" s="49" t="s">
        <v>90</v>
      </c>
      <c r="I64" s="49" t="s">
        <v>90</v>
      </c>
      <c r="J64" s="49" t="s">
        <v>90</v>
      </c>
      <c r="K64" s="47">
        <v>17.569244000000001</v>
      </c>
      <c r="L64" s="47">
        <v>5.5473129999999999</v>
      </c>
      <c r="M64" s="47">
        <v>11.238713000000001</v>
      </c>
      <c r="N64" s="47">
        <v>2.5377749999999999</v>
      </c>
      <c r="O64" s="47">
        <v>4.5036589999999999</v>
      </c>
      <c r="P64" s="47">
        <v>12.451188</v>
      </c>
      <c r="Q64" s="47">
        <v>27.011731000000001</v>
      </c>
      <c r="R64" s="47">
        <v>18.125430999999999</v>
      </c>
      <c r="T64" s="3">
        <v>7411</v>
      </c>
      <c r="AI64"/>
    </row>
    <row r="65" spans="1:35">
      <c r="A65" s="64" t="s">
        <v>19</v>
      </c>
      <c r="B65" s="65">
        <v>0</v>
      </c>
      <c r="C65" s="49" t="s">
        <v>90</v>
      </c>
      <c r="D65" s="49" t="s">
        <v>90</v>
      </c>
      <c r="E65" s="49" t="s">
        <v>90</v>
      </c>
      <c r="F65" s="49" t="s">
        <v>90</v>
      </c>
      <c r="G65" s="49" t="s">
        <v>90</v>
      </c>
      <c r="H65" s="49" t="s">
        <v>90</v>
      </c>
      <c r="I65" s="49" t="s">
        <v>90</v>
      </c>
      <c r="J65" s="49" t="s">
        <v>90</v>
      </c>
      <c r="K65" s="47">
        <v>2.3176380000000001</v>
      </c>
      <c r="L65" s="47">
        <v>6.672885</v>
      </c>
      <c r="M65" s="47">
        <v>3.9577559999999998</v>
      </c>
      <c r="N65" s="47">
        <v>2.733304</v>
      </c>
      <c r="O65" s="47">
        <v>4.4840400000000002</v>
      </c>
      <c r="P65" s="47">
        <v>15.865634999999999</v>
      </c>
      <c r="Q65" s="47">
        <v>17.150594999999999</v>
      </c>
      <c r="R65" s="47">
        <v>18.289345000000001</v>
      </c>
      <c r="T65" s="3">
        <v>7412</v>
      </c>
      <c r="AI65"/>
    </row>
    <row r="66" spans="1:35">
      <c r="A66" s="64" t="s">
        <v>18</v>
      </c>
      <c r="B66" s="65">
        <v>0</v>
      </c>
      <c r="C66" s="49" t="s">
        <v>90</v>
      </c>
      <c r="D66" s="49" t="s">
        <v>90</v>
      </c>
      <c r="E66" s="49" t="s">
        <v>90</v>
      </c>
      <c r="F66" s="49" t="s">
        <v>90</v>
      </c>
      <c r="G66" s="49" t="s">
        <v>90</v>
      </c>
      <c r="H66" s="49" t="s">
        <v>90</v>
      </c>
      <c r="I66" s="49" t="s">
        <v>90</v>
      </c>
      <c r="J66" s="49" t="s">
        <v>90</v>
      </c>
      <c r="K66" s="49" t="s">
        <v>90</v>
      </c>
      <c r="L66" s="49">
        <v>2.8135083500000002</v>
      </c>
      <c r="M66" s="49">
        <v>4.6310701840000004</v>
      </c>
      <c r="N66" s="65">
        <v>2.7441176729999999</v>
      </c>
      <c r="O66" s="65">
        <v>9.2348926010000003</v>
      </c>
      <c r="P66" s="65">
        <v>12.57000083</v>
      </c>
      <c r="Q66" s="65">
        <v>24.106999999999999</v>
      </c>
      <c r="R66" s="47">
        <v>18.010000000000002</v>
      </c>
      <c r="T66" s="3">
        <v>7413</v>
      </c>
      <c r="U66" s="46"/>
      <c r="AI66"/>
    </row>
    <row r="67" spans="1:35">
      <c r="A67" s="64" t="s">
        <v>17</v>
      </c>
      <c r="B67" s="65">
        <v>0</v>
      </c>
      <c r="C67" s="49" t="s">
        <v>90</v>
      </c>
      <c r="D67" s="49" t="s">
        <v>90</v>
      </c>
      <c r="E67" s="49" t="s">
        <v>90</v>
      </c>
      <c r="F67" s="49" t="s">
        <v>90</v>
      </c>
      <c r="G67" s="49" t="s">
        <v>90</v>
      </c>
      <c r="H67" s="49" t="s">
        <v>90</v>
      </c>
      <c r="I67" s="49" t="s">
        <v>90</v>
      </c>
      <c r="J67" s="49" t="s">
        <v>90</v>
      </c>
      <c r="K67" s="49" t="s">
        <v>90</v>
      </c>
      <c r="L67" s="49">
        <v>2.8234712000000002</v>
      </c>
      <c r="M67" s="49">
        <v>4.8120014580000001</v>
      </c>
      <c r="N67" s="65">
        <v>2.7492693680000002</v>
      </c>
      <c r="O67" s="65">
        <v>9.2466134740000001</v>
      </c>
      <c r="P67" s="65">
        <v>12.617735421000001</v>
      </c>
      <c r="Q67" s="65">
        <v>24.193000000000001</v>
      </c>
      <c r="R67" s="47">
        <v>24.422000000000001</v>
      </c>
      <c r="T67" s="3">
        <v>7414</v>
      </c>
      <c r="U67" s="46"/>
      <c r="AI67"/>
    </row>
    <row r="68" spans="1:35">
      <c r="A68" s="64" t="s">
        <v>16</v>
      </c>
      <c r="B68" s="65">
        <v>0</v>
      </c>
      <c r="C68" s="49" t="s">
        <v>90</v>
      </c>
      <c r="D68" s="49" t="s">
        <v>90</v>
      </c>
      <c r="E68" s="49" t="s">
        <v>90</v>
      </c>
      <c r="F68" s="49" t="s">
        <v>90</v>
      </c>
      <c r="G68" s="49" t="s">
        <v>90</v>
      </c>
      <c r="H68" s="49" t="s">
        <v>90</v>
      </c>
      <c r="I68" s="49" t="s">
        <v>90</v>
      </c>
      <c r="J68" s="49" t="s">
        <v>90</v>
      </c>
      <c r="K68" s="49" t="s">
        <v>90</v>
      </c>
      <c r="L68" s="49">
        <v>1.9578050499999999</v>
      </c>
      <c r="M68" s="49">
        <v>4.7424333680000004</v>
      </c>
      <c r="N68" s="65">
        <v>3.5314009999999998</v>
      </c>
      <c r="O68" s="65">
        <v>9.312182194</v>
      </c>
      <c r="P68" s="65">
        <v>18.970994419</v>
      </c>
      <c r="Q68" s="65">
        <v>18.59</v>
      </c>
      <c r="R68" s="47">
        <v>18.298999999999999</v>
      </c>
      <c r="T68" s="3">
        <v>7415</v>
      </c>
      <c r="U68" s="46"/>
      <c r="AI68"/>
    </row>
    <row r="69" spans="1:35">
      <c r="A69" s="64" t="s">
        <v>15</v>
      </c>
      <c r="B69" s="66">
        <v>1.1377200000000001</v>
      </c>
      <c r="C69" s="65">
        <v>19.425000000000001</v>
      </c>
      <c r="D69" s="65">
        <v>18.396000000000001</v>
      </c>
      <c r="E69" s="47">
        <v>1.492</v>
      </c>
      <c r="F69" s="49">
        <v>0.91100000000000003</v>
      </c>
      <c r="G69" s="65">
        <v>1.3786955139999999</v>
      </c>
      <c r="H69" s="47">
        <v>3.4300470000000001</v>
      </c>
      <c r="I69" s="47">
        <v>8.2843560000000007</v>
      </c>
      <c r="J69" s="47">
        <v>10.722104</v>
      </c>
      <c r="K69" s="47">
        <v>10.85375</v>
      </c>
      <c r="L69" s="47">
        <v>11.73856</v>
      </c>
      <c r="M69" s="47">
        <v>3.9256199999999999</v>
      </c>
      <c r="N69" s="47">
        <v>2.6270980000000002</v>
      </c>
      <c r="O69" s="47">
        <v>4.4846360000000001</v>
      </c>
      <c r="P69" s="47">
        <v>18.858429000000001</v>
      </c>
      <c r="Q69" s="47">
        <v>18.054393999999998</v>
      </c>
      <c r="R69" s="47">
        <v>18.011652999999999</v>
      </c>
      <c r="T69" s="3">
        <v>7471</v>
      </c>
      <c r="U69" s="46"/>
      <c r="AI69"/>
    </row>
    <row r="70" spans="1:35">
      <c r="A70" s="64" t="s">
        <v>13</v>
      </c>
      <c r="B70" s="65">
        <v>0</v>
      </c>
      <c r="C70" s="65">
        <v>14.266999999999999</v>
      </c>
      <c r="D70" s="65">
        <v>20.053000000000001</v>
      </c>
      <c r="E70" s="47">
        <v>1.494</v>
      </c>
      <c r="F70" s="49">
        <v>0.91100000000000003</v>
      </c>
      <c r="G70" s="65">
        <v>1.373235572</v>
      </c>
      <c r="H70" s="47">
        <v>3.5105810000000002</v>
      </c>
      <c r="I70" s="47">
        <v>8.3374609999999993</v>
      </c>
      <c r="J70" s="47">
        <v>10.773028</v>
      </c>
      <c r="K70" s="47">
        <v>10.935722999999999</v>
      </c>
      <c r="L70" s="47">
        <v>11.957583</v>
      </c>
      <c r="M70" s="47">
        <v>4.4097289999999996</v>
      </c>
      <c r="N70" s="47">
        <v>2.6560790000000001</v>
      </c>
      <c r="O70" s="47">
        <v>4.4862479999999998</v>
      </c>
      <c r="P70" s="47">
        <v>17.897358000000001</v>
      </c>
      <c r="Q70" s="47">
        <v>18.013304000000002</v>
      </c>
      <c r="R70" s="47">
        <v>18.065615000000001</v>
      </c>
      <c r="T70" s="3">
        <v>7472</v>
      </c>
      <c r="U70" s="46"/>
      <c r="AI70"/>
    </row>
    <row r="71" spans="1:35">
      <c r="A71" s="64" t="s">
        <v>12</v>
      </c>
      <c r="B71" s="66">
        <v>0.57543</v>
      </c>
      <c r="C71" s="47">
        <v>0.36596200000000001</v>
      </c>
      <c r="D71" s="47">
        <v>1.8519969999999999</v>
      </c>
      <c r="E71" s="47">
        <v>0.39876499999999998</v>
      </c>
      <c r="F71" s="47">
        <v>0.25040000000000001</v>
      </c>
      <c r="G71" s="47">
        <v>0.66549700000000001</v>
      </c>
      <c r="H71" s="47">
        <v>0.329565</v>
      </c>
      <c r="I71" s="47">
        <v>0.46220299999999997</v>
      </c>
      <c r="J71" s="47">
        <v>0.46412799999999999</v>
      </c>
      <c r="K71" s="47">
        <v>0.60276600000000002</v>
      </c>
      <c r="L71" s="47">
        <v>0.97230300000000003</v>
      </c>
      <c r="M71" s="47">
        <v>0.76791299999999996</v>
      </c>
      <c r="N71" s="47">
        <v>0.76613200000000004</v>
      </c>
      <c r="O71" s="47">
        <v>2.6583410000000001</v>
      </c>
      <c r="P71" s="47">
        <v>0.70791099999999996</v>
      </c>
      <c r="Q71" s="47">
        <v>0.84799000000000002</v>
      </c>
      <c r="R71" s="47">
        <v>1.326624</v>
      </c>
      <c r="T71" s="3">
        <v>7501</v>
      </c>
      <c r="AI71"/>
    </row>
    <row r="72" spans="1:35">
      <c r="A72" s="64" t="s">
        <v>11</v>
      </c>
      <c r="B72" s="66">
        <v>2.2099799999999998</v>
      </c>
      <c r="C72" s="47">
        <v>0.69308899999999996</v>
      </c>
      <c r="D72" s="47">
        <v>4.7571329999999996</v>
      </c>
      <c r="E72" s="47">
        <v>1.560853</v>
      </c>
      <c r="F72" s="47">
        <v>0.12914700000000001</v>
      </c>
      <c r="G72" s="47">
        <v>0.36200399999999999</v>
      </c>
      <c r="H72" s="47">
        <v>0.35458499999999998</v>
      </c>
      <c r="I72" s="47">
        <v>0.42182900000000001</v>
      </c>
      <c r="J72" s="47">
        <v>0.79293899999999995</v>
      </c>
      <c r="K72" s="47">
        <v>1.379918</v>
      </c>
      <c r="L72" s="47">
        <v>2.7009509999999999</v>
      </c>
      <c r="M72" s="47">
        <v>1.3218570000000001</v>
      </c>
      <c r="N72" s="47">
        <v>2.6160950000000001</v>
      </c>
      <c r="O72" s="47">
        <v>2.3334739999999998</v>
      </c>
      <c r="P72" s="47">
        <v>1.0828770000000001</v>
      </c>
      <c r="Q72" s="47">
        <v>1.008065</v>
      </c>
      <c r="R72" s="47">
        <v>1.448777</v>
      </c>
      <c r="T72" s="3">
        <v>7502</v>
      </c>
      <c r="AI72"/>
    </row>
    <row r="73" spans="1:35">
      <c r="A73" s="64" t="s">
        <v>10</v>
      </c>
      <c r="B73" s="66">
        <v>0.87807000000000002</v>
      </c>
      <c r="C73" s="47">
        <v>0.40855900000000001</v>
      </c>
      <c r="D73" s="65">
        <v>1.83</v>
      </c>
      <c r="E73" s="47">
        <v>0.78999200000000003</v>
      </c>
      <c r="F73" s="47">
        <v>2.6812330000000002</v>
      </c>
      <c r="G73" s="47">
        <v>0.46328000000000003</v>
      </c>
      <c r="H73" s="47">
        <v>0.41048299999999999</v>
      </c>
      <c r="I73" s="47">
        <v>0.51037200000000005</v>
      </c>
      <c r="J73" s="47">
        <v>1.1134820000000001</v>
      </c>
      <c r="K73" s="47">
        <v>6.4209870000000002</v>
      </c>
      <c r="L73" s="47">
        <v>3.4628800000000002</v>
      </c>
      <c r="M73" s="47">
        <v>3.1603620000000001</v>
      </c>
      <c r="N73" s="47">
        <v>3.996318</v>
      </c>
      <c r="O73" s="47">
        <v>1.665678</v>
      </c>
      <c r="P73" s="47">
        <v>1.376932</v>
      </c>
      <c r="Q73" s="47">
        <v>1.190623</v>
      </c>
      <c r="R73" s="47">
        <v>1.6285080000000001</v>
      </c>
      <c r="T73" s="3">
        <v>7503</v>
      </c>
      <c r="AI73"/>
    </row>
    <row r="74" spans="1:35">
      <c r="A74" s="64" t="s">
        <v>9</v>
      </c>
      <c r="B74" s="65">
        <v>0</v>
      </c>
      <c r="C74" s="47">
        <v>0.41484100000000002</v>
      </c>
      <c r="D74" s="47">
        <v>0.74904199999999999</v>
      </c>
      <c r="E74" s="47">
        <v>0.34780299999999997</v>
      </c>
      <c r="F74" s="47">
        <v>0.529169</v>
      </c>
      <c r="G74" s="47">
        <v>0.200459</v>
      </c>
      <c r="H74" s="47">
        <v>0.413908</v>
      </c>
      <c r="I74" s="47">
        <v>0.47249200000000002</v>
      </c>
      <c r="J74" s="47">
        <v>0.59634600000000004</v>
      </c>
      <c r="K74" s="47">
        <v>1.5575920000000001</v>
      </c>
      <c r="L74" s="47">
        <v>2.2577029999999998</v>
      </c>
      <c r="M74" s="47">
        <v>2.8092990000000002</v>
      </c>
      <c r="N74" s="47">
        <v>1.842848</v>
      </c>
      <c r="O74" s="47">
        <v>1.119232</v>
      </c>
      <c r="P74" s="65">
        <v>1.657</v>
      </c>
      <c r="Q74" s="47">
        <v>1.1815089999999999</v>
      </c>
      <c r="R74" s="47">
        <v>1.384029</v>
      </c>
      <c r="T74" s="3">
        <v>7504</v>
      </c>
      <c r="AI74"/>
    </row>
    <row r="75" spans="1:35">
      <c r="A75" s="64" t="s">
        <v>8</v>
      </c>
      <c r="B75" s="65" t="s">
        <v>90</v>
      </c>
      <c r="C75" s="65" t="s">
        <v>90</v>
      </c>
      <c r="D75" s="65" t="s">
        <v>90</v>
      </c>
      <c r="E75" s="47">
        <v>1.4432179999999999</v>
      </c>
      <c r="F75" s="47">
        <v>1.708742</v>
      </c>
      <c r="G75" s="47">
        <v>0.143149</v>
      </c>
      <c r="H75" s="47">
        <v>0.30942999999999998</v>
      </c>
      <c r="I75" s="47">
        <v>0.54359500000000005</v>
      </c>
      <c r="J75" s="47">
        <v>0.81929700000000005</v>
      </c>
      <c r="K75" s="47">
        <v>1.11971</v>
      </c>
      <c r="L75" s="47">
        <v>2.1579769999999998</v>
      </c>
      <c r="M75" s="47">
        <v>1.3633960000000001</v>
      </c>
      <c r="N75" s="47">
        <v>2.7661250000000002</v>
      </c>
      <c r="O75" s="47">
        <v>1.665678</v>
      </c>
      <c r="P75" s="47">
        <v>0.64742900000000003</v>
      </c>
      <c r="Q75" s="47">
        <v>1.0380849999999999</v>
      </c>
      <c r="R75" s="47">
        <v>1.6003050000000001</v>
      </c>
      <c r="T75" s="3">
        <v>7505</v>
      </c>
      <c r="AI75"/>
    </row>
    <row r="76" spans="1:35">
      <c r="A76" s="64" t="s">
        <v>7</v>
      </c>
      <c r="B76" s="66">
        <v>3.6457899999999999</v>
      </c>
      <c r="C76" s="47">
        <v>0.40279599999999999</v>
      </c>
      <c r="D76" s="47">
        <v>0.58687699999999998</v>
      </c>
      <c r="E76" s="47">
        <v>0.297906</v>
      </c>
      <c r="F76" s="47">
        <v>0.15069299999999999</v>
      </c>
      <c r="G76" s="47">
        <v>0.13333500000000001</v>
      </c>
      <c r="H76" s="47">
        <v>0.261048</v>
      </c>
      <c r="I76" s="47">
        <v>0.36665900000000001</v>
      </c>
      <c r="J76" s="47">
        <v>1.127661</v>
      </c>
      <c r="K76" s="47">
        <v>9.5232740000000007</v>
      </c>
      <c r="L76" s="47">
        <v>0.72276399999999996</v>
      </c>
      <c r="M76" s="47">
        <v>0.65329000000000004</v>
      </c>
      <c r="N76" s="47">
        <v>0.60473200000000005</v>
      </c>
      <c r="O76" s="47">
        <v>1.119232</v>
      </c>
      <c r="P76" s="47">
        <v>0.69904999999999995</v>
      </c>
      <c r="Q76" s="47">
        <v>0.83128999999999997</v>
      </c>
      <c r="R76" s="47">
        <v>1.3117030000000001</v>
      </c>
      <c r="T76" s="3">
        <v>7571</v>
      </c>
      <c r="AI76"/>
    </row>
    <row r="77" spans="1:35">
      <c r="A77" s="64" t="s">
        <v>6</v>
      </c>
      <c r="B77" s="66">
        <v>0.78947000000000001</v>
      </c>
      <c r="C77" s="47">
        <v>0.48561100000000001</v>
      </c>
      <c r="D77" s="47">
        <v>0.51783699999999999</v>
      </c>
      <c r="E77" s="47">
        <v>0.55651200000000001</v>
      </c>
      <c r="F77" s="47">
        <v>0.140571</v>
      </c>
      <c r="G77" s="47">
        <v>0.17791599999999999</v>
      </c>
      <c r="H77" s="47">
        <v>0.28954999999999997</v>
      </c>
      <c r="I77" s="47">
        <v>0.40370299999999998</v>
      </c>
      <c r="J77" s="47">
        <v>0.42007499999999998</v>
      </c>
      <c r="K77" s="47">
        <v>0.96572899999999995</v>
      </c>
      <c r="L77" s="47">
        <v>0.92905599999999999</v>
      </c>
      <c r="M77" s="47">
        <v>0.54208800000000001</v>
      </c>
      <c r="N77" s="47">
        <v>0.53216300000000005</v>
      </c>
      <c r="O77" s="47">
        <v>0.95191899999999996</v>
      </c>
      <c r="P77" s="47">
        <v>0.59565100000000004</v>
      </c>
      <c r="Q77" s="47">
        <v>0.80588000000000004</v>
      </c>
      <c r="R77" s="47">
        <v>1.140657</v>
      </c>
      <c r="T77" s="3">
        <v>7601</v>
      </c>
      <c r="AI77"/>
    </row>
    <row r="78" spans="1:35">
      <c r="A78" s="64" t="s">
        <v>5</v>
      </c>
      <c r="B78" s="66">
        <v>1.98241</v>
      </c>
      <c r="C78" s="65">
        <v>0.45100000000000001</v>
      </c>
      <c r="D78" s="65">
        <v>1.022</v>
      </c>
      <c r="E78" s="47">
        <v>0.53590899999999997</v>
      </c>
      <c r="F78" s="47">
        <v>12.885795999999999</v>
      </c>
      <c r="G78" s="47">
        <v>0.13333400000000001</v>
      </c>
      <c r="H78" s="47">
        <v>0.368421</v>
      </c>
      <c r="I78" s="47">
        <v>0.40370299999999998</v>
      </c>
      <c r="J78" s="47">
        <v>0.45380300000000001</v>
      </c>
      <c r="K78" s="47">
        <v>1.57087</v>
      </c>
      <c r="L78" s="47">
        <v>1.984332</v>
      </c>
      <c r="M78" s="47">
        <v>3.5651869999999999</v>
      </c>
      <c r="N78" s="47">
        <v>0.627502</v>
      </c>
      <c r="O78" s="47">
        <v>1.018205</v>
      </c>
      <c r="P78" s="47">
        <v>0.62421899999999997</v>
      </c>
      <c r="Q78" s="47">
        <v>0.86188100000000001</v>
      </c>
      <c r="R78" s="47">
        <v>1.1503099999999999</v>
      </c>
      <c r="T78" s="3">
        <v>7602</v>
      </c>
      <c r="AI78"/>
    </row>
    <row r="79" spans="1:35">
      <c r="A79" s="64" t="s">
        <v>4</v>
      </c>
      <c r="B79" s="66">
        <v>0.33532000000000001</v>
      </c>
      <c r="C79" s="47">
        <v>2.4877690000000001</v>
      </c>
      <c r="D79" s="47">
        <v>0.46256399999999998</v>
      </c>
      <c r="E79" s="47">
        <v>0.47332299999999999</v>
      </c>
      <c r="F79" s="47">
        <v>0.110669</v>
      </c>
      <c r="G79" s="47">
        <v>12.358806</v>
      </c>
      <c r="H79" s="47">
        <v>0.31670799999999999</v>
      </c>
      <c r="I79" s="47">
        <v>0.428892</v>
      </c>
      <c r="J79" s="47">
        <v>0.47540700000000002</v>
      </c>
      <c r="K79" s="47">
        <v>1.6533580000000001</v>
      </c>
      <c r="L79" s="47">
        <v>1.5476209999999999</v>
      </c>
      <c r="M79" s="47">
        <v>2.1426379999999998</v>
      </c>
      <c r="N79" s="47">
        <v>0.54146799999999995</v>
      </c>
      <c r="O79" s="47">
        <v>1.1519919999999999</v>
      </c>
      <c r="P79" s="47">
        <v>0.59776899999999999</v>
      </c>
      <c r="Q79" s="47">
        <v>0.81932499999999997</v>
      </c>
      <c r="R79" s="47">
        <v>1.145413</v>
      </c>
      <c r="T79" s="3">
        <v>7603</v>
      </c>
      <c r="AI79"/>
    </row>
    <row r="80" spans="1:35">
      <c r="A80" s="64" t="s">
        <v>3</v>
      </c>
      <c r="B80" s="65">
        <v>0</v>
      </c>
      <c r="C80" s="47">
        <v>0.79583499999999996</v>
      </c>
      <c r="D80" s="47">
        <v>2.0176379999999998</v>
      </c>
      <c r="E80" s="47">
        <v>4.1686180000000004</v>
      </c>
      <c r="F80" s="47">
        <v>0.84220799999999996</v>
      </c>
      <c r="G80" s="47">
        <v>1.0054080000000001</v>
      </c>
      <c r="H80" s="47">
        <v>2.1321829999999999</v>
      </c>
      <c r="I80" s="47">
        <v>8.0515980000000003</v>
      </c>
      <c r="J80" s="65">
        <v>1.71</v>
      </c>
      <c r="K80" s="65">
        <v>5.0060000000000002</v>
      </c>
      <c r="L80" s="65">
        <v>2.5219999999999998</v>
      </c>
      <c r="M80" s="47">
        <v>1.1035809999999999</v>
      </c>
      <c r="N80" s="47">
        <v>1.1652530000000001</v>
      </c>
      <c r="O80" s="47">
        <v>5.753692</v>
      </c>
      <c r="P80" s="47">
        <v>0.65110199999999996</v>
      </c>
      <c r="Q80" s="47">
        <v>0.88915500000000003</v>
      </c>
      <c r="R80" s="47">
        <v>1.181241</v>
      </c>
      <c r="T80" s="3">
        <v>7604</v>
      </c>
      <c r="AI80"/>
    </row>
    <row r="81" spans="1:37">
      <c r="A81" s="64" t="s">
        <v>2</v>
      </c>
      <c r="B81" s="66">
        <v>0.40366000000000002</v>
      </c>
      <c r="C81" s="47">
        <v>0.49268299999999998</v>
      </c>
      <c r="D81" s="47">
        <v>5.447762</v>
      </c>
      <c r="E81" s="47">
        <v>1.82</v>
      </c>
      <c r="F81" s="47">
        <v>0.140571</v>
      </c>
      <c r="G81" s="47">
        <v>0.13333400000000001</v>
      </c>
      <c r="H81" s="47">
        <v>0.31716</v>
      </c>
      <c r="I81" s="47">
        <v>0.43076500000000001</v>
      </c>
      <c r="J81" s="47">
        <v>0.44525100000000001</v>
      </c>
      <c r="K81" s="47">
        <v>0.42843700000000001</v>
      </c>
      <c r="L81" s="47">
        <v>1.4467650000000001</v>
      </c>
      <c r="M81" s="47">
        <v>2.1998359999999999</v>
      </c>
      <c r="N81" s="47">
        <v>1.074484</v>
      </c>
      <c r="O81" s="65">
        <v>0.94599999999999995</v>
      </c>
      <c r="P81" s="65">
        <v>0.76200000000000001</v>
      </c>
      <c r="Q81" s="47">
        <v>0.79766899999999996</v>
      </c>
      <c r="R81" s="47">
        <v>1.1822060000000001</v>
      </c>
      <c r="T81" s="3">
        <v>7605</v>
      </c>
      <c r="AI81"/>
    </row>
    <row r="82" spans="1:37">
      <c r="A82" s="69" t="s">
        <v>1</v>
      </c>
      <c r="B82" s="73" t="s">
        <v>90</v>
      </c>
      <c r="C82" s="72" t="s">
        <v>90</v>
      </c>
      <c r="D82" s="72" t="s">
        <v>90</v>
      </c>
      <c r="E82" s="72" t="s">
        <v>90</v>
      </c>
      <c r="F82" s="72" t="s">
        <v>90</v>
      </c>
      <c r="G82" s="72" t="s">
        <v>90</v>
      </c>
      <c r="H82" s="72" t="s">
        <v>90</v>
      </c>
      <c r="I82" s="72" t="s">
        <v>90</v>
      </c>
      <c r="J82" s="72" t="s">
        <v>90</v>
      </c>
      <c r="K82" s="71">
        <v>2.863699</v>
      </c>
      <c r="L82" s="71">
        <v>8.4330649999999991</v>
      </c>
      <c r="M82" s="71">
        <v>1.8097669999999999</v>
      </c>
      <c r="N82" s="71">
        <v>12.703935</v>
      </c>
      <c r="O82" s="71">
        <v>1.2979480000000001</v>
      </c>
      <c r="P82" s="71">
        <v>0.60972400000000004</v>
      </c>
      <c r="Q82" s="71">
        <v>0.81321600000000005</v>
      </c>
      <c r="R82" s="71">
        <v>1.172258</v>
      </c>
      <c r="T82" s="70">
        <v>7606</v>
      </c>
      <c r="AI82"/>
    </row>
    <row r="83" spans="1:37">
      <c r="AK83" s="4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3625-0007-4DE0-8D77-680FD25248F3}">
  <dimension ref="A1:T82"/>
  <sheetViews>
    <sheetView zoomScale="55" zoomScaleNormal="55" workbookViewId="0">
      <pane xSplit="1" ySplit="1" topLeftCell="H47" activePane="bottomRight" state="frozen"/>
      <selection pane="topRight" activeCell="B1" sqref="B1"/>
      <selection pane="bottomLeft" activeCell="A2" sqref="A2"/>
      <selection pane="bottomRight" activeCell="H1" sqref="H1:R1"/>
    </sheetView>
  </sheetViews>
  <sheetFormatPr defaultRowHeight="14.5"/>
  <cols>
    <col min="1" max="1" width="21.08984375" style="36" bestFit="1" customWidth="1"/>
  </cols>
  <sheetData>
    <row r="1" spans="1:20">
      <c r="A1" s="54" t="s">
        <v>86</v>
      </c>
      <c r="B1" s="56" t="s">
        <v>133</v>
      </c>
      <c r="C1" s="57" t="s">
        <v>132</v>
      </c>
      <c r="D1" s="56" t="s">
        <v>131</v>
      </c>
      <c r="E1" s="57" t="s">
        <v>130</v>
      </c>
      <c r="F1" s="56" t="s">
        <v>129</v>
      </c>
      <c r="G1" s="57" t="s">
        <v>128</v>
      </c>
      <c r="H1" s="56" t="s">
        <v>127</v>
      </c>
      <c r="I1" s="57" t="s">
        <v>126</v>
      </c>
      <c r="J1" s="56" t="s">
        <v>125</v>
      </c>
      <c r="K1" s="57" t="s">
        <v>124</v>
      </c>
      <c r="L1" s="56" t="s">
        <v>123</v>
      </c>
      <c r="M1" s="57" t="s">
        <v>122</v>
      </c>
      <c r="N1" s="56" t="s">
        <v>121</v>
      </c>
      <c r="O1" s="57" t="s">
        <v>120</v>
      </c>
      <c r="P1" s="56" t="s">
        <v>119</v>
      </c>
      <c r="Q1" s="57" t="s">
        <v>118</v>
      </c>
      <c r="R1" s="58" t="s">
        <v>117</v>
      </c>
      <c r="T1" s="54" t="s">
        <v>93</v>
      </c>
    </row>
    <row r="2" spans="1:20">
      <c r="A2" s="45" t="s">
        <v>85</v>
      </c>
      <c r="B2" s="74">
        <v>321.44400000000002</v>
      </c>
      <c r="C2" s="74">
        <v>487.49446</v>
      </c>
      <c r="D2" s="74">
        <v>623.288365</v>
      </c>
      <c r="E2" s="74">
        <v>464.80268899999999</v>
      </c>
      <c r="F2" s="74">
        <v>427.72119199999997</v>
      </c>
      <c r="G2" s="74">
        <v>454.949611</v>
      </c>
      <c r="H2" s="74">
        <v>631.33832600000005</v>
      </c>
      <c r="I2" s="74">
        <v>583.94943899999998</v>
      </c>
      <c r="J2" s="74">
        <v>653.95484199999999</v>
      </c>
      <c r="K2" s="74">
        <v>746.04326000000003</v>
      </c>
      <c r="L2" s="74">
        <v>804.13172399999996</v>
      </c>
      <c r="M2" s="74">
        <v>982.71554000000003</v>
      </c>
      <c r="N2" s="74">
        <v>1067.0656039999999</v>
      </c>
      <c r="O2" s="74">
        <v>1064.4198120000001</v>
      </c>
      <c r="P2" s="74">
        <v>1121.9513549999999</v>
      </c>
      <c r="Q2" s="74">
        <v>1098.6869710000001</v>
      </c>
      <c r="R2" s="76">
        <v>986.79910843000005</v>
      </c>
      <c r="T2" s="45">
        <v>7101</v>
      </c>
    </row>
    <row r="3" spans="1:20">
      <c r="A3" s="45" t="s">
        <v>84</v>
      </c>
      <c r="B3" s="77">
        <v>283.11900000000003</v>
      </c>
      <c r="C3" s="77">
        <v>433.14418000000001</v>
      </c>
      <c r="D3" s="77">
        <v>458.080535</v>
      </c>
      <c r="E3" s="77">
        <v>512.87291500000003</v>
      </c>
      <c r="F3" s="77">
        <v>618.27944000000002</v>
      </c>
      <c r="G3" s="77">
        <v>655.89251100000001</v>
      </c>
      <c r="H3" s="77">
        <v>726.30873799999995</v>
      </c>
      <c r="I3" s="77">
        <v>774.51106400000003</v>
      </c>
      <c r="J3" s="77">
        <v>859.74186999999995</v>
      </c>
      <c r="K3" s="77">
        <v>1006.449271</v>
      </c>
      <c r="L3" s="77">
        <v>1128.598692</v>
      </c>
      <c r="M3" s="77">
        <v>1572.2087630000001</v>
      </c>
      <c r="N3" s="77">
        <v>1346.641126</v>
      </c>
      <c r="O3" s="77">
        <v>1257.8606480000001</v>
      </c>
      <c r="P3" s="77">
        <v>1361.1005029999999</v>
      </c>
      <c r="Q3" s="77">
        <v>1431.636113</v>
      </c>
      <c r="R3" s="79">
        <v>1251.4769181300001</v>
      </c>
      <c r="T3" s="45">
        <v>7102</v>
      </c>
    </row>
    <row r="4" spans="1:20">
      <c r="A4" s="45" t="s">
        <v>83</v>
      </c>
      <c r="B4" s="74">
        <v>257.48</v>
      </c>
      <c r="C4" s="74">
        <v>375.40890100000001</v>
      </c>
      <c r="D4" s="74">
        <v>441.13596999999999</v>
      </c>
      <c r="E4" s="74">
        <v>385.54620599999998</v>
      </c>
      <c r="F4" s="74">
        <v>474.37862200000001</v>
      </c>
      <c r="G4" s="74">
        <v>496.68456099999997</v>
      </c>
      <c r="H4" s="74">
        <v>532.72994100000005</v>
      </c>
      <c r="I4" s="74">
        <v>571.12174800000003</v>
      </c>
      <c r="J4" s="74">
        <v>649.92911400000003</v>
      </c>
      <c r="K4" s="74">
        <v>772.05165</v>
      </c>
      <c r="L4" s="74">
        <v>792.65920100000005</v>
      </c>
      <c r="M4" s="74">
        <v>984.78943000000004</v>
      </c>
      <c r="N4" s="74">
        <v>1225.938543</v>
      </c>
      <c r="O4" s="74">
        <v>1106.766578</v>
      </c>
      <c r="P4" s="74">
        <v>1084.384941</v>
      </c>
      <c r="Q4" s="74">
        <v>1100.368849</v>
      </c>
      <c r="R4" s="76">
        <v>911.47015995000004</v>
      </c>
      <c r="T4" s="45">
        <v>7103</v>
      </c>
    </row>
    <row r="5" spans="1:20">
      <c r="A5" s="45" t="s">
        <v>82</v>
      </c>
      <c r="B5" s="77">
        <v>169.75</v>
      </c>
      <c r="C5" s="77">
        <v>244.02152100000001</v>
      </c>
      <c r="D5" s="77">
        <v>417.25041299999998</v>
      </c>
      <c r="E5" s="77">
        <v>371.08067</v>
      </c>
      <c r="F5" s="77">
        <v>392.985297</v>
      </c>
      <c r="G5" s="77">
        <v>389.34026799999998</v>
      </c>
      <c r="H5" s="77">
        <v>429.13433900000001</v>
      </c>
      <c r="I5" s="77">
        <v>505.779988</v>
      </c>
      <c r="J5" s="77">
        <v>599.63972999999999</v>
      </c>
      <c r="K5" s="77">
        <v>675.48377800000003</v>
      </c>
      <c r="L5" s="77">
        <v>772.57919500000003</v>
      </c>
      <c r="M5" s="77">
        <v>863.95647199999996</v>
      </c>
      <c r="N5" s="77">
        <v>869.320559</v>
      </c>
      <c r="O5" s="77">
        <v>876.23667499999999</v>
      </c>
      <c r="P5" s="77">
        <v>898.65409799999998</v>
      </c>
      <c r="Q5" s="77">
        <v>905.20197900000005</v>
      </c>
      <c r="R5" s="79">
        <v>858.88206931000002</v>
      </c>
      <c r="T5" s="45">
        <v>7104</v>
      </c>
    </row>
    <row r="6" spans="1:20">
      <c r="A6" s="45" t="s">
        <v>81</v>
      </c>
      <c r="B6" s="74">
        <v>192.36699999999999</v>
      </c>
      <c r="C6" s="74">
        <v>353.45952999999997</v>
      </c>
      <c r="D6" s="74">
        <v>415.024539</v>
      </c>
      <c r="E6" s="74">
        <v>359.32053200000001</v>
      </c>
      <c r="F6" s="74">
        <v>426.21913999999998</v>
      </c>
      <c r="G6" s="74">
        <v>519.54090599999995</v>
      </c>
      <c r="H6" s="74">
        <v>505.53995800000001</v>
      </c>
      <c r="I6" s="74">
        <v>557.70114699999999</v>
      </c>
      <c r="J6" s="74">
        <v>635.72013500000003</v>
      </c>
      <c r="K6" s="74">
        <v>746.34254799999997</v>
      </c>
      <c r="L6" s="74">
        <v>923.43632400000001</v>
      </c>
      <c r="M6" s="74">
        <v>1041.3550110000001</v>
      </c>
      <c r="N6" s="74">
        <v>994.46013200000004</v>
      </c>
      <c r="O6" s="74">
        <v>1076.872838</v>
      </c>
      <c r="P6" s="74">
        <v>1057.0679279999999</v>
      </c>
      <c r="Q6" s="74">
        <v>1045.4940320000001</v>
      </c>
      <c r="R6" s="76">
        <v>910.32302450999998</v>
      </c>
      <c r="T6" s="45">
        <v>7105</v>
      </c>
    </row>
    <row r="7" spans="1:20">
      <c r="A7" s="45" t="s">
        <v>80</v>
      </c>
      <c r="B7" s="77">
        <v>118.902</v>
      </c>
      <c r="C7" s="77">
        <v>284.17527999999999</v>
      </c>
      <c r="D7" s="77">
        <v>365.38354600000002</v>
      </c>
      <c r="E7" s="77">
        <v>428.22558700000002</v>
      </c>
      <c r="F7" s="77">
        <v>396.95185099999998</v>
      </c>
      <c r="G7" s="77">
        <v>442.51727599999998</v>
      </c>
      <c r="H7" s="77">
        <v>526.73012200000005</v>
      </c>
      <c r="I7" s="77">
        <v>601.38457700000004</v>
      </c>
      <c r="J7" s="77">
        <v>659.76231700000005</v>
      </c>
      <c r="K7" s="77">
        <v>733.26182900000003</v>
      </c>
      <c r="L7" s="77">
        <v>891.53649199999995</v>
      </c>
      <c r="M7" s="77">
        <v>971.10655199999997</v>
      </c>
      <c r="N7" s="77">
        <v>947.34034499999996</v>
      </c>
      <c r="O7" s="77">
        <v>902.94337800000005</v>
      </c>
      <c r="P7" s="77">
        <v>1092.140619</v>
      </c>
      <c r="Q7" s="77">
        <v>983.80773499999998</v>
      </c>
      <c r="R7" s="79">
        <v>931.93912880000005</v>
      </c>
      <c r="T7" s="45">
        <v>7106</v>
      </c>
    </row>
    <row r="8" spans="1:20">
      <c r="A8" s="45" t="s">
        <v>79</v>
      </c>
      <c r="B8" s="38" t="s">
        <v>90</v>
      </c>
      <c r="C8" s="38" t="s">
        <v>90</v>
      </c>
      <c r="D8" s="38" t="s">
        <v>90</v>
      </c>
      <c r="E8" s="38" t="s">
        <v>90</v>
      </c>
      <c r="F8" s="74">
        <v>335.12900000000002</v>
      </c>
      <c r="G8" s="74">
        <v>363.48099999999999</v>
      </c>
      <c r="H8" s="74">
        <v>422.56900000000002</v>
      </c>
      <c r="I8" s="74">
        <v>349.94</v>
      </c>
      <c r="J8" s="74">
        <v>413.40300000000002</v>
      </c>
      <c r="K8" s="74">
        <v>439.56299999999999</v>
      </c>
      <c r="L8" s="74">
        <v>608.11900000000003</v>
      </c>
      <c r="M8" s="38">
        <v>701.54</v>
      </c>
      <c r="N8" s="74">
        <v>703.42200000000003</v>
      </c>
      <c r="O8" s="74">
        <v>707.50599999999997</v>
      </c>
      <c r="P8" s="74">
        <v>722.85299999999995</v>
      </c>
      <c r="Q8" s="74">
        <v>690.91700000000003</v>
      </c>
      <c r="R8" s="76">
        <v>736.22500000000002</v>
      </c>
      <c r="T8" s="45">
        <v>7107</v>
      </c>
    </row>
    <row r="9" spans="1:20">
      <c r="A9" s="45" t="s">
        <v>78</v>
      </c>
      <c r="B9" s="39" t="s">
        <v>90</v>
      </c>
      <c r="C9" s="39" t="s">
        <v>90</v>
      </c>
      <c r="D9" s="39" t="s">
        <v>90</v>
      </c>
      <c r="E9" s="39" t="s">
        <v>90</v>
      </c>
      <c r="F9" s="77">
        <v>344.452</v>
      </c>
      <c r="G9" s="77">
        <v>350.077</v>
      </c>
      <c r="H9" s="77">
        <v>404.4</v>
      </c>
      <c r="I9" s="77">
        <v>498.89299999999997</v>
      </c>
      <c r="J9" s="77">
        <v>468.03699999999998</v>
      </c>
      <c r="K9" s="77">
        <v>498.274</v>
      </c>
      <c r="L9" s="77">
        <v>618.51300000000003</v>
      </c>
      <c r="M9" s="77">
        <v>694.24599999999998</v>
      </c>
      <c r="N9" s="77">
        <v>663.11500000000001</v>
      </c>
      <c r="O9" s="77">
        <v>646.82799999999997</v>
      </c>
      <c r="P9" s="77">
        <v>665.43799999999999</v>
      </c>
      <c r="Q9" s="77">
        <v>670.34</v>
      </c>
      <c r="R9" s="79">
        <v>640.66700000000003</v>
      </c>
      <c r="T9" s="45">
        <v>7108</v>
      </c>
    </row>
    <row r="10" spans="1:20">
      <c r="A10" s="45" t="s">
        <v>77</v>
      </c>
      <c r="B10" s="38" t="s">
        <v>90</v>
      </c>
      <c r="C10" s="38" t="s">
        <v>90</v>
      </c>
      <c r="D10" s="38" t="s">
        <v>90</v>
      </c>
      <c r="E10" s="38" t="s">
        <v>90</v>
      </c>
      <c r="F10" s="74">
        <v>336.37099999999998</v>
      </c>
      <c r="G10" s="74">
        <v>352.56900000000002</v>
      </c>
      <c r="H10" s="74">
        <v>467.78199999999998</v>
      </c>
      <c r="I10" s="74">
        <v>428.55</v>
      </c>
      <c r="J10" s="74">
        <v>479.05599999999998</v>
      </c>
      <c r="K10" s="74">
        <v>550.25900000000001</v>
      </c>
      <c r="L10" s="74">
        <v>726.40499999999997</v>
      </c>
      <c r="M10" s="74">
        <v>772.34500000000003</v>
      </c>
      <c r="N10" s="74">
        <v>799.60799999999995</v>
      </c>
      <c r="O10" s="74">
        <v>777.577</v>
      </c>
      <c r="P10" s="74">
        <v>724.07799999999997</v>
      </c>
      <c r="Q10" s="74">
        <v>798.66399999999999</v>
      </c>
      <c r="R10" s="76">
        <v>752.29200000000003</v>
      </c>
      <c r="T10" s="45">
        <v>7109</v>
      </c>
    </row>
    <row r="11" spans="1:20">
      <c r="A11" s="45" t="s">
        <v>76</v>
      </c>
      <c r="B11" s="39" t="s">
        <v>90</v>
      </c>
      <c r="C11" s="39" t="s">
        <v>90</v>
      </c>
      <c r="D11" s="39" t="s">
        <v>90</v>
      </c>
      <c r="E11" s="39" t="s">
        <v>90</v>
      </c>
      <c r="F11" s="77">
        <v>79.801000000000002</v>
      </c>
      <c r="G11" s="77">
        <v>275.00099999999998</v>
      </c>
      <c r="H11" s="77">
        <v>339.36099999999999</v>
      </c>
      <c r="I11" s="77">
        <v>319.75400000000002</v>
      </c>
      <c r="J11" s="77">
        <v>402.18400000000003</v>
      </c>
      <c r="K11" s="77">
        <v>384.87200000000001</v>
      </c>
      <c r="L11" s="77">
        <v>568.16399999999999</v>
      </c>
      <c r="M11" s="77">
        <v>657.47199999999998</v>
      </c>
      <c r="N11" s="77">
        <v>641.42899999999997</v>
      </c>
      <c r="O11" s="77">
        <v>650.03499999999997</v>
      </c>
      <c r="P11" s="77">
        <v>591.91200000000003</v>
      </c>
      <c r="Q11" s="77">
        <v>637.38499999999999</v>
      </c>
      <c r="R11" s="79">
        <v>615.33000000000004</v>
      </c>
      <c r="T11" s="45">
        <v>7110</v>
      </c>
    </row>
    <row r="12" spans="1:20">
      <c r="A12" s="45" t="s">
        <v>75</v>
      </c>
      <c r="B12" s="38" t="s">
        <v>90</v>
      </c>
      <c r="C12" s="38" t="s">
        <v>90</v>
      </c>
      <c r="D12" s="38" t="s">
        <v>90</v>
      </c>
      <c r="E12" s="38" t="s">
        <v>90</v>
      </c>
      <c r="F12" s="74">
        <v>75.483000000000004</v>
      </c>
      <c r="G12" s="74">
        <v>269.55900000000003</v>
      </c>
      <c r="H12" s="74">
        <v>391.61500000000001</v>
      </c>
      <c r="I12" s="74">
        <v>296.60899999999998</v>
      </c>
      <c r="J12" s="74">
        <v>365.589</v>
      </c>
      <c r="K12" s="74">
        <v>391.137</v>
      </c>
      <c r="L12" s="74">
        <v>499.36099999999999</v>
      </c>
      <c r="M12" s="74">
        <v>603.30200000000002</v>
      </c>
      <c r="N12" s="74">
        <v>601.10599999999999</v>
      </c>
      <c r="O12" s="74">
        <v>624.6</v>
      </c>
      <c r="P12" s="74">
        <v>600.39200000000005</v>
      </c>
      <c r="Q12" s="74">
        <v>614.99300000000005</v>
      </c>
      <c r="R12" s="76">
        <v>567.44399999999996</v>
      </c>
      <c r="T12" s="45">
        <v>7111</v>
      </c>
    </row>
    <row r="13" spans="1:20">
      <c r="A13" s="45" t="s">
        <v>74</v>
      </c>
      <c r="B13" s="77">
        <v>311.66899999999998</v>
      </c>
      <c r="C13" s="77">
        <v>455.45283999999998</v>
      </c>
      <c r="D13" s="77">
        <v>558.03161999999998</v>
      </c>
      <c r="E13" s="77">
        <v>672.05707500000005</v>
      </c>
      <c r="F13" s="77">
        <v>701.52087700000004</v>
      </c>
      <c r="G13" s="77">
        <v>702.33596499999999</v>
      </c>
      <c r="H13" s="77">
        <v>897.06492200000002</v>
      </c>
      <c r="I13" s="77">
        <v>1054.4352329999999</v>
      </c>
      <c r="J13" s="77">
        <v>1317.428809</v>
      </c>
      <c r="K13" s="77">
        <v>1553.82618</v>
      </c>
      <c r="L13" s="77">
        <v>1975.119788</v>
      </c>
      <c r="M13" s="77">
        <v>2109.851251</v>
      </c>
      <c r="N13" s="77">
        <v>1890.021947</v>
      </c>
      <c r="O13" s="77">
        <v>1872.2448119999999</v>
      </c>
      <c r="P13" s="77">
        <v>1745.0837750000001</v>
      </c>
      <c r="Q13" s="77">
        <v>1875.290309</v>
      </c>
      <c r="R13" s="79">
        <v>1934.8974171</v>
      </c>
      <c r="T13" s="45">
        <v>7171</v>
      </c>
    </row>
    <row r="14" spans="1:20">
      <c r="A14" s="45" t="s">
        <v>73</v>
      </c>
      <c r="B14" s="74">
        <v>173.98400000000001</v>
      </c>
      <c r="C14" s="74">
        <v>278.48314699999997</v>
      </c>
      <c r="D14" s="74">
        <v>374.44835899999998</v>
      </c>
      <c r="E14" s="74">
        <v>369.25787800000001</v>
      </c>
      <c r="F14" s="74">
        <v>515.35542799999996</v>
      </c>
      <c r="G14" s="74">
        <v>574.15423099999998</v>
      </c>
      <c r="H14" s="74">
        <v>505.28231799999998</v>
      </c>
      <c r="I14" s="74">
        <v>573.79827399999999</v>
      </c>
      <c r="J14" s="74">
        <v>683.98526900000002</v>
      </c>
      <c r="K14" s="74">
        <v>807.14232000000004</v>
      </c>
      <c r="L14" s="74">
        <v>811.72456099999999</v>
      </c>
      <c r="M14" s="74">
        <v>902.28852099999995</v>
      </c>
      <c r="N14" s="74">
        <v>918.08034699999996</v>
      </c>
      <c r="O14" s="74">
        <v>980.04815199999996</v>
      </c>
      <c r="P14" s="74">
        <v>935.92810399999996</v>
      </c>
      <c r="Q14" s="74">
        <v>857.26643200000001</v>
      </c>
      <c r="R14" s="76">
        <v>716.38787101000003</v>
      </c>
      <c r="T14" s="45">
        <v>7172</v>
      </c>
    </row>
    <row r="15" spans="1:20">
      <c r="A15" s="45" t="s">
        <v>72</v>
      </c>
      <c r="B15" s="77">
        <v>117.401</v>
      </c>
      <c r="C15" s="77">
        <v>235.16346999999999</v>
      </c>
      <c r="D15" s="77">
        <v>374.44835899999998</v>
      </c>
      <c r="E15" s="77">
        <v>344.51075700000001</v>
      </c>
      <c r="F15" s="77">
        <v>365.10165599999999</v>
      </c>
      <c r="G15" s="77">
        <v>345.34029500000003</v>
      </c>
      <c r="H15" s="77">
        <v>435.05963500000001</v>
      </c>
      <c r="I15" s="77">
        <v>416.75630200000001</v>
      </c>
      <c r="J15" s="77">
        <v>494.450065</v>
      </c>
      <c r="K15" s="77">
        <v>565.38696000000004</v>
      </c>
      <c r="L15" s="77">
        <v>603.08004300000005</v>
      </c>
      <c r="M15" s="77">
        <v>656.16704400000003</v>
      </c>
      <c r="N15" s="77">
        <v>719.33975699999996</v>
      </c>
      <c r="O15" s="77">
        <v>693.40198799999996</v>
      </c>
      <c r="P15" s="77">
        <v>659.70879200000002</v>
      </c>
      <c r="Q15" s="77">
        <v>761.79261399999996</v>
      </c>
      <c r="R15" s="79">
        <v>565.54227612</v>
      </c>
      <c r="T15" s="45">
        <v>7173</v>
      </c>
    </row>
    <row r="16" spans="1:20">
      <c r="A16" s="45" t="s">
        <v>70</v>
      </c>
      <c r="B16" s="38" t="s">
        <v>90</v>
      </c>
      <c r="C16" s="38" t="s">
        <v>90</v>
      </c>
      <c r="D16" s="38" t="s">
        <v>90</v>
      </c>
      <c r="E16" s="38" t="s">
        <v>90</v>
      </c>
      <c r="F16" s="74">
        <v>324.774</v>
      </c>
      <c r="G16" s="74">
        <v>326.72899999999998</v>
      </c>
      <c r="H16" s="74">
        <v>448.36200000000002</v>
      </c>
      <c r="I16" s="74">
        <v>368.36500000000001</v>
      </c>
      <c r="J16" s="74">
        <v>500.32684699999999</v>
      </c>
      <c r="K16" s="74">
        <v>549.09318199999996</v>
      </c>
      <c r="L16" s="74">
        <v>631.40581999999995</v>
      </c>
      <c r="M16" s="74">
        <v>717.90051400000004</v>
      </c>
      <c r="N16" s="74">
        <v>722.74774400000001</v>
      </c>
      <c r="O16" s="74">
        <v>735.44164000000001</v>
      </c>
      <c r="P16" s="74">
        <v>717.15456200000006</v>
      </c>
      <c r="Q16" s="74">
        <v>699.885087</v>
      </c>
      <c r="R16" s="76">
        <v>622.66073366000001</v>
      </c>
      <c r="T16" s="45">
        <v>7174</v>
      </c>
    </row>
    <row r="17" spans="1:20">
      <c r="A17" s="45" t="s">
        <v>69</v>
      </c>
      <c r="B17" s="77">
        <v>229.89500000000001</v>
      </c>
      <c r="C17" s="77">
        <v>293.28792299999998</v>
      </c>
      <c r="D17" s="77">
        <v>415.23741899999999</v>
      </c>
      <c r="E17" s="77">
        <v>469.14944200000002</v>
      </c>
      <c r="F17" s="77">
        <v>489.11581899999999</v>
      </c>
      <c r="G17" s="77">
        <v>435.69335699999999</v>
      </c>
      <c r="H17" s="77">
        <v>502.98615799999999</v>
      </c>
      <c r="I17" s="77">
        <v>569.67698299999995</v>
      </c>
      <c r="J17" s="77">
        <v>666.52569700000004</v>
      </c>
      <c r="K17" s="77">
        <v>754.17438600000003</v>
      </c>
      <c r="L17" s="77">
        <v>715.34661800000003</v>
      </c>
      <c r="M17" s="77">
        <v>810.79086099999995</v>
      </c>
      <c r="N17" s="77">
        <v>875.26404700000001</v>
      </c>
      <c r="O17" s="77">
        <v>912.98083799999995</v>
      </c>
      <c r="P17" s="77">
        <v>947.42319299999997</v>
      </c>
      <c r="Q17" s="77">
        <v>825.64532699999995</v>
      </c>
      <c r="R17" s="78">
        <v>868.61221699999999</v>
      </c>
      <c r="T17" s="45">
        <v>7201</v>
      </c>
    </row>
    <row r="18" spans="1:20">
      <c r="A18" s="45" t="s">
        <v>68</v>
      </c>
      <c r="B18" s="74">
        <v>279.863</v>
      </c>
      <c r="C18" s="74">
        <v>446.87660099999999</v>
      </c>
      <c r="D18" s="74">
        <v>608.33259699999996</v>
      </c>
      <c r="E18" s="74">
        <v>718.68565899999999</v>
      </c>
      <c r="F18" s="74">
        <v>703.90463199999999</v>
      </c>
      <c r="G18" s="74">
        <v>725.00692200000003</v>
      </c>
      <c r="H18" s="74">
        <v>837.88346000000001</v>
      </c>
      <c r="I18" s="74">
        <v>949.38936799999999</v>
      </c>
      <c r="J18" s="74">
        <v>1104.0581139999999</v>
      </c>
      <c r="K18" s="74">
        <v>1545.627463</v>
      </c>
      <c r="L18" s="74">
        <v>1483.164505</v>
      </c>
      <c r="M18" s="74">
        <v>1773.006167</v>
      </c>
      <c r="N18" s="74">
        <v>1974.38077</v>
      </c>
      <c r="O18" s="74">
        <v>2016.3786689999999</v>
      </c>
      <c r="P18" s="74">
        <v>1908.349168</v>
      </c>
      <c r="Q18" s="74">
        <v>1991.56114</v>
      </c>
      <c r="R18" s="75">
        <v>2016.1566419999999</v>
      </c>
      <c r="T18" s="45">
        <v>7202</v>
      </c>
    </row>
    <row r="19" spans="1:20">
      <c r="A19" s="45" t="s">
        <v>67</v>
      </c>
      <c r="B19" s="77">
        <v>234.459</v>
      </c>
      <c r="C19" s="77">
        <v>407.34253699999999</v>
      </c>
      <c r="D19" s="77">
        <v>561.51462800000002</v>
      </c>
      <c r="E19" s="77">
        <v>576.53063599999996</v>
      </c>
      <c r="F19" s="77">
        <v>562.94471899999996</v>
      </c>
      <c r="G19" s="77">
        <v>600.73217599999998</v>
      </c>
      <c r="H19" s="77">
        <v>665.10278200000005</v>
      </c>
      <c r="I19" s="77">
        <v>790.62547099999995</v>
      </c>
      <c r="J19" s="77">
        <v>910.14455099999998</v>
      </c>
      <c r="K19" s="77">
        <v>502.59970399999997</v>
      </c>
      <c r="L19" s="77">
        <v>851.58626200000003</v>
      </c>
      <c r="M19" s="77">
        <v>952.86814200000003</v>
      </c>
      <c r="N19" s="77">
        <v>1174.3031980000001</v>
      </c>
      <c r="O19" s="77">
        <v>1623.815372</v>
      </c>
      <c r="P19" s="77">
        <v>1172.0326319999999</v>
      </c>
      <c r="Q19" s="77">
        <v>1303.3877669999999</v>
      </c>
      <c r="R19" s="78">
        <v>1386.2930409999999</v>
      </c>
      <c r="T19" s="45">
        <v>7203</v>
      </c>
    </row>
    <row r="20" spans="1:20">
      <c r="A20" s="45" t="s">
        <v>66</v>
      </c>
      <c r="B20" s="74">
        <v>225.31100000000001</v>
      </c>
      <c r="C20" s="74">
        <v>439.92550899999998</v>
      </c>
      <c r="D20" s="74">
        <v>464.85841900000003</v>
      </c>
      <c r="E20" s="74">
        <v>553.68044299999997</v>
      </c>
      <c r="F20" s="74">
        <v>660.92826500000001</v>
      </c>
      <c r="G20" s="74">
        <v>603.08071800000005</v>
      </c>
      <c r="H20" s="74">
        <v>710.008961</v>
      </c>
      <c r="I20" s="74">
        <v>759.16253300000005</v>
      </c>
      <c r="J20" s="74">
        <v>840.34976200000006</v>
      </c>
      <c r="K20" s="74">
        <v>1012.821037</v>
      </c>
      <c r="L20" s="74">
        <v>1196.787437</v>
      </c>
      <c r="M20" s="74">
        <v>1331.0052989999999</v>
      </c>
      <c r="N20" s="74">
        <v>1300.450773</v>
      </c>
      <c r="O20" s="74">
        <v>1310.3524259999999</v>
      </c>
      <c r="P20" s="74">
        <v>1405.6699799999999</v>
      </c>
      <c r="Q20" s="74">
        <v>1424.4701299999999</v>
      </c>
      <c r="R20" s="75">
        <v>1358.065959</v>
      </c>
      <c r="T20" s="45">
        <v>7204</v>
      </c>
    </row>
    <row r="21" spans="1:20">
      <c r="A21" s="45" t="s">
        <v>65</v>
      </c>
      <c r="B21" s="77">
        <v>509.44726000000003</v>
      </c>
      <c r="C21" s="77">
        <v>659.60307</v>
      </c>
      <c r="D21" s="77">
        <v>695.91051900000002</v>
      </c>
      <c r="E21" s="77">
        <v>493.78440699999999</v>
      </c>
      <c r="F21" s="77">
        <v>601.379006</v>
      </c>
      <c r="G21" s="77">
        <v>735.16371300000003</v>
      </c>
      <c r="H21" s="77">
        <v>727.01907200000005</v>
      </c>
      <c r="I21" s="77">
        <v>840.53152999999998</v>
      </c>
      <c r="J21" s="77">
        <v>901.89334799999995</v>
      </c>
      <c r="K21" s="77">
        <v>1146.231143</v>
      </c>
      <c r="L21" s="77">
        <v>1358.8903519999999</v>
      </c>
      <c r="M21" s="77">
        <v>1160.940781</v>
      </c>
      <c r="N21" s="77">
        <v>1211.9941650000001</v>
      </c>
      <c r="O21" s="77">
        <v>1892.9881419999999</v>
      </c>
      <c r="P21" s="77">
        <v>1808.319301</v>
      </c>
      <c r="Q21" s="77">
        <v>1287.625644</v>
      </c>
      <c r="R21" s="78">
        <v>1287.625644</v>
      </c>
      <c r="T21" s="45">
        <v>7205</v>
      </c>
    </row>
    <row r="22" spans="1:20">
      <c r="A22" s="45" t="s">
        <v>64</v>
      </c>
      <c r="B22" s="74">
        <v>332.90643899999998</v>
      </c>
      <c r="C22" s="74">
        <v>452.99411199999997</v>
      </c>
      <c r="D22" s="74">
        <v>437.73515300000003</v>
      </c>
      <c r="E22" s="74">
        <v>424.85566699999998</v>
      </c>
      <c r="F22" s="74">
        <v>441.83719300000001</v>
      </c>
      <c r="G22" s="74">
        <v>556.85798399999999</v>
      </c>
      <c r="H22" s="74">
        <v>592.05162800000005</v>
      </c>
      <c r="I22" s="74">
        <v>703.51092900000003</v>
      </c>
      <c r="J22" s="74">
        <v>791.32806100000005</v>
      </c>
      <c r="K22" s="74">
        <v>920.72639100000004</v>
      </c>
      <c r="L22" s="74">
        <v>961.11947799999996</v>
      </c>
      <c r="M22" s="74">
        <v>1115.4344329999999</v>
      </c>
      <c r="N22" s="74">
        <v>1054.919052</v>
      </c>
      <c r="O22" s="74">
        <v>1166.9340790000001</v>
      </c>
      <c r="P22" s="74">
        <v>1111.248818</v>
      </c>
      <c r="Q22" s="74">
        <v>1195.610316</v>
      </c>
      <c r="R22" s="75">
        <v>1195.610316</v>
      </c>
      <c r="T22" s="45">
        <v>7206</v>
      </c>
    </row>
    <row r="23" spans="1:20">
      <c r="A23" s="45" t="s">
        <v>63</v>
      </c>
      <c r="B23" s="77">
        <v>259.92255</v>
      </c>
      <c r="C23" s="77">
        <v>303.90844099999998</v>
      </c>
      <c r="D23" s="77">
        <v>388.81958800000001</v>
      </c>
      <c r="E23" s="77">
        <v>429.61567000000002</v>
      </c>
      <c r="F23" s="77">
        <v>440.03546699999998</v>
      </c>
      <c r="G23" s="77">
        <v>521.93670399999996</v>
      </c>
      <c r="H23" s="77">
        <v>481.52596599999998</v>
      </c>
      <c r="I23" s="77">
        <v>567.73565399999995</v>
      </c>
      <c r="J23" s="77">
        <v>663.99946699999998</v>
      </c>
      <c r="K23" s="77">
        <v>887.07431199999996</v>
      </c>
      <c r="L23" s="77">
        <v>976.16724999999997</v>
      </c>
      <c r="M23" s="77">
        <v>956.51304100000004</v>
      </c>
      <c r="N23" s="77">
        <v>1001.295466</v>
      </c>
      <c r="O23" s="77">
        <v>999.73945600000002</v>
      </c>
      <c r="P23" s="77">
        <v>1005.110322</v>
      </c>
      <c r="Q23" s="77">
        <v>943.12278800000001</v>
      </c>
      <c r="R23" s="78">
        <v>943.12278800000001</v>
      </c>
      <c r="T23" s="45">
        <v>7207</v>
      </c>
    </row>
    <row r="24" spans="1:20">
      <c r="A24" s="45" t="s">
        <v>62</v>
      </c>
      <c r="B24" s="74">
        <v>365.07695899999999</v>
      </c>
      <c r="C24" s="74">
        <v>435.44682299999999</v>
      </c>
      <c r="D24" s="74">
        <v>519.51469599999996</v>
      </c>
      <c r="E24" s="74">
        <v>568.60349599999995</v>
      </c>
      <c r="F24" s="74">
        <v>565.97075500000005</v>
      </c>
      <c r="G24" s="74">
        <v>684.46318199999996</v>
      </c>
      <c r="H24" s="74">
        <v>796.69664599999999</v>
      </c>
      <c r="I24" s="74">
        <v>895.87307599999997</v>
      </c>
      <c r="J24" s="74">
        <v>1004.224431</v>
      </c>
      <c r="K24" s="74">
        <v>1247.2866590000001</v>
      </c>
      <c r="L24" s="74">
        <v>1526.4010020000001</v>
      </c>
      <c r="M24" s="74">
        <v>1512.3096169999999</v>
      </c>
      <c r="N24" s="74">
        <v>1466.724379</v>
      </c>
      <c r="O24" s="74">
        <v>1817.532641</v>
      </c>
      <c r="P24" s="74">
        <v>1781.3370050000001</v>
      </c>
      <c r="Q24" s="74">
        <v>1528.456762</v>
      </c>
      <c r="R24" s="75">
        <v>1528.456762</v>
      </c>
      <c r="T24" s="45">
        <v>7208</v>
      </c>
    </row>
    <row r="25" spans="1:20">
      <c r="A25" s="45" t="s">
        <v>61</v>
      </c>
      <c r="B25" s="77">
        <v>245.96798699999999</v>
      </c>
      <c r="C25" s="77">
        <v>504.48759200000001</v>
      </c>
      <c r="D25" s="77">
        <v>431.89884699999999</v>
      </c>
      <c r="E25" s="77">
        <v>478.83304800000002</v>
      </c>
      <c r="F25" s="77">
        <v>451.01797199999999</v>
      </c>
      <c r="G25" s="77">
        <v>514.94544399999995</v>
      </c>
      <c r="H25" s="77">
        <v>581.20668799999999</v>
      </c>
      <c r="I25" s="77">
        <v>651.54410700000005</v>
      </c>
      <c r="J25" s="77">
        <v>761.321282</v>
      </c>
      <c r="K25" s="77">
        <v>973.95212500000002</v>
      </c>
      <c r="L25" s="77">
        <v>1152.8290689999999</v>
      </c>
      <c r="M25" s="77">
        <v>1015.162625</v>
      </c>
      <c r="N25" s="77">
        <v>1026.521518</v>
      </c>
      <c r="O25" s="77">
        <v>1182.691468</v>
      </c>
      <c r="P25" s="77">
        <v>1126.6523259999999</v>
      </c>
      <c r="Q25" s="77">
        <v>1038.0180789999999</v>
      </c>
      <c r="R25" s="78">
        <v>1038.0180789999999</v>
      </c>
      <c r="T25" s="45">
        <v>7209</v>
      </c>
    </row>
    <row r="26" spans="1:20">
      <c r="A26" s="45" t="s">
        <v>60</v>
      </c>
      <c r="B26" s="38" t="s">
        <v>90</v>
      </c>
      <c r="C26" s="38" t="s">
        <v>90</v>
      </c>
      <c r="D26" s="38" t="s">
        <v>90</v>
      </c>
      <c r="E26" s="38" t="s">
        <v>90</v>
      </c>
      <c r="F26" s="74">
        <v>246.31899999999999</v>
      </c>
      <c r="G26" s="74">
        <v>432.33800000000002</v>
      </c>
      <c r="H26" s="74">
        <v>603.81700000000001</v>
      </c>
      <c r="I26" s="74">
        <v>575.07100000000003</v>
      </c>
      <c r="J26" s="74">
        <v>699.75632900000005</v>
      </c>
      <c r="K26" s="74">
        <v>797.805251</v>
      </c>
      <c r="L26" s="74">
        <v>977.52480600000001</v>
      </c>
      <c r="M26" s="74">
        <v>1235.3014800000001</v>
      </c>
      <c r="N26" s="74">
        <v>1118.350007</v>
      </c>
      <c r="O26" s="74">
        <v>1183.756433</v>
      </c>
      <c r="P26" s="74">
        <v>1782.8190970000001</v>
      </c>
      <c r="Q26" s="74">
        <v>1741.5259040000001</v>
      </c>
      <c r="R26" s="75">
        <v>1294.6508759999999</v>
      </c>
      <c r="T26" s="45">
        <v>7210</v>
      </c>
    </row>
    <row r="27" spans="1:20">
      <c r="A27" s="45" t="s">
        <v>59</v>
      </c>
      <c r="B27" s="39" t="s">
        <v>90</v>
      </c>
      <c r="C27" s="39" t="s">
        <v>90</v>
      </c>
      <c r="D27" s="39" t="s">
        <v>90</v>
      </c>
      <c r="E27" s="39" t="s">
        <v>90</v>
      </c>
      <c r="F27" s="39" t="s">
        <v>90</v>
      </c>
      <c r="G27" s="39" t="s">
        <v>90</v>
      </c>
      <c r="H27" s="39" t="s">
        <v>90</v>
      </c>
      <c r="I27" s="39" t="s">
        <v>90</v>
      </c>
      <c r="J27" s="77">
        <v>0</v>
      </c>
      <c r="K27" s="77">
        <v>201.40321</v>
      </c>
      <c r="L27" s="77">
        <v>482.43783400000001</v>
      </c>
      <c r="M27" s="77">
        <v>601.56052499999998</v>
      </c>
      <c r="N27" s="77">
        <v>695.09107100000006</v>
      </c>
      <c r="O27" s="77">
        <v>693.73170900000002</v>
      </c>
      <c r="P27" s="77">
        <v>728.04404399999999</v>
      </c>
      <c r="Q27" s="77">
        <v>658.68276400000002</v>
      </c>
      <c r="R27" s="78">
        <v>669.38256100000001</v>
      </c>
      <c r="T27" s="45">
        <v>7211</v>
      </c>
    </row>
    <row r="28" spans="1:20">
      <c r="A28" s="45" t="s">
        <v>58</v>
      </c>
      <c r="B28" s="38" t="s">
        <v>90</v>
      </c>
      <c r="C28" s="38" t="s">
        <v>90</v>
      </c>
      <c r="D28" s="38" t="s">
        <v>90</v>
      </c>
      <c r="E28" s="38" t="s">
        <v>90</v>
      </c>
      <c r="F28" s="38" t="s">
        <v>90</v>
      </c>
      <c r="G28" s="38" t="s">
        <v>90</v>
      </c>
      <c r="H28" s="38" t="s">
        <v>90</v>
      </c>
      <c r="I28" s="38" t="s">
        <v>90</v>
      </c>
      <c r="J28" s="74">
        <v>0</v>
      </c>
      <c r="K28" s="74">
        <v>522.77981299999999</v>
      </c>
      <c r="L28" s="74">
        <v>743.80538200000001</v>
      </c>
      <c r="M28" s="74">
        <v>917.15741600000001</v>
      </c>
      <c r="N28" s="74">
        <v>957.54032600000005</v>
      </c>
      <c r="O28" s="74">
        <v>1046.584871</v>
      </c>
      <c r="P28" s="74">
        <v>1059.708703</v>
      </c>
      <c r="Q28" s="74">
        <v>1031.7846999999999</v>
      </c>
      <c r="R28" s="75">
        <v>1084.9137470000001</v>
      </c>
      <c r="T28" s="45">
        <v>7212</v>
      </c>
    </row>
    <row r="29" spans="1:20">
      <c r="A29" s="45" t="s">
        <v>56</v>
      </c>
      <c r="B29" s="77">
        <v>245.518</v>
      </c>
      <c r="C29" s="77">
        <v>376.99462199999999</v>
      </c>
      <c r="D29" s="77">
        <v>462.375294</v>
      </c>
      <c r="E29" s="77">
        <v>508.89862699999998</v>
      </c>
      <c r="F29" s="77">
        <v>582.04695500000003</v>
      </c>
      <c r="G29" s="77">
        <v>650.01131499999997</v>
      </c>
      <c r="H29" s="77">
        <v>740.00117899999998</v>
      </c>
      <c r="I29" s="77">
        <v>896.61763299999996</v>
      </c>
      <c r="J29" s="77">
        <v>1139.217654</v>
      </c>
      <c r="K29" s="77">
        <v>1252.2183299999999</v>
      </c>
      <c r="L29" s="77">
        <v>1393.5738180000001</v>
      </c>
      <c r="M29" s="77">
        <v>1446.9843289999999</v>
      </c>
      <c r="N29" s="77">
        <v>1373.183961</v>
      </c>
      <c r="O29" s="77">
        <v>1376.6925229999999</v>
      </c>
      <c r="P29" s="77">
        <v>2372.229272</v>
      </c>
      <c r="Q29" s="77">
        <v>2337.3945469999999</v>
      </c>
      <c r="R29" s="78">
        <v>1630.268949</v>
      </c>
      <c r="T29" s="45">
        <v>7271</v>
      </c>
    </row>
    <row r="30" spans="1:20">
      <c r="A30" s="45" t="s">
        <v>55</v>
      </c>
      <c r="B30" s="74">
        <v>151.553</v>
      </c>
      <c r="C30" s="74">
        <v>360.80716000000001</v>
      </c>
      <c r="D30" s="74">
        <v>456.06762900000001</v>
      </c>
      <c r="E30" s="74">
        <v>446.16062599999998</v>
      </c>
      <c r="F30" s="74">
        <v>460.937816</v>
      </c>
      <c r="G30" s="74">
        <v>401.958034</v>
      </c>
      <c r="H30" s="74">
        <v>480.77070900000001</v>
      </c>
      <c r="I30" s="74">
        <v>516.22103600000003</v>
      </c>
      <c r="J30" s="74">
        <v>642.13779899999997</v>
      </c>
      <c r="K30" s="74">
        <v>717.49546899999996</v>
      </c>
      <c r="L30" s="74">
        <v>814.74421800000005</v>
      </c>
      <c r="M30" s="74">
        <v>939.70774100000006</v>
      </c>
      <c r="N30" s="74">
        <v>958.70842800000003</v>
      </c>
      <c r="O30" s="74">
        <v>1134.44993</v>
      </c>
      <c r="P30" s="74">
        <v>1107.3595190000001</v>
      </c>
      <c r="Q30" s="74">
        <v>1079.024566</v>
      </c>
      <c r="R30" s="75">
        <v>1113.3028449999999</v>
      </c>
      <c r="T30" s="45">
        <v>7301</v>
      </c>
    </row>
    <row r="31" spans="1:20">
      <c r="A31" s="45" t="s">
        <v>54</v>
      </c>
      <c r="B31" s="77">
        <v>234.22</v>
      </c>
      <c r="C31" s="77">
        <v>386.97843799999998</v>
      </c>
      <c r="D31" s="77">
        <v>509.26731699999999</v>
      </c>
      <c r="E31" s="77">
        <v>593.873334</v>
      </c>
      <c r="F31" s="77">
        <v>572.65326200000004</v>
      </c>
      <c r="G31" s="77">
        <v>638.56119200000001</v>
      </c>
      <c r="H31" s="77">
        <v>771.44459300000005</v>
      </c>
      <c r="I31" s="77">
        <v>783.29240700000003</v>
      </c>
      <c r="J31" s="77">
        <v>964.39139899999998</v>
      </c>
      <c r="K31" s="77">
        <v>1156.7166179999999</v>
      </c>
      <c r="L31" s="77">
        <v>1481.08368</v>
      </c>
      <c r="M31" s="77">
        <v>1523.3774370000001</v>
      </c>
      <c r="N31" s="77">
        <v>1523.7780069999999</v>
      </c>
      <c r="O31" s="77">
        <v>1540.0371809999999</v>
      </c>
      <c r="P31" s="77">
        <v>1576.6103270000001</v>
      </c>
      <c r="Q31" s="77">
        <v>1373.5252700000001</v>
      </c>
      <c r="R31" s="78">
        <v>1567.790064</v>
      </c>
      <c r="T31" s="45">
        <v>7302</v>
      </c>
    </row>
    <row r="32" spans="1:20">
      <c r="A32" s="45" t="s">
        <v>53</v>
      </c>
      <c r="B32" s="74">
        <v>157.61799999999999</v>
      </c>
      <c r="C32" s="74">
        <v>289.593389</v>
      </c>
      <c r="D32" s="74">
        <v>355.49215299999997</v>
      </c>
      <c r="E32" s="74">
        <v>374.05594200000002</v>
      </c>
      <c r="F32" s="74">
        <v>389.90431899999999</v>
      </c>
      <c r="G32" s="74">
        <v>396.09467899999999</v>
      </c>
      <c r="H32" s="74">
        <v>494.32607100000001</v>
      </c>
      <c r="I32" s="74">
        <v>500.96334300000001</v>
      </c>
      <c r="J32" s="74">
        <v>578.1114</v>
      </c>
      <c r="K32" s="74">
        <v>631.21754699999997</v>
      </c>
      <c r="L32" s="74">
        <v>811.24361099999999</v>
      </c>
      <c r="M32" s="74">
        <v>1075.6448800000001</v>
      </c>
      <c r="N32" s="74">
        <v>899.23560599999996</v>
      </c>
      <c r="O32" s="74">
        <v>1054.251325</v>
      </c>
      <c r="P32" s="74">
        <v>1074.4140130000001</v>
      </c>
      <c r="Q32" s="74">
        <v>948.56988899999999</v>
      </c>
      <c r="R32" s="75">
        <v>1118.8204089999999</v>
      </c>
      <c r="T32" s="45">
        <v>7303</v>
      </c>
    </row>
    <row r="33" spans="1:20">
      <c r="A33" s="45" t="s">
        <v>52</v>
      </c>
      <c r="B33" s="77">
        <v>209.10599999999999</v>
      </c>
      <c r="C33" s="77">
        <v>317.940494</v>
      </c>
      <c r="D33" s="77">
        <v>412.65435500000001</v>
      </c>
      <c r="E33" s="77">
        <v>454.092894</v>
      </c>
      <c r="F33" s="77">
        <v>461.15952900000002</v>
      </c>
      <c r="G33" s="77">
        <v>532.65059299999996</v>
      </c>
      <c r="H33" s="77">
        <v>627.19346299999995</v>
      </c>
      <c r="I33" s="77">
        <v>636.90965000000006</v>
      </c>
      <c r="J33" s="77">
        <v>729.82135600000004</v>
      </c>
      <c r="K33" s="77">
        <v>823.24011099999996</v>
      </c>
      <c r="L33" s="77">
        <v>1071.721712</v>
      </c>
      <c r="M33" s="77">
        <v>1317.3586170000001</v>
      </c>
      <c r="N33" s="77">
        <v>1160.5434069999999</v>
      </c>
      <c r="O33" s="77">
        <v>1264.7893650000001</v>
      </c>
      <c r="P33" s="77">
        <v>1403.6845920000001</v>
      </c>
      <c r="Q33" s="77">
        <v>1308.4843760000001</v>
      </c>
      <c r="R33" s="78">
        <v>1293.8464899999999</v>
      </c>
      <c r="T33" s="45">
        <v>7304</v>
      </c>
    </row>
    <row r="34" spans="1:20">
      <c r="A34" s="45" t="s">
        <v>51</v>
      </c>
      <c r="B34" s="74">
        <v>188.352</v>
      </c>
      <c r="C34" s="74">
        <v>323.780959</v>
      </c>
      <c r="D34" s="74">
        <v>423.993764</v>
      </c>
      <c r="E34" s="74">
        <v>466.326819</v>
      </c>
      <c r="F34" s="74">
        <v>438.21772800000002</v>
      </c>
      <c r="G34" s="74">
        <v>494.46794399999999</v>
      </c>
      <c r="H34" s="74">
        <v>639.22265400000003</v>
      </c>
      <c r="I34" s="74">
        <v>701.31531700000005</v>
      </c>
      <c r="J34" s="74">
        <v>745.552595</v>
      </c>
      <c r="K34" s="74">
        <v>936.38615400000003</v>
      </c>
      <c r="L34" s="74">
        <v>1249.0494269999999</v>
      </c>
      <c r="M34" s="74">
        <v>1345.34258</v>
      </c>
      <c r="N34" s="74">
        <v>1112.7989480000001</v>
      </c>
      <c r="O34" s="74">
        <v>1212.6963920000001</v>
      </c>
      <c r="P34" s="74">
        <v>1207.9352630000001</v>
      </c>
      <c r="Q34" s="74">
        <v>1117.38627</v>
      </c>
      <c r="R34" s="75">
        <v>1203.4005</v>
      </c>
      <c r="T34" s="45">
        <v>7305</v>
      </c>
    </row>
    <row r="35" spans="1:20">
      <c r="A35" s="45" t="s">
        <v>50</v>
      </c>
      <c r="B35" s="77">
        <v>298.892</v>
      </c>
      <c r="C35" s="77">
        <v>495.05988300000001</v>
      </c>
      <c r="D35" s="77">
        <v>611.91463099999999</v>
      </c>
      <c r="E35" s="77">
        <v>783.67594399999996</v>
      </c>
      <c r="F35" s="77">
        <v>815.50043100000005</v>
      </c>
      <c r="G35" s="77">
        <v>853.59312399999999</v>
      </c>
      <c r="H35" s="77">
        <v>934.16335200000003</v>
      </c>
      <c r="I35" s="77">
        <v>1042.9015959999999</v>
      </c>
      <c r="J35" s="77">
        <v>1251.7892790000001</v>
      </c>
      <c r="K35" s="77">
        <v>1455.9913140000001</v>
      </c>
      <c r="L35" s="77">
        <v>1599.628498</v>
      </c>
      <c r="M35" s="77">
        <v>1734.5520650000001</v>
      </c>
      <c r="N35" s="77">
        <v>1918.379406</v>
      </c>
      <c r="O35" s="77">
        <v>1982.4642160000001</v>
      </c>
      <c r="P35" s="77">
        <v>2011.9769080000001</v>
      </c>
      <c r="Q35" s="77">
        <v>2071.9294060000002</v>
      </c>
      <c r="R35" s="78">
        <v>2194.4111929999999</v>
      </c>
      <c r="T35" s="45">
        <v>7306</v>
      </c>
    </row>
    <row r="36" spans="1:20">
      <c r="A36" s="45" t="s">
        <v>49</v>
      </c>
      <c r="B36" s="74">
        <v>183.78399999999999</v>
      </c>
      <c r="C36" s="74">
        <v>383.10951699999998</v>
      </c>
      <c r="D36" s="74">
        <v>644.42758300000003</v>
      </c>
      <c r="E36" s="74">
        <v>512.23135400000001</v>
      </c>
      <c r="F36" s="74">
        <v>469.28573299999999</v>
      </c>
      <c r="G36" s="74">
        <v>481.36981100000003</v>
      </c>
      <c r="H36" s="74">
        <v>586.31436900000006</v>
      </c>
      <c r="I36" s="74">
        <v>598.82474300000001</v>
      </c>
      <c r="J36" s="74">
        <v>696.18215199999997</v>
      </c>
      <c r="K36" s="74">
        <v>843.91901800000005</v>
      </c>
      <c r="L36" s="74">
        <v>1073.5374039999999</v>
      </c>
      <c r="M36" s="74">
        <v>1269.4089039999999</v>
      </c>
      <c r="N36" s="74">
        <v>1166.9372659999999</v>
      </c>
      <c r="O36" s="74">
        <v>1166.5780850000001</v>
      </c>
      <c r="P36" s="74">
        <v>1270.046139</v>
      </c>
      <c r="Q36" s="74">
        <v>1333.373464</v>
      </c>
      <c r="R36" s="75">
        <v>1257.798323</v>
      </c>
      <c r="T36" s="45">
        <v>7307</v>
      </c>
    </row>
    <row r="37" spans="1:20">
      <c r="A37" s="45" t="s">
        <v>48</v>
      </c>
      <c r="B37" s="77">
        <v>215.61799999999999</v>
      </c>
      <c r="C37" s="77">
        <v>407.56867599999998</v>
      </c>
      <c r="D37" s="77">
        <v>441.44606199999998</v>
      </c>
      <c r="E37" s="77">
        <v>484.105751</v>
      </c>
      <c r="F37" s="77">
        <v>498.31512800000002</v>
      </c>
      <c r="G37" s="77">
        <v>524.36523</v>
      </c>
      <c r="H37" s="77">
        <v>692.67459099999996</v>
      </c>
      <c r="I37" s="77">
        <v>740.05930499999999</v>
      </c>
      <c r="J37" s="77">
        <v>899.58647599999995</v>
      </c>
      <c r="K37" s="77">
        <v>1002.593154</v>
      </c>
      <c r="L37" s="77">
        <v>1153.4518539999999</v>
      </c>
      <c r="M37" s="77">
        <v>1400.1388219999999</v>
      </c>
      <c r="N37" s="77">
        <v>1320.3725219999999</v>
      </c>
      <c r="O37" s="77">
        <v>1430.036748</v>
      </c>
      <c r="P37" s="77">
        <v>1532.8656410000001</v>
      </c>
      <c r="Q37" s="77">
        <v>1505.962428</v>
      </c>
      <c r="R37" s="78">
        <v>1482.1871410000001</v>
      </c>
      <c r="T37" s="45">
        <v>7308</v>
      </c>
    </row>
    <row r="38" spans="1:20">
      <c r="A38" s="45" t="s">
        <v>47</v>
      </c>
      <c r="B38" s="74">
        <v>230.733</v>
      </c>
      <c r="C38" s="74">
        <v>360.86563100000001</v>
      </c>
      <c r="D38" s="74">
        <v>451.59754800000002</v>
      </c>
      <c r="E38" s="74">
        <v>629.02228100000002</v>
      </c>
      <c r="F38" s="74">
        <v>611.15482299999996</v>
      </c>
      <c r="G38" s="74">
        <v>652.00535000000002</v>
      </c>
      <c r="H38" s="74">
        <v>742.46183799999994</v>
      </c>
      <c r="I38" s="74">
        <v>813.50784399999998</v>
      </c>
      <c r="J38" s="74">
        <v>956.59599100000003</v>
      </c>
      <c r="K38" s="74">
        <v>1119.8657310000001</v>
      </c>
      <c r="L38" s="74">
        <v>1299.7188719999999</v>
      </c>
      <c r="M38" s="74">
        <v>1468.8203390000001</v>
      </c>
      <c r="N38" s="74">
        <v>1409.50062</v>
      </c>
      <c r="O38" s="74">
        <v>1426.0895109999999</v>
      </c>
      <c r="P38" s="74">
        <v>1405.340815</v>
      </c>
      <c r="Q38" s="74">
        <v>1444.7955930000001</v>
      </c>
      <c r="R38" s="75">
        <v>1426.9225269999999</v>
      </c>
      <c r="T38" s="45">
        <v>7309</v>
      </c>
    </row>
    <row r="39" spans="1:20">
      <c r="A39" s="45" t="s">
        <v>46</v>
      </c>
      <c r="B39" s="77">
        <v>181.857</v>
      </c>
      <c r="C39" s="77">
        <v>305.66166199999998</v>
      </c>
      <c r="D39" s="77">
        <v>413.35291000000001</v>
      </c>
      <c r="E39" s="77">
        <v>530.79202299999997</v>
      </c>
      <c r="F39" s="77">
        <v>503.51073500000001</v>
      </c>
      <c r="G39" s="77">
        <v>455.43769900000001</v>
      </c>
      <c r="H39" s="77">
        <v>598.55298900000003</v>
      </c>
      <c r="I39" s="77">
        <v>584.58832500000005</v>
      </c>
      <c r="J39" s="77">
        <v>659.08261500000003</v>
      </c>
      <c r="K39" s="77">
        <v>780.21866899999998</v>
      </c>
      <c r="L39" s="77">
        <v>919.24933399999998</v>
      </c>
      <c r="M39" s="77">
        <v>1129.9049689999999</v>
      </c>
      <c r="N39" s="77">
        <v>1187.5595800000001</v>
      </c>
      <c r="O39" s="77">
        <v>1063.9852000000001</v>
      </c>
      <c r="P39" s="77">
        <v>1082.2015719999999</v>
      </c>
      <c r="Q39" s="77">
        <v>999.36724900000002</v>
      </c>
      <c r="R39" s="78">
        <v>965.53630899999996</v>
      </c>
      <c r="T39" s="45">
        <v>7310</v>
      </c>
    </row>
    <row r="40" spans="1:20">
      <c r="A40" s="45" t="s">
        <v>45</v>
      </c>
      <c r="B40" s="74">
        <v>368.61200000000002</v>
      </c>
      <c r="C40" s="74">
        <v>648.34463200000005</v>
      </c>
      <c r="D40" s="74">
        <v>743.36095399999999</v>
      </c>
      <c r="E40" s="74">
        <v>815.57486100000006</v>
      </c>
      <c r="F40" s="74">
        <v>825.03120100000001</v>
      </c>
      <c r="G40" s="74">
        <v>862.14489900000001</v>
      </c>
      <c r="H40" s="74">
        <v>1107.2273379999999</v>
      </c>
      <c r="I40" s="74">
        <v>1252.813101</v>
      </c>
      <c r="J40" s="74">
        <v>1464.703896</v>
      </c>
      <c r="K40" s="74">
        <v>1629.1429519999999</v>
      </c>
      <c r="L40" s="74">
        <v>2006.9084740000001</v>
      </c>
      <c r="M40" s="74">
        <v>2202.4859419999998</v>
      </c>
      <c r="N40" s="74">
        <v>2322.9025409999999</v>
      </c>
      <c r="O40" s="74">
        <v>2276.8295109999999</v>
      </c>
      <c r="P40" s="74">
        <v>2538.3833209999998</v>
      </c>
      <c r="Q40" s="74">
        <v>2441.6383489999998</v>
      </c>
      <c r="R40" s="75">
        <v>2902.6379619999998</v>
      </c>
      <c r="T40" s="45">
        <v>7311</v>
      </c>
    </row>
    <row r="41" spans="1:20">
      <c r="A41" s="45" t="s">
        <v>44</v>
      </c>
      <c r="B41" s="77">
        <v>201.59399999999999</v>
      </c>
      <c r="C41" s="77">
        <v>390.07789400000001</v>
      </c>
      <c r="D41" s="77">
        <v>388.96454899999998</v>
      </c>
      <c r="E41" s="77">
        <v>523.43665299999998</v>
      </c>
      <c r="F41" s="77">
        <v>523.52466500000003</v>
      </c>
      <c r="G41" s="77">
        <v>337.06651599999998</v>
      </c>
      <c r="H41" s="77">
        <v>624.022018</v>
      </c>
      <c r="I41" s="77">
        <v>682.22218899999996</v>
      </c>
      <c r="J41" s="77">
        <v>817.23992999999996</v>
      </c>
      <c r="K41" s="77">
        <v>912.81499799999995</v>
      </c>
      <c r="L41" s="77">
        <v>1091.7018439999999</v>
      </c>
      <c r="M41" s="77">
        <v>1315.6029940000001</v>
      </c>
      <c r="N41" s="77">
        <v>1265.910363</v>
      </c>
      <c r="O41" s="77">
        <v>1124.3679299999999</v>
      </c>
      <c r="P41" s="77">
        <v>1323.5167180000001</v>
      </c>
      <c r="Q41" s="77">
        <v>1322.3612539999999</v>
      </c>
      <c r="R41" s="78">
        <v>1204.604425</v>
      </c>
      <c r="T41" s="45">
        <v>7312</v>
      </c>
    </row>
    <row r="42" spans="1:20">
      <c r="A42" s="45" t="s">
        <v>43</v>
      </c>
      <c r="B42" s="74">
        <v>237.90299999999999</v>
      </c>
      <c r="C42" s="74">
        <v>485.95137299999999</v>
      </c>
      <c r="D42" s="74">
        <v>671.82736699999998</v>
      </c>
      <c r="E42" s="74">
        <v>713.06092200000001</v>
      </c>
      <c r="F42" s="74">
        <v>674.81728899999996</v>
      </c>
      <c r="G42" s="74">
        <v>651.277559</v>
      </c>
      <c r="H42" s="74">
        <v>841.97288700000001</v>
      </c>
      <c r="I42" s="74">
        <v>969.097849</v>
      </c>
      <c r="J42" s="74">
        <v>1103.918592</v>
      </c>
      <c r="K42" s="74">
        <v>1255.067683</v>
      </c>
      <c r="L42" s="74">
        <v>1461.483923</v>
      </c>
      <c r="M42" s="74">
        <v>1610.2203649999999</v>
      </c>
      <c r="N42" s="74">
        <v>1482.725465</v>
      </c>
      <c r="O42" s="74">
        <v>1495.3020759999999</v>
      </c>
      <c r="P42" s="74">
        <v>1581.809258</v>
      </c>
      <c r="Q42" s="74">
        <v>1464.8969990000001</v>
      </c>
      <c r="R42" s="75">
        <v>1580.0690890000001</v>
      </c>
      <c r="T42" s="45">
        <v>7313</v>
      </c>
    </row>
    <row r="43" spans="1:20">
      <c r="A43" s="45" t="s">
        <v>42</v>
      </c>
      <c r="B43" s="77">
        <v>241.00800000000001</v>
      </c>
      <c r="C43" s="77">
        <v>352.88392900000002</v>
      </c>
      <c r="D43" s="77">
        <v>427.28839099999999</v>
      </c>
      <c r="E43" s="77">
        <v>525.43863599999997</v>
      </c>
      <c r="F43" s="77">
        <v>606.80076899999995</v>
      </c>
      <c r="G43" s="77">
        <v>583.850866</v>
      </c>
      <c r="H43" s="77">
        <v>696.27635799999996</v>
      </c>
      <c r="I43" s="77">
        <v>688.44481299999995</v>
      </c>
      <c r="J43" s="77">
        <v>745.90510099999995</v>
      </c>
      <c r="K43" s="77">
        <v>822.00589600000001</v>
      </c>
      <c r="L43" s="77">
        <v>1076.725954</v>
      </c>
      <c r="M43" s="77">
        <v>1213.9204030000001</v>
      </c>
      <c r="N43" s="77">
        <v>1312.970006</v>
      </c>
      <c r="O43" s="77">
        <v>1495.384215</v>
      </c>
      <c r="P43" s="77">
        <v>1250.6956540000001</v>
      </c>
      <c r="Q43" s="77">
        <v>1211.3612270000001</v>
      </c>
      <c r="R43" s="78">
        <v>1271.183166</v>
      </c>
      <c r="T43" s="45">
        <v>7314</v>
      </c>
    </row>
    <row r="44" spans="1:20">
      <c r="A44" s="45" t="s">
        <v>41</v>
      </c>
      <c r="B44" s="74">
        <v>221.684</v>
      </c>
      <c r="C44" s="74">
        <v>380.84176000000002</v>
      </c>
      <c r="D44" s="74">
        <v>523.95133699999997</v>
      </c>
      <c r="E44" s="74">
        <v>539.12027799999998</v>
      </c>
      <c r="F44" s="74">
        <v>544.17064100000005</v>
      </c>
      <c r="G44" s="74">
        <v>620.74178099999995</v>
      </c>
      <c r="H44" s="74">
        <v>731.24283700000001</v>
      </c>
      <c r="I44" s="74">
        <v>751.73850400000003</v>
      </c>
      <c r="J44" s="74">
        <v>886.77157299999999</v>
      </c>
      <c r="K44" s="74">
        <v>1062.579802</v>
      </c>
      <c r="L44" s="74">
        <v>1236.264445</v>
      </c>
      <c r="M44" s="74">
        <v>1422.1723950000001</v>
      </c>
      <c r="N44" s="74">
        <v>1369.8888589999999</v>
      </c>
      <c r="O44" s="74">
        <v>1234.188805</v>
      </c>
      <c r="P44" s="74">
        <v>1378.258777</v>
      </c>
      <c r="Q44" s="74">
        <v>1397.608365</v>
      </c>
      <c r="R44" s="75">
        <v>1448.1225469999999</v>
      </c>
      <c r="T44" s="45">
        <v>7315</v>
      </c>
    </row>
    <row r="45" spans="1:20">
      <c r="A45" s="45" t="s">
        <v>40</v>
      </c>
      <c r="B45" s="77">
        <v>206.595</v>
      </c>
      <c r="C45" s="77">
        <v>365.50442700000002</v>
      </c>
      <c r="D45" s="77">
        <v>466.18030499999998</v>
      </c>
      <c r="E45" s="77">
        <v>538.24358199999995</v>
      </c>
      <c r="F45" s="77">
        <v>524.49193200000002</v>
      </c>
      <c r="G45" s="77">
        <v>483.309684</v>
      </c>
      <c r="H45" s="77">
        <v>557.77986299999998</v>
      </c>
      <c r="I45" s="77">
        <v>563.31120099999998</v>
      </c>
      <c r="J45" s="77">
        <v>641.91104399999995</v>
      </c>
      <c r="K45" s="77">
        <v>758.07289500000002</v>
      </c>
      <c r="L45" s="77">
        <v>992.24644699999999</v>
      </c>
      <c r="M45" s="77">
        <v>1108.7044430000001</v>
      </c>
      <c r="N45" s="77">
        <v>1006.7508350000001</v>
      </c>
      <c r="O45" s="77">
        <v>1086.1817659999999</v>
      </c>
      <c r="P45" s="77">
        <v>1069.8459640000001</v>
      </c>
      <c r="Q45" s="77">
        <v>1118.3045300000001</v>
      </c>
      <c r="R45" s="78">
        <v>1593.6680229999999</v>
      </c>
      <c r="T45" s="45">
        <v>7316</v>
      </c>
    </row>
    <row r="46" spans="1:20">
      <c r="A46" s="45" t="s">
        <v>39</v>
      </c>
      <c r="B46" s="74">
        <v>243.52099999999999</v>
      </c>
      <c r="C46" s="74">
        <v>377.52164199999999</v>
      </c>
      <c r="D46" s="74">
        <v>428.348747</v>
      </c>
      <c r="E46" s="74">
        <v>445.17881899999998</v>
      </c>
      <c r="F46" s="74">
        <v>497.02959099999998</v>
      </c>
      <c r="G46" s="74">
        <v>577.82427199999995</v>
      </c>
      <c r="H46" s="74">
        <v>711.17618800000002</v>
      </c>
      <c r="I46" s="74">
        <v>726.63681399999996</v>
      </c>
      <c r="J46" s="74">
        <v>900.28939300000002</v>
      </c>
      <c r="K46" s="74">
        <v>994.02557899999999</v>
      </c>
      <c r="L46" s="74">
        <v>1305.531502</v>
      </c>
      <c r="M46" s="74">
        <v>1550.4557540000001</v>
      </c>
      <c r="N46" s="74">
        <v>1354.226167</v>
      </c>
      <c r="O46" s="74">
        <v>1337.068624</v>
      </c>
      <c r="P46" s="74">
        <v>1491.8821069999999</v>
      </c>
      <c r="Q46" s="74">
        <v>1490.4303640000001</v>
      </c>
      <c r="R46" s="75">
        <v>1479.9957910000001</v>
      </c>
      <c r="T46" s="45">
        <v>7317</v>
      </c>
    </row>
    <row r="47" spans="1:20">
      <c r="A47" s="45" t="s">
        <v>38</v>
      </c>
      <c r="B47" s="77">
        <v>279.274</v>
      </c>
      <c r="C47" s="77">
        <v>397.96286300000003</v>
      </c>
      <c r="D47" s="77">
        <v>520.93238799999995</v>
      </c>
      <c r="E47" s="77">
        <v>636.89731300000005</v>
      </c>
      <c r="F47" s="77">
        <v>451.92787299999998</v>
      </c>
      <c r="G47" s="77">
        <v>473.10609299999999</v>
      </c>
      <c r="H47" s="77">
        <v>603.27202399999999</v>
      </c>
      <c r="I47" s="77">
        <v>617.05828199999996</v>
      </c>
      <c r="J47" s="77">
        <v>675.080917</v>
      </c>
      <c r="K47" s="77">
        <v>829.48265500000002</v>
      </c>
      <c r="L47" s="77">
        <v>951.66031599999997</v>
      </c>
      <c r="M47" s="77">
        <v>1144.4612380000001</v>
      </c>
      <c r="N47" s="77">
        <v>1223.8679890000001</v>
      </c>
      <c r="O47" s="77">
        <v>1190</v>
      </c>
      <c r="P47" s="77">
        <v>1206.8892530000001</v>
      </c>
      <c r="Q47" s="77">
        <v>1169.141349</v>
      </c>
      <c r="R47" s="78">
        <v>1198.0000010000001</v>
      </c>
      <c r="T47" s="45">
        <v>7318</v>
      </c>
    </row>
    <row r="48" spans="1:20">
      <c r="A48" s="45" t="s">
        <v>37</v>
      </c>
      <c r="B48" s="74">
        <v>188.905</v>
      </c>
      <c r="C48" s="74">
        <v>336.081366</v>
      </c>
      <c r="D48" s="74">
        <v>441.22724599999998</v>
      </c>
      <c r="E48" s="74">
        <v>492.28751699999998</v>
      </c>
      <c r="F48" s="74">
        <v>504.05581100000001</v>
      </c>
      <c r="G48" s="74">
        <v>548.84381699999994</v>
      </c>
      <c r="H48" s="74">
        <v>668.52409499999999</v>
      </c>
      <c r="I48" s="74">
        <v>698.79813200000001</v>
      </c>
      <c r="J48" s="74">
        <v>738.99749499999996</v>
      </c>
      <c r="K48" s="74">
        <v>906.98452799999995</v>
      </c>
      <c r="L48" s="74">
        <v>1107.335161</v>
      </c>
      <c r="M48" s="74">
        <v>1214.871576</v>
      </c>
      <c r="N48" s="74">
        <v>1249.1457579999999</v>
      </c>
      <c r="O48" s="74">
        <v>1315.5393670000001</v>
      </c>
      <c r="P48" s="74">
        <v>1389.5875659999999</v>
      </c>
      <c r="Q48" s="74">
        <v>1365.246468</v>
      </c>
      <c r="R48" s="75">
        <v>1721.344337</v>
      </c>
      <c r="T48" s="45">
        <v>7319</v>
      </c>
    </row>
    <row r="49" spans="1:20">
      <c r="A49" s="45" t="s">
        <v>36</v>
      </c>
      <c r="B49" s="77">
        <v>175.179</v>
      </c>
      <c r="C49" s="77">
        <v>427.17762699999997</v>
      </c>
      <c r="D49" s="77">
        <v>539.37532399999998</v>
      </c>
      <c r="E49" s="77">
        <v>815.04577099999995</v>
      </c>
      <c r="F49" s="77">
        <v>768.87775599999998</v>
      </c>
      <c r="G49" s="77">
        <v>556.07565</v>
      </c>
      <c r="H49" s="77">
        <v>693.78681600000004</v>
      </c>
      <c r="I49" s="77">
        <v>795.67158300000006</v>
      </c>
      <c r="J49" s="77">
        <v>948.270038</v>
      </c>
      <c r="K49" s="77">
        <v>1180.547937</v>
      </c>
      <c r="L49" s="77">
        <v>1331.355965</v>
      </c>
      <c r="M49" s="77">
        <v>1413.5490589999999</v>
      </c>
      <c r="N49" s="77">
        <v>1521.236795</v>
      </c>
      <c r="O49" s="77">
        <v>1625.875417</v>
      </c>
      <c r="P49" s="77">
        <v>1561.4817399999999</v>
      </c>
      <c r="Q49" s="77">
        <v>1521.872214</v>
      </c>
      <c r="R49" s="78">
        <v>1519.7706430000001</v>
      </c>
      <c r="T49" s="45">
        <v>7320</v>
      </c>
    </row>
    <row r="50" spans="1:20">
      <c r="A50" s="45" t="s">
        <v>35</v>
      </c>
      <c r="B50" s="38" t="s">
        <v>90</v>
      </c>
      <c r="C50" s="38" t="s">
        <v>90</v>
      </c>
      <c r="D50" s="38" t="s">
        <v>90</v>
      </c>
      <c r="E50" s="38" t="s">
        <v>90</v>
      </c>
      <c r="F50" s="74">
        <v>179.67699999999999</v>
      </c>
      <c r="G50" s="74">
        <v>363.39699999999999</v>
      </c>
      <c r="H50" s="74">
        <v>532.47400000000005</v>
      </c>
      <c r="I50" s="74">
        <v>530.19299999999998</v>
      </c>
      <c r="J50" s="74">
        <v>635.11699099999998</v>
      </c>
      <c r="K50" s="74">
        <v>726.46574299999997</v>
      </c>
      <c r="L50" s="74">
        <v>833.06846499999995</v>
      </c>
      <c r="M50" s="74">
        <v>894.07648700000004</v>
      </c>
      <c r="N50" s="74">
        <v>947.43829800000003</v>
      </c>
      <c r="O50" s="74">
        <v>1117.9473370000001</v>
      </c>
      <c r="P50" s="74">
        <v>1206.8892530000001</v>
      </c>
      <c r="Q50" s="74">
        <v>1097.264404</v>
      </c>
      <c r="R50" s="75">
        <v>1156.100576</v>
      </c>
      <c r="T50" s="45">
        <v>7321</v>
      </c>
    </row>
    <row r="51" spans="1:20">
      <c r="A51" s="45" t="s">
        <v>34</v>
      </c>
      <c r="B51" s="77">
        <v>680.15899999999999</v>
      </c>
      <c r="C51" s="77">
        <v>878.17317500000001</v>
      </c>
      <c r="D51" s="77">
        <v>1005.10884</v>
      </c>
      <c r="E51" s="77">
        <v>1225.0771569999999</v>
      </c>
      <c r="F51" s="77">
        <v>1325.1118759999999</v>
      </c>
      <c r="G51" s="77">
        <v>1534.7099760000001</v>
      </c>
      <c r="H51" s="77">
        <v>1875.6899309999999</v>
      </c>
      <c r="I51" s="77">
        <v>2213.5470650000002</v>
      </c>
      <c r="J51" s="77">
        <v>2579.1834909999998</v>
      </c>
      <c r="K51" s="77">
        <v>2870.063431</v>
      </c>
      <c r="L51" s="77">
        <v>3210.7897240000002</v>
      </c>
      <c r="M51" s="77">
        <v>3691.3854839999999</v>
      </c>
      <c r="N51" s="77">
        <v>3451.4735879999998</v>
      </c>
      <c r="O51" s="77">
        <v>4117.588616</v>
      </c>
      <c r="P51" s="77">
        <v>3841.1172550000001</v>
      </c>
      <c r="Q51" s="77">
        <v>3562.7142739999999</v>
      </c>
      <c r="R51" s="78">
        <v>4227.8343750000004</v>
      </c>
      <c r="T51" s="45">
        <v>7371</v>
      </c>
    </row>
    <row r="52" spans="1:20">
      <c r="A52" s="45" t="s">
        <v>33</v>
      </c>
      <c r="B52" s="74">
        <v>192.58799999999999</v>
      </c>
      <c r="C52" s="74">
        <v>306.044332</v>
      </c>
      <c r="D52" s="74">
        <v>357.98562099999998</v>
      </c>
      <c r="E52" s="74">
        <v>416.961859</v>
      </c>
      <c r="F52" s="74">
        <v>457.57852700000001</v>
      </c>
      <c r="G52" s="74">
        <v>493.58256499999999</v>
      </c>
      <c r="H52" s="74">
        <v>520.40879900000004</v>
      </c>
      <c r="I52" s="74">
        <v>536.02729699999998</v>
      </c>
      <c r="J52" s="74">
        <v>616.75976500000002</v>
      </c>
      <c r="K52" s="74">
        <v>734.82328600000005</v>
      </c>
      <c r="L52" s="74">
        <v>951.21771100000001</v>
      </c>
      <c r="M52" s="74">
        <v>1075.6912970000001</v>
      </c>
      <c r="N52" s="74">
        <v>989.48533699999996</v>
      </c>
      <c r="O52" s="74">
        <v>884.34087</v>
      </c>
      <c r="P52" s="74">
        <v>989.28826500000002</v>
      </c>
      <c r="Q52" s="74">
        <v>892.18550900000002</v>
      </c>
      <c r="R52" s="75">
        <v>959.79274999999996</v>
      </c>
      <c r="T52" s="45">
        <v>7372</v>
      </c>
    </row>
    <row r="53" spans="1:20">
      <c r="A53" s="45" t="s">
        <v>31</v>
      </c>
      <c r="B53" s="77">
        <v>177.85900000000001</v>
      </c>
      <c r="C53" s="77">
        <v>263.70743599999997</v>
      </c>
      <c r="D53" s="77">
        <v>298.55444899999998</v>
      </c>
      <c r="E53" s="77">
        <v>377.01076499999999</v>
      </c>
      <c r="F53" s="77">
        <v>424.26282300000003</v>
      </c>
      <c r="G53" s="77">
        <v>425.78630800000002</v>
      </c>
      <c r="H53" s="77">
        <v>534.19045800000004</v>
      </c>
      <c r="I53" s="77">
        <v>549.80163500000003</v>
      </c>
      <c r="J53" s="77">
        <v>608.23553600000002</v>
      </c>
      <c r="K53" s="77">
        <v>715.05804499999999</v>
      </c>
      <c r="L53" s="77">
        <v>909.12703799999997</v>
      </c>
      <c r="M53" s="77">
        <v>1115.6283390000001</v>
      </c>
      <c r="N53" s="77">
        <v>995.26365899999996</v>
      </c>
      <c r="O53" s="77">
        <v>998.37669300000005</v>
      </c>
      <c r="P53" s="77">
        <v>1035.908103</v>
      </c>
      <c r="Q53" s="77">
        <v>1040.0588110000001</v>
      </c>
      <c r="R53" s="78">
        <v>1013.347279</v>
      </c>
      <c r="T53" s="45">
        <v>7373</v>
      </c>
    </row>
    <row r="54" spans="1:20">
      <c r="A54" s="45" t="s">
        <v>30</v>
      </c>
      <c r="B54" s="74">
        <v>227.53800000000001</v>
      </c>
      <c r="C54" s="74">
        <v>367.35812299999998</v>
      </c>
      <c r="D54" s="74">
        <v>460.27882699999998</v>
      </c>
      <c r="E54" s="74">
        <v>515.93387399999995</v>
      </c>
      <c r="F54" s="74">
        <v>515.452315</v>
      </c>
      <c r="G54" s="74">
        <v>568.00071100000002</v>
      </c>
      <c r="H54" s="74">
        <v>685.12794299999996</v>
      </c>
      <c r="I54" s="74">
        <v>771.32533699999999</v>
      </c>
      <c r="J54" s="74">
        <v>906.28792799999997</v>
      </c>
      <c r="K54" s="74">
        <v>1047.0876310000001</v>
      </c>
      <c r="L54" s="74">
        <v>604.60345500000005</v>
      </c>
      <c r="M54" s="74">
        <v>866.75234499999999</v>
      </c>
      <c r="N54" s="74">
        <v>795.30575599999997</v>
      </c>
      <c r="O54" s="74">
        <v>820.93308000000002</v>
      </c>
      <c r="P54" s="74">
        <v>800.56909299999995</v>
      </c>
      <c r="Q54" s="74">
        <v>711.68776500000001</v>
      </c>
      <c r="R54" s="75">
        <v>1000.320551</v>
      </c>
      <c r="T54" s="45">
        <v>7401</v>
      </c>
    </row>
    <row r="55" spans="1:20">
      <c r="A55" s="45" t="s">
        <v>29</v>
      </c>
      <c r="B55" s="77">
        <v>299.37099999999998</v>
      </c>
      <c r="C55" s="77">
        <v>416.700626</v>
      </c>
      <c r="D55" s="77">
        <v>552.69362100000001</v>
      </c>
      <c r="E55" s="77">
        <v>626.47378200000003</v>
      </c>
      <c r="F55" s="77">
        <v>653.93719899999996</v>
      </c>
      <c r="G55" s="77">
        <v>636.850189</v>
      </c>
      <c r="H55" s="77">
        <v>700.72659299999998</v>
      </c>
      <c r="I55" s="77">
        <v>826.49951999999996</v>
      </c>
      <c r="J55" s="77">
        <v>966.61386600000003</v>
      </c>
      <c r="K55" s="77">
        <v>1058.712043</v>
      </c>
      <c r="L55" s="77">
        <v>1105.8262999999999</v>
      </c>
      <c r="M55" s="77">
        <v>1305.3580919999999</v>
      </c>
      <c r="N55" s="77">
        <v>1186.9653510000001</v>
      </c>
      <c r="O55" s="77">
        <v>1231.5214510000001</v>
      </c>
      <c r="P55" s="77">
        <v>1287.2690219999999</v>
      </c>
      <c r="Q55" s="77">
        <v>1298.9145470000001</v>
      </c>
      <c r="R55" s="78">
        <v>1735.4542530000001</v>
      </c>
      <c r="T55" s="45">
        <v>7402</v>
      </c>
    </row>
    <row r="56" spans="1:20">
      <c r="A56" s="45" t="s">
        <v>28</v>
      </c>
      <c r="B56" s="74">
        <v>270.94</v>
      </c>
      <c r="C56" s="74">
        <v>464.84395999999998</v>
      </c>
      <c r="D56" s="74">
        <v>550.36450300000001</v>
      </c>
      <c r="E56" s="74">
        <v>482.337266</v>
      </c>
      <c r="F56" s="74">
        <v>548.18145900000002</v>
      </c>
      <c r="G56" s="74">
        <v>594.88846599999999</v>
      </c>
      <c r="H56" s="74">
        <v>746.49194599999998</v>
      </c>
      <c r="I56" s="74">
        <v>783.03249300000004</v>
      </c>
      <c r="J56" s="74">
        <v>900.65750800000001</v>
      </c>
      <c r="K56" s="74">
        <v>888.25402499999996</v>
      </c>
      <c r="L56" s="74">
        <v>1083.9860209999999</v>
      </c>
      <c r="M56" s="74">
        <v>1233.914029</v>
      </c>
      <c r="N56" s="74">
        <v>1413.2785550000001</v>
      </c>
      <c r="O56" s="74">
        <v>1672.620291</v>
      </c>
      <c r="P56" s="74">
        <v>1478.210392</v>
      </c>
      <c r="Q56" s="74">
        <v>1420.9317610000001</v>
      </c>
      <c r="R56" s="75">
        <v>1423.0000239999999</v>
      </c>
      <c r="T56" s="45">
        <v>7403</v>
      </c>
    </row>
    <row r="57" spans="1:20">
      <c r="A57" s="45" t="s">
        <v>27</v>
      </c>
      <c r="B57" s="77">
        <v>227.85599999999999</v>
      </c>
      <c r="C57" s="77">
        <v>423.54304500000001</v>
      </c>
      <c r="D57" s="77">
        <v>552.85758199999998</v>
      </c>
      <c r="E57" s="77">
        <v>599.50602000000003</v>
      </c>
      <c r="F57" s="77">
        <v>606.56617700000004</v>
      </c>
      <c r="G57" s="77">
        <v>634.96504600000003</v>
      </c>
      <c r="H57" s="77">
        <v>737.83913600000005</v>
      </c>
      <c r="I57" s="77">
        <v>863.10388</v>
      </c>
      <c r="J57" s="77">
        <v>980.89927899999998</v>
      </c>
      <c r="K57" s="77">
        <v>853.41414299999997</v>
      </c>
      <c r="L57" s="77">
        <v>1067.38464</v>
      </c>
      <c r="M57" s="77">
        <v>1069.296186</v>
      </c>
      <c r="N57" s="77">
        <v>1099.581844</v>
      </c>
      <c r="O57" s="77">
        <v>1087.1996140000001</v>
      </c>
      <c r="P57" s="77">
        <v>1327.8777009999999</v>
      </c>
      <c r="Q57" s="77">
        <v>1262.4066210000001</v>
      </c>
      <c r="R57" s="78">
        <v>1303.1650320000001</v>
      </c>
      <c r="T57" s="45">
        <v>7404</v>
      </c>
    </row>
    <row r="58" spans="1:20">
      <c r="A58" s="45" t="s">
        <v>26</v>
      </c>
      <c r="B58" s="74">
        <v>158.10400000000001</v>
      </c>
      <c r="C58" s="74">
        <v>453.86121400000002</v>
      </c>
      <c r="D58" s="74">
        <v>405.74880999999999</v>
      </c>
      <c r="E58" s="74">
        <v>461.95016199999998</v>
      </c>
      <c r="F58" s="74">
        <v>475.17774700000001</v>
      </c>
      <c r="G58" s="74">
        <v>481.24170199999998</v>
      </c>
      <c r="H58" s="74">
        <v>596.67583200000001</v>
      </c>
      <c r="I58" s="74">
        <v>672.60427300000003</v>
      </c>
      <c r="J58" s="74">
        <v>817.15301199999999</v>
      </c>
      <c r="K58" s="74">
        <v>923.89131799999996</v>
      </c>
      <c r="L58" s="74">
        <v>1056.59743</v>
      </c>
      <c r="M58" s="74">
        <v>1277.7499539999999</v>
      </c>
      <c r="N58" s="74">
        <v>1329.994827</v>
      </c>
      <c r="O58" s="74">
        <v>1639.280769</v>
      </c>
      <c r="P58" s="74">
        <v>1538.9271349999999</v>
      </c>
      <c r="Q58" s="74">
        <v>1347.604124</v>
      </c>
      <c r="R58" s="75">
        <v>1438.6365860000001</v>
      </c>
      <c r="T58" s="45">
        <v>7405</v>
      </c>
    </row>
    <row r="59" spans="1:20">
      <c r="A59" s="45" t="s">
        <v>25</v>
      </c>
      <c r="B59" s="77">
        <v>57.926000000000002</v>
      </c>
      <c r="C59" s="77">
        <v>237.63004799999999</v>
      </c>
      <c r="D59" s="77">
        <v>307.18561699999998</v>
      </c>
      <c r="E59" s="77">
        <v>379.84430900000001</v>
      </c>
      <c r="F59" s="77">
        <v>371.60515600000002</v>
      </c>
      <c r="G59" s="77">
        <v>358.44671899999997</v>
      </c>
      <c r="H59" s="77">
        <v>482.43903699999998</v>
      </c>
      <c r="I59" s="77">
        <v>522.36006999999995</v>
      </c>
      <c r="J59" s="77">
        <v>626.16422599999999</v>
      </c>
      <c r="K59" s="77">
        <v>708.812951</v>
      </c>
      <c r="L59" s="77">
        <v>743.75194999999997</v>
      </c>
      <c r="M59" s="77">
        <v>870.852487</v>
      </c>
      <c r="N59" s="77">
        <v>863.08892000000003</v>
      </c>
      <c r="O59" s="77">
        <v>849.39384900000005</v>
      </c>
      <c r="P59" s="77">
        <v>979.94703800000002</v>
      </c>
      <c r="Q59" s="77">
        <v>1108.486484</v>
      </c>
      <c r="R59" s="78">
        <v>1179.133838</v>
      </c>
      <c r="T59" s="45">
        <v>7406</v>
      </c>
    </row>
    <row r="60" spans="1:20">
      <c r="A60" s="45" t="s">
        <v>24</v>
      </c>
      <c r="B60" s="74">
        <v>66.962999999999994</v>
      </c>
      <c r="C60" s="74">
        <v>218.563705</v>
      </c>
      <c r="D60" s="74">
        <v>402.55931099999998</v>
      </c>
      <c r="E60" s="74">
        <v>464.82991700000002</v>
      </c>
      <c r="F60" s="74">
        <v>407.73140999999998</v>
      </c>
      <c r="G60" s="74">
        <v>377.15370799999999</v>
      </c>
      <c r="H60" s="74">
        <v>423.68460700000003</v>
      </c>
      <c r="I60" s="74">
        <v>465.72421700000001</v>
      </c>
      <c r="J60" s="74">
        <v>557.71513700000003</v>
      </c>
      <c r="K60" s="74">
        <v>617.37051299999996</v>
      </c>
      <c r="L60" s="74">
        <v>739.63816899999995</v>
      </c>
      <c r="M60" s="74">
        <v>804.56423099999995</v>
      </c>
      <c r="N60" s="74">
        <v>797.61002399999995</v>
      </c>
      <c r="O60" s="74">
        <v>834.46882200000005</v>
      </c>
      <c r="P60" s="74">
        <v>956.686733</v>
      </c>
      <c r="Q60" s="74">
        <v>915.58862099999999</v>
      </c>
      <c r="R60" s="75">
        <v>1024.1048410000001</v>
      </c>
      <c r="T60" s="45">
        <v>7407</v>
      </c>
    </row>
    <row r="61" spans="1:20">
      <c r="A61" s="45" t="s">
        <v>23</v>
      </c>
      <c r="B61" s="77">
        <v>58.16</v>
      </c>
      <c r="C61" s="77">
        <v>249.83391</v>
      </c>
      <c r="D61" s="77">
        <v>351.871803</v>
      </c>
      <c r="E61" s="77">
        <v>385.41351800000001</v>
      </c>
      <c r="F61" s="77">
        <v>397.88201400000003</v>
      </c>
      <c r="G61" s="77">
        <v>376.25994700000001</v>
      </c>
      <c r="H61" s="77">
        <v>437.99207899999999</v>
      </c>
      <c r="I61" s="77">
        <v>515.47357399999999</v>
      </c>
      <c r="J61" s="77">
        <v>699.45430999999996</v>
      </c>
      <c r="K61" s="77">
        <v>737.03956500000004</v>
      </c>
      <c r="L61" s="77">
        <v>845.80234399999995</v>
      </c>
      <c r="M61" s="77">
        <v>899.169487</v>
      </c>
      <c r="N61" s="77">
        <v>784.33663999999999</v>
      </c>
      <c r="O61" s="77">
        <v>884.76661100000001</v>
      </c>
      <c r="P61" s="77">
        <v>958.87644</v>
      </c>
      <c r="Q61" s="77">
        <v>985.05291699999998</v>
      </c>
      <c r="R61" s="78">
        <v>1000.660997</v>
      </c>
      <c r="T61" s="45">
        <v>7408</v>
      </c>
    </row>
    <row r="62" spans="1:20">
      <c r="A62" s="45" t="s">
        <v>22</v>
      </c>
      <c r="B62" s="38" t="s">
        <v>90</v>
      </c>
      <c r="C62" s="38" t="s">
        <v>90</v>
      </c>
      <c r="D62" s="38" t="s">
        <v>90</v>
      </c>
      <c r="E62" s="74">
        <v>122.56757500000001</v>
      </c>
      <c r="F62" s="74">
        <v>284.48271699999998</v>
      </c>
      <c r="G62" s="74">
        <v>374.09029500000003</v>
      </c>
      <c r="H62" s="74">
        <v>382.75055099999997</v>
      </c>
      <c r="I62" s="74">
        <v>399.77761900000002</v>
      </c>
      <c r="J62" s="74">
        <v>476.70184799999998</v>
      </c>
      <c r="K62" s="74">
        <v>532.75982899999997</v>
      </c>
      <c r="L62" s="74">
        <v>614.40698599999996</v>
      </c>
      <c r="M62" s="74">
        <v>666.54314399999998</v>
      </c>
      <c r="N62" s="74">
        <v>643.90412200000003</v>
      </c>
      <c r="O62" s="74">
        <v>642.91509199999996</v>
      </c>
      <c r="P62" s="74">
        <v>654.499009</v>
      </c>
      <c r="Q62" s="74">
        <v>671.41707799999995</v>
      </c>
      <c r="R62" s="75">
        <v>679.66933700000004</v>
      </c>
      <c r="T62" s="45">
        <v>7409</v>
      </c>
    </row>
    <row r="63" spans="1:20">
      <c r="A63" s="45" t="s">
        <v>21</v>
      </c>
      <c r="B63" s="39" t="s">
        <v>90</v>
      </c>
      <c r="C63" s="39" t="s">
        <v>90</v>
      </c>
      <c r="D63" s="39" t="s">
        <v>90</v>
      </c>
      <c r="E63" s="77">
        <v>305.02262000000002</v>
      </c>
      <c r="F63" s="77">
        <v>400.95815800000003</v>
      </c>
      <c r="G63" s="77">
        <v>438.189279</v>
      </c>
      <c r="H63" s="77">
        <v>390.99545799999999</v>
      </c>
      <c r="I63" s="77">
        <v>537.51444000000004</v>
      </c>
      <c r="J63" s="77">
        <v>566.72334000000001</v>
      </c>
      <c r="K63" s="77">
        <v>615.19974400000001</v>
      </c>
      <c r="L63" s="77">
        <v>689.67609000000004</v>
      </c>
      <c r="M63" s="77">
        <v>816.64819599999998</v>
      </c>
      <c r="N63" s="77">
        <v>742.53526199999999</v>
      </c>
      <c r="O63" s="77">
        <v>763.51385500000004</v>
      </c>
      <c r="P63" s="77">
        <v>925.06501400000002</v>
      </c>
      <c r="Q63" s="77">
        <v>934.15393099999994</v>
      </c>
      <c r="R63" s="78">
        <v>967.10648500000002</v>
      </c>
      <c r="T63" s="45">
        <v>7410</v>
      </c>
    </row>
    <row r="64" spans="1:20">
      <c r="A64" s="45" t="s">
        <v>20</v>
      </c>
      <c r="B64" s="38" t="s">
        <v>90</v>
      </c>
      <c r="C64" s="38" t="s">
        <v>90</v>
      </c>
      <c r="D64" s="38" t="s">
        <v>90</v>
      </c>
      <c r="E64" s="38" t="s">
        <v>90</v>
      </c>
      <c r="F64" s="38" t="s">
        <v>90</v>
      </c>
      <c r="G64" s="38" t="s">
        <v>90</v>
      </c>
      <c r="H64" s="38" t="s">
        <v>90</v>
      </c>
      <c r="I64" s="38" t="s">
        <v>90</v>
      </c>
      <c r="J64" s="74">
        <v>12.665046999999999</v>
      </c>
      <c r="K64" s="74">
        <v>298.23936300000003</v>
      </c>
      <c r="L64" s="74">
        <v>542.21400900000003</v>
      </c>
      <c r="M64" s="74">
        <v>672.32097499999998</v>
      </c>
      <c r="N64" s="74">
        <v>701.78671499999996</v>
      </c>
      <c r="O64" s="74">
        <v>644.78039999999999</v>
      </c>
      <c r="P64" s="74">
        <v>755.27589</v>
      </c>
      <c r="Q64" s="74">
        <v>770.20441400000004</v>
      </c>
      <c r="R64" s="75">
        <v>734.636482</v>
      </c>
      <c r="T64" s="45">
        <v>7411</v>
      </c>
    </row>
    <row r="65" spans="1:20">
      <c r="A65" s="45" t="s">
        <v>19</v>
      </c>
      <c r="B65" s="39" t="s">
        <v>90</v>
      </c>
      <c r="C65" s="39" t="s">
        <v>90</v>
      </c>
      <c r="D65" s="39" t="s">
        <v>90</v>
      </c>
      <c r="E65" s="39" t="s">
        <v>90</v>
      </c>
      <c r="F65" s="39" t="s">
        <v>90</v>
      </c>
      <c r="G65" s="39" t="s">
        <v>90</v>
      </c>
      <c r="H65" s="39" t="s">
        <v>90</v>
      </c>
      <c r="I65" s="39" t="s">
        <v>90</v>
      </c>
      <c r="J65" s="77">
        <v>5.5</v>
      </c>
      <c r="K65" s="77">
        <v>121.220196</v>
      </c>
      <c r="L65" s="77">
        <v>469.92788899999999</v>
      </c>
      <c r="M65" s="77">
        <v>582.43795299999999</v>
      </c>
      <c r="N65" s="77">
        <v>589.77317300000004</v>
      </c>
      <c r="O65" s="77">
        <v>652.36863900000003</v>
      </c>
      <c r="P65" s="77">
        <v>566.83453499999996</v>
      </c>
      <c r="Q65" s="77">
        <v>512.67058499999996</v>
      </c>
      <c r="R65" s="78">
        <v>602.92650400000002</v>
      </c>
      <c r="T65" s="45">
        <v>7412</v>
      </c>
    </row>
    <row r="66" spans="1:20">
      <c r="A66" s="45" t="s">
        <v>18</v>
      </c>
      <c r="B66" s="38" t="s">
        <v>90</v>
      </c>
      <c r="C66" s="38" t="s">
        <v>90</v>
      </c>
      <c r="D66" s="38" t="s">
        <v>90</v>
      </c>
      <c r="E66" s="38" t="s">
        <v>90</v>
      </c>
      <c r="F66" s="38" t="s">
        <v>90</v>
      </c>
      <c r="G66" s="38" t="s">
        <v>90</v>
      </c>
      <c r="H66" s="38" t="s">
        <v>90</v>
      </c>
      <c r="I66" s="38" t="s">
        <v>90</v>
      </c>
      <c r="J66" s="38" t="s">
        <v>90</v>
      </c>
      <c r="K66" s="38" t="s">
        <v>90</v>
      </c>
      <c r="L66" s="74">
        <v>397.56299999999999</v>
      </c>
      <c r="M66" s="74">
        <v>495.15199999999999</v>
      </c>
      <c r="N66" s="74">
        <v>716.40700000000004</v>
      </c>
      <c r="O66" s="74">
        <v>671.49699999999996</v>
      </c>
      <c r="P66" s="74">
        <v>874.14300000000003</v>
      </c>
      <c r="Q66" s="74">
        <v>679.45399999999995</v>
      </c>
      <c r="R66" s="75">
        <v>659.928</v>
      </c>
      <c r="T66" s="45">
        <v>7413</v>
      </c>
    </row>
    <row r="67" spans="1:20">
      <c r="A67" s="45" t="s">
        <v>17</v>
      </c>
      <c r="B67" s="39" t="s">
        <v>90</v>
      </c>
      <c r="C67" s="39" t="s">
        <v>90</v>
      </c>
      <c r="D67" s="39" t="s">
        <v>90</v>
      </c>
      <c r="E67" s="39" t="s">
        <v>90</v>
      </c>
      <c r="F67" s="39" t="s">
        <v>90</v>
      </c>
      <c r="G67" s="39" t="s">
        <v>90</v>
      </c>
      <c r="H67" s="39" t="s">
        <v>90</v>
      </c>
      <c r="I67" s="39" t="s">
        <v>90</v>
      </c>
      <c r="J67" s="39" t="s">
        <v>90</v>
      </c>
      <c r="K67" s="39" t="s">
        <v>90</v>
      </c>
      <c r="L67" s="39" t="s">
        <v>90</v>
      </c>
      <c r="M67" s="77">
        <v>612.19299999999998</v>
      </c>
      <c r="N67" s="77">
        <v>654.53499999999997</v>
      </c>
      <c r="O67" s="77">
        <v>700.58199999999999</v>
      </c>
      <c r="P67" s="77">
        <v>702.45100000000002</v>
      </c>
      <c r="Q67" s="77">
        <v>641.30399999999997</v>
      </c>
      <c r="R67" s="78">
        <v>680.93200000000002</v>
      </c>
      <c r="T67" s="45">
        <v>7414</v>
      </c>
    </row>
    <row r="68" spans="1:20">
      <c r="A68" s="45" t="s">
        <v>16</v>
      </c>
      <c r="B68" s="38" t="s">
        <v>90</v>
      </c>
      <c r="C68" s="38" t="s">
        <v>90</v>
      </c>
      <c r="D68" s="38" t="s">
        <v>90</v>
      </c>
      <c r="E68" s="38" t="s">
        <v>90</v>
      </c>
      <c r="F68" s="38" t="s">
        <v>90</v>
      </c>
      <c r="G68" s="38" t="s">
        <v>90</v>
      </c>
      <c r="H68" s="38" t="s">
        <v>90</v>
      </c>
      <c r="I68" s="38" t="s">
        <v>90</v>
      </c>
      <c r="J68" s="38" t="s">
        <v>90</v>
      </c>
      <c r="K68" s="38" t="s">
        <v>90</v>
      </c>
      <c r="L68" s="38">
        <v>193.63900000000001</v>
      </c>
      <c r="M68" s="74">
        <v>535.37800000000004</v>
      </c>
      <c r="N68" s="74">
        <v>585.78800000000001</v>
      </c>
      <c r="O68" s="74">
        <v>613.55799999999999</v>
      </c>
      <c r="P68" s="74">
        <v>599.41200000000003</v>
      </c>
      <c r="Q68" s="74">
        <v>667.89499999999998</v>
      </c>
      <c r="R68" s="75">
        <v>739.53599999999994</v>
      </c>
      <c r="T68" s="45">
        <v>7415</v>
      </c>
    </row>
    <row r="69" spans="1:20">
      <c r="A69" s="45" t="s">
        <v>15</v>
      </c>
      <c r="B69" s="77">
        <v>241.13900000000001</v>
      </c>
      <c r="C69" s="77">
        <v>352.39602400000001</v>
      </c>
      <c r="D69" s="77">
        <v>437.55106799999999</v>
      </c>
      <c r="E69" s="77">
        <v>517.38196000000005</v>
      </c>
      <c r="F69" s="77">
        <v>553.21408599999995</v>
      </c>
      <c r="G69" s="77">
        <v>636.684889</v>
      </c>
      <c r="H69" s="77">
        <v>720.32860800000003</v>
      </c>
      <c r="I69" s="77">
        <v>774.10812899999996</v>
      </c>
      <c r="J69" s="77">
        <v>960.23693000000003</v>
      </c>
      <c r="K69" s="77">
        <v>1144.786306</v>
      </c>
      <c r="L69" s="77">
        <v>1241.291682</v>
      </c>
      <c r="M69" s="77">
        <v>1487.872425</v>
      </c>
      <c r="N69" s="77">
        <v>1140.411353</v>
      </c>
      <c r="O69" s="77">
        <v>1712.1321250000001</v>
      </c>
      <c r="P69" s="77">
        <v>1335.3373200000001</v>
      </c>
      <c r="Q69" s="77">
        <v>1301.6680699999999</v>
      </c>
      <c r="R69" s="78">
        <v>1845.2467409999999</v>
      </c>
      <c r="T69" s="45">
        <v>7471</v>
      </c>
    </row>
    <row r="70" spans="1:20">
      <c r="A70" s="45" t="s">
        <v>13</v>
      </c>
      <c r="B70" s="74">
        <v>175.399</v>
      </c>
      <c r="C70" s="74">
        <v>289.31811900000002</v>
      </c>
      <c r="D70" s="74">
        <v>356.79613999999998</v>
      </c>
      <c r="E70" s="74">
        <v>389.22430400000002</v>
      </c>
      <c r="F70" s="74">
        <v>386.69307099999997</v>
      </c>
      <c r="G70" s="74">
        <v>391.681961</v>
      </c>
      <c r="H70" s="74">
        <v>505.78862600000002</v>
      </c>
      <c r="I70" s="74">
        <v>582.00299299999995</v>
      </c>
      <c r="J70" s="74">
        <v>691.28399999999999</v>
      </c>
      <c r="K70" s="74">
        <v>807.55940299999997</v>
      </c>
      <c r="L70" s="74">
        <v>981.35654399999999</v>
      </c>
      <c r="M70" s="74">
        <v>1044.198672</v>
      </c>
      <c r="N70" s="74">
        <v>965.81305899999995</v>
      </c>
      <c r="O70" s="74">
        <v>849.06073800000001</v>
      </c>
      <c r="P70" s="74">
        <v>971.49949300000003</v>
      </c>
      <c r="Q70" s="74">
        <v>937.55899199999999</v>
      </c>
      <c r="R70" s="75">
        <v>1127.778552</v>
      </c>
      <c r="T70" s="45">
        <v>7472</v>
      </c>
    </row>
    <row r="71" spans="1:20">
      <c r="A71" s="45" t="s">
        <v>12</v>
      </c>
      <c r="B71" s="80">
        <v>91.469399999999993</v>
      </c>
      <c r="C71" s="77">
        <v>246.38191</v>
      </c>
      <c r="D71" s="77">
        <v>279.61986400000001</v>
      </c>
      <c r="E71" s="77">
        <v>359.52811800000001</v>
      </c>
      <c r="F71" s="77">
        <v>345.62466499999999</v>
      </c>
      <c r="G71" s="77">
        <v>362.810385</v>
      </c>
      <c r="H71" s="77">
        <v>427.69261299999999</v>
      </c>
      <c r="I71" s="77">
        <v>440.69266499999998</v>
      </c>
      <c r="J71" s="77">
        <v>504.50964399999998</v>
      </c>
      <c r="K71" s="77">
        <v>617.51776800000005</v>
      </c>
      <c r="L71" s="77">
        <v>754.79015800000002</v>
      </c>
      <c r="M71" s="77">
        <v>865.25447299999996</v>
      </c>
      <c r="N71" s="77">
        <v>935.09724700000004</v>
      </c>
      <c r="O71" s="77">
        <v>930.92812500000002</v>
      </c>
      <c r="P71" s="77">
        <v>931.74589800000001</v>
      </c>
      <c r="Q71" s="77">
        <v>848.17380700000001</v>
      </c>
      <c r="R71" s="78">
        <v>845.98567000000003</v>
      </c>
      <c r="T71" s="45">
        <v>7501</v>
      </c>
    </row>
    <row r="72" spans="1:20">
      <c r="A72" s="45" t="s">
        <v>11</v>
      </c>
      <c r="B72" s="81">
        <v>238.15588</v>
      </c>
      <c r="C72" s="74">
        <v>386.21861999999999</v>
      </c>
      <c r="D72" s="74">
        <v>503.85754300000002</v>
      </c>
      <c r="E72" s="74">
        <v>502.13028200000002</v>
      </c>
      <c r="F72" s="74">
        <v>548.49390600000004</v>
      </c>
      <c r="G72" s="74">
        <v>560.67517299999997</v>
      </c>
      <c r="H72" s="74">
        <v>684.35343799999998</v>
      </c>
      <c r="I72" s="74">
        <v>737.49367299999994</v>
      </c>
      <c r="J72" s="74">
        <v>856.43721700000003</v>
      </c>
      <c r="K72" s="74">
        <v>1003.754049</v>
      </c>
      <c r="L72" s="74">
        <v>1220.9198080000001</v>
      </c>
      <c r="M72" s="74">
        <v>1352.9821810000001</v>
      </c>
      <c r="N72" s="74">
        <v>1372.178629</v>
      </c>
      <c r="O72" s="74">
        <v>1031.570469</v>
      </c>
      <c r="P72" s="74">
        <v>1586.3951629999999</v>
      </c>
      <c r="Q72" s="74">
        <v>1441.6837519999999</v>
      </c>
      <c r="R72" s="75">
        <v>1943.956745</v>
      </c>
      <c r="T72" s="45">
        <v>7502</v>
      </c>
    </row>
    <row r="73" spans="1:20">
      <c r="A73" s="45" t="s">
        <v>10</v>
      </c>
      <c r="B73" s="80">
        <v>115.47736</v>
      </c>
      <c r="C73" s="77">
        <v>238.33706699999999</v>
      </c>
      <c r="D73" s="77">
        <v>317.06657300000001</v>
      </c>
      <c r="E73" s="77">
        <v>392.68587000000002</v>
      </c>
      <c r="F73" s="77">
        <v>375.41206799999998</v>
      </c>
      <c r="G73" s="77">
        <v>412.72314299999999</v>
      </c>
      <c r="H73" s="77">
        <v>483.517606</v>
      </c>
      <c r="I73" s="77">
        <v>485.03960699999999</v>
      </c>
      <c r="J73" s="77">
        <v>585.20517400000006</v>
      </c>
      <c r="K73" s="77">
        <v>647.83535700000004</v>
      </c>
      <c r="L73" s="77">
        <v>765.37561000000005</v>
      </c>
      <c r="M73" s="77">
        <v>909.43613400000004</v>
      </c>
      <c r="N73" s="77">
        <v>891.48006799999996</v>
      </c>
      <c r="O73" s="77">
        <v>749.83721600000001</v>
      </c>
      <c r="P73" s="77">
        <v>1000.677293</v>
      </c>
      <c r="Q73" s="77">
        <v>968.72335099999998</v>
      </c>
      <c r="R73" s="78">
        <v>928.56585500000006</v>
      </c>
      <c r="T73" s="45">
        <v>7503</v>
      </c>
    </row>
    <row r="74" spans="1:20">
      <c r="A74" s="45" t="s">
        <v>9</v>
      </c>
      <c r="B74" s="38">
        <v>177.43199999999999</v>
      </c>
      <c r="C74" s="74">
        <v>715.78960500000005</v>
      </c>
      <c r="D74" s="74">
        <v>274.49334399999998</v>
      </c>
      <c r="E74" s="74">
        <v>361.326661</v>
      </c>
      <c r="F74" s="74">
        <v>336.38734099999999</v>
      </c>
      <c r="G74" s="74">
        <v>329.678425</v>
      </c>
      <c r="H74" s="74">
        <v>464.68038300000001</v>
      </c>
      <c r="I74" s="74">
        <v>485.49092000000002</v>
      </c>
      <c r="J74" s="74">
        <v>571.73429199999998</v>
      </c>
      <c r="K74" s="74">
        <v>624.00310200000001</v>
      </c>
      <c r="L74" s="74">
        <v>742.70963800000004</v>
      </c>
      <c r="M74" s="74">
        <v>918.454521</v>
      </c>
      <c r="N74" s="74">
        <v>937.91242599999998</v>
      </c>
      <c r="O74" s="74">
        <v>1046.8487929999999</v>
      </c>
      <c r="P74" s="74">
        <v>1022.871271</v>
      </c>
      <c r="Q74" s="74">
        <v>976.19819299999995</v>
      </c>
      <c r="R74" s="75">
        <v>1093.695751</v>
      </c>
      <c r="T74" s="45">
        <v>7504</v>
      </c>
    </row>
    <row r="75" spans="1:20">
      <c r="A75" s="45" t="s">
        <v>8</v>
      </c>
      <c r="B75" s="80" t="s">
        <v>90</v>
      </c>
      <c r="C75" s="39" t="s">
        <v>90</v>
      </c>
      <c r="D75" s="39" t="s">
        <v>90</v>
      </c>
      <c r="E75" s="77">
        <v>166.72480999999999</v>
      </c>
      <c r="F75" s="77">
        <v>329.29386699999998</v>
      </c>
      <c r="G75" s="77">
        <v>364.22557599999999</v>
      </c>
      <c r="H75" s="77">
        <v>437.62141400000002</v>
      </c>
      <c r="I75" s="77">
        <v>370.24499400000002</v>
      </c>
      <c r="J75" s="77">
        <v>416.075311</v>
      </c>
      <c r="K75" s="77">
        <v>482.39910400000002</v>
      </c>
      <c r="L75" s="77">
        <v>594.28867000000002</v>
      </c>
      <c r="M75" s="77">
        <v>704.169757</v>
      </c>
      <c r="N75" s="77">
        <v>752.80227500000001</v>
      </c>
      <c r="O75" s="77">
        <v>749.83721600000001</v>
      </c>
      <c r="P75" s="77">
        <v>802.23279200000002</v>
      </c>
      <c r="Q75" s="77">
        <v>810.47146499999997</v>
      </c>
      <c r="R75" s="78">
        <v>788.77533800000003</v>
      </c>
      <c r="T75" s="45">
        <v>7505</v>
      </c>
    </row>
    <row r="76" spans="1:20">
      <c r="A76" s="45" t="s">
        <v>7</v>
      </c>
      <c r="B76" s="38">
        <v>216.45699999999999</v>
      </c>
      <c r="C76" s="74">
        <v>291.45268600000003</v>
      </c>
      <c r="D76" s="74">
        <v>346.56855300000001</v>
      </c>
      <c r="E76" s="74">
        <v>421.43306899999999</v>
      </c>
      <c r="F76" s="74">
        <v>440.93579899999997</v>
      </c>
      <c r="G76" s="74">
        <v>467.45856300000003</v>
      </c>
      <c r="H76" s="74">
        <v>588.19818099999998</v>
      </c>
      <c r="I76" s="74">
        <v>607.35647800000004</v>
      </c>
      <c r="J76" s="74">
        <v>631.84382000000005</v>
      </c>
      <c r="K76" s="74">
        <v>788.52838799999995</v>
      </c>
      <c r="L76" s="74">
        <v>976.86128399999996</v>
      </c>
      <c r="M76" s="74">
        <v>1038.623836</v>
      </c>
      <c r="N76" s="74">
        <v>985.68589899999995</v>
      </c>
      <c r="O76" s="74">
        <v>1046.8487929999999</v>
      </c>
      <c r="P76" s="74">
        <v>1044.4353369999999</v>
      </c>
      <c r="Q76" s="74">
        <v>992.65358900000001</v>
      </c>
      <c r="R76" s="75">
        <v>1349.216754</v>
      </c>
      <c r="T76" s="45">
        <v>7571</v>
      </c>
    </row>
    <row r="77" spans="1:20">
      <c r="A77" s="45" t="s">
        <v>6</v>
      </c>
      <c r="B77" s="80">
        <v>160.43472</v>
      </c>
      <c r="C77" s="77">
        <v>266.29876100000001</v>
      </c>
      <c r="D77" s="77">
        <v>327.22636699999998</v>
      </c>
      <c r="E77" s="77">
        <v>358.43900000000002</v>
      </c>
      <c r="F77" s="77">
        <v>356.885311</v>
      </c>
      <c r="G77" s="77">
        <v>404.86167999999998</v>
      </c>
      <c r="H77" s="77">
        <v>478.60427499999997</v>
      </c>
      <c r="I77" s="77">
        <v>512.29720699999996</v>
      </c>
      <c r="J77" s="77">
        <v>598.270712</v>
      </c>
      <c r="K77" s="77">
        <v>673.59446300000002</v>
      </c>
      <c r="L77" s="77">
        <v>787.65136299999995</v>
      </c>
      <c r="M77" s="77">
        <v>804.28619400000002</v>
      </c>
      <c r="N77" s="77">
        <v>920.52123099999994</v>
      </c>
      <c r="O77" s="77">
        <v>872.047775</v>
      </c>
      <c r="P77" s="77">
        <v>993.62674500000003</v>
      </c>
      <c r="Q77" s="77">
        <v>938.44728099999998</v>
      </c>
      <c r="R77" s="78">
        <v>909.10851700000001</v>
      </c>
      <c r="T77" s="45">
        <v>7601</v>
      </c>
    </row>
    <row r="78" spans="1:20">
      <c r="A78" s="45" t="s">
        <v>5</v>
      </c>
      <c r="B78" s="81">
        <v>231.72714999999999</v>
      </c>
      <c r="C78" s="74">
        <v>350.185</v>
      </c>
      <c r="D78" s="74">
        <v>414.40600000000001</v>
      </c>
      <c r="E78" s="74">
        <v>461.42626999999999</v>
      </c>
      <c r="F78" s="74">
        <v>489.76820300000003</v>
      </c>
      <c r="G78" s="74">
        <v>562.64144399999998</v>
      </c>
      <c r="H78" s="74">
        <v>668.70548099999996</v>
      </c>
      <c r="I78" s="74">
        <v>711.01549999999997</v>
      </c>
      <c r="J78" s="74">
        <v>808.98807199999999</v>
      </c>
      <c r="K78" s="74">
        <v>952.87169400000005</v>
      </c>
      <c r="L78" s="74">
        <v>1136.5880999999999</v>
      </c>
      <c r="M78" s="74">
        <v>1370.1611579999999</v>
      </c>
      <c r="N78" s="74">
        <v>1354.7207100000001</v>
      </c>
      <c r="O78" s="74">
        <v>1458.0787190000001</v>
      </c>
      <c r="P78" s="74">
        <v>1633.4164760000001</v>
      </c>
      <c r="Q78" s="74">
        <v>1570.7681339999999</v>
      </c>
      <c r="R78" s="75">
        <v>1532.252886</v>
      </c>
      <c r="T78" s="45">
        <v>7602</v>
      </c>
    </row>
    <row r="79" spans="1:20">
      <c r="A79" s="45" t="s">
        <v>4</v>
      </c>
      <c r="B79" s="80">
        <v>109.50297</v>
      </c>
      <c r="C79" s="77">
        <v>224.269835</v>
      </c>
      <c r="D79" s="77">
        <v>271.765041</v>
      </c>
      <c r="E79" s="77">
        <v>318.45696099999998</v>
      </c>
      <c r="F79" s="77">
        <v>360.54040199999997</v>
      </c>
      <c r="G79" s="77">
        <v>393.18520899999999</v>
      </c>
      <c r="H79" s="77">
        <v>462.709228</v>
      </c>
      <c r="I79" s="77">
        <v>520.75645699999995</v>
      </c>
      <c r="J79" s="77">
        <v>576.64211899999998</v>
      </c>
      <c r="K79" s="77">
        <v>603.95374600000002</v>
      </c>
      <c r="L79" s="77">
        <v>851.02023899999995</v>
      </c>
      <c r="M79" s="77">
        <v>1000.315957</v>
      </c>
      <c r="N79" s="77">
        <v>1006.291621</v>
      </c>
      <c r="O79" s="77">
        <v>970.28588400000001</v>
      </c>
      <c r="P79" s="77">
        <v>970.41826800000001</v>
      </c>
      <c r="Q79" s="77">
        <v>952.120768</v>
      </c>
      <c r="R79" s="78">
        <v>1003.08623</v>
      </c>
      <c r="T79" s="45">
        <v>7603</v>
      </c>
    </row>
    <row r="80" spans="1:20">
      <c r="A80" s="45" t="s">
        <v>3</v>
      </c>
      <c r="B80" s="38">
        <v>212.88900000000001</v>
      </c>
      <c r="C80" s="74">
        <v>356.17970500000001</v>
      </c>
      <c r="D80" s="74">
        <v>445.6524</v>
      </c>
      <c r="E80" s="74">
        <v>522.87287200000003</v>
      </c>
      <c r="F80" s="74">
        <v>505.228317</v>
      </c>
      <c r="G80" s="74">
        <v>603.61620900000003</v>
      </c>
      <c r="H80" s="74">
        <v>712.05808400000001</v>
      </c>
      <c r="I80" s="74">
        <v>782.08202700000004</v>
      </c>
      <c r="J80" s="74">
        <v>932.82050300000003</v>
      </c>
      <c r="K80" s="74">
        <v>807.20228599999996</v>
      </c>
      <c r="L80" s="74">
        <v>720.75987399999997</v>
      </c>
      <c r="M80" s="74">
        <v>1050.25929</v>
      </c>
      <c r="N80" s="74">
        <v>1090.293797</v>
      </c>
      <c r="O80" s="74">
        <v>1129.7408370000001</v>
      </c>
      <c r="P80" s="74">
        <v>1139.045247</v>
      </c>
      <c r="Q80" s="74">
        <v>1046.6538880000001</v>
      </c>
      <c r="R80" s="75">
        <v>1105.304926</v>
      </c>
      <c r="T80" s="45">
        <v>7604</v>
      </c>
    </row>
    <row r="81" spans="1:20">
      <c r="A81" s="45" t="s">
        <v>2</v>
      </c>
      <c r="B81" s="80">
        <v>86.367310000000003</v>
      </c>
      <c r="C81" s="77">
        <v>223.947926</v>
      </c>
      <c r="D81" s="77">
        <v>287.48308800000001</v>
      </c>
      <c r="E81" s="77">
        <v>314.37617899999998</v>
      </c>
      <c r="F81" s="77">
        <v>348.16792500000003</v>
      </c>
      <c r="G81" s="77">
        <v>359.40452399999998</v>
      </c>
      <c r="H81" s="77">
        <v>405.774899</v>
      </c>
      <c r="I81" s="77">
        <v>480.829612</v>
      </c>
      <c r="J81" s="77">
        <v>565.32795699999997</v>
      </c>
      <c r="K81" s="77">
        <v>596.17974200000003</v>
      </c>
      <c r="L81" s="77">
        <v>749.71079399999996</v>
      </c>
      <c r="M81" s="77">
        <v>824.04677300000003</v>
      </c>
      <c r="N81" s="77">
        <v>863.25284399999998</v>
      </c>
      <c r="O81" s="77">
        <v>800.63687100000004</v>
      </c>
      <c r="P81" s="77">
        <v>901.30613300000005</v>
      </c>
      <c r="Q81" s="77">
        <v>883.75739499999997</v>
      </c>
      <c r="R81" s="78">
        <v>836.11782100000005</v>
      </c>
      <c r="T81" s="45">
        <v>7605</v>
      </c>
    </row>
    <row r="82" spans="1:20">
      <c r="A82" s="45" t="s">
        <v>1</v>
      </c>
      <c r="B82" s="38" t="s">
        <v>90</v>
      </c>
      <c r="C82" s="38" t="s">
        <v>90</v>
      </c>
      <c r="D82" s="38" t="s">
        <v>90</v>
      </c>
      <c r="E82" s="38" t="s">
        <v>90</v>
      </c>
      <c r="F82" s="38" t="s">
        <v>90</v>
      </c>
      <c r="G82" s="38" t="s">
        <v>90</v>
      </c>
      <c r="H82" s="38" t="s">
        <v>90</v>
      </c>
      <c r="I82" s="38" t="s">
        <v>90</v>
      </c>
      <c r="J82" s="38" t="s">
        <v>90</v>
      </c>
      <c r="K82" s="74">
        <v>241.414162</v>
      </c>
      <c r="L82" s="74">
        <v>552.29477499999996</v>
      </c>
      <c r="M82" s="74">
        <v>607.79311399999995</v>
      </c>
      <c r="N82" s="74">
        <v>622.56545800000004</v>
      </c>
      <c r="O82" s="74">
        <v>728.92699800000003</v>
      </c>
      <c r="P82" s="74">
        <v>778.00066200000003</v>
      </c>
      <c r="Q82" s="74">
        <v>668.18501400000002</v>
      </c>
      <c r="R82" s="75">
        <v>649.16751299999999</v>
      </c>
      <c r="T82" s="45">
        <v>7606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1618-1529-418A-9E60-68324B4695F2}">
  <dimension ref="A1:T82"/>
  <sheetViews>
    <sheetView zoomScale="85" zoomScaleNormal="85" workbookViewId="0">
      <selection activeCell="A5" sqref="A1:R82"/>
    </sheetView>
  </sheetViews>
  <sheetFormatPr defaultRowHeight="14.5"/>
  <cols>
    <col min="1" max="1" width="21.08984375" style="36" bestFit="1" customWidth="1"/>
  </cols>
  <sheetData>
    <row r="1" spans="1:20" ht="15" thickBot="1">
      <c r="A1" s="44" t="s">
        <v>86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T1" s="44" t="s">
        <v>93</v>
      </c>
    </row>
    <row r="2" spans="1:20" ht="15" thickBot="1">
      <c r="A2" s="45" t="s">
        <v>85</v>
      </c>
      <c r="B2" s="42" t="s">
        <v>90</v>
      </c>
      <c r="C2" s="42" t="s">
        <v>90</v>
      </c>
      <c r="D2" s="42" t="s">
        <v>90</v>
      </c>
      <c r="E2" s="42" t="s">
        <v>90</v>
      </c>
      <c r="F2" s="42" t="s">
        <v>90</v>
      </c>
      <c r="G2" s="43">
        <v>3250.3</v>
      </c>
      <c r="H2" s="43">
        <v>10</v>
      </c>
      <c r="I2" s="43">
        <v>4861.7</v>
      </c>
      <c r="J2" s="43">
        <v>10155.5</v>
      </c>
      <c r="K2" s="43">
        <v>6143.2</v>
      </c>
      <c r="L2" s="43">
        <v>12926.5</v>
      </c>
      <c r="M2" s="43">
        <v>96615.4</v>
      </c>
      <c r="N2" s="43">
        <v>173943.6</v>
      </c>
      <c r="O2" s="43">
        <v>46724.800000000003</v>
      </c>
      <c r="P2" s="43">
        <v>25854.400000000001</v>
      </c>
      <c r="Q2" s="43">
        <v>364.1</v>
      </c>
      <c r="R2" s="43">
        <v>1199.8</v>
      </c>
      <c r="T2" s="45">
        <v>7101</v>
      </c>
    </row>
    <row r="3" spans="1:20" ht="15" thickBot="1">
      <c r="A3" s="45" t="s">
        <v>84</v>
      </c>
      <c r="B3" s="43">
        <v>12660</v>
      </c>
      <c r="C3" s="43">
        <v>981.8</v>
      </c>
      <c r="D3" s="43">
        <v>392.9</v>
      </c>
      <c r="E3" s="42" t="s">
        <v>90</v>
      </c>
      <c r="F3" s="43">
        <v>250</v>
      </c>
      <c r="G3" s="43">
        <v>267.8</v>
      </c>
      <c r="H3" s="43">
        <v>4245</v>
      </c>
      <c r="I3" s="43">
        <v>20789.3</v>
      </c>
      <c r="J3" s="43">
        <v>1218.4000000000001</v>
      </c>
      <c r="K3" s="43">
        <v>1967.9</v>
      </c>
      <c r="L3" s="43">
        <v>3624</v>
      </c>
      <c r="M3" s="43">
        <v>201251</v>
      </c>
      <c r="N3" s="43">
        <v>24977.1</v>
      </c>
      <c r="O3" s="43">
        <v>2519.8000000000002</v>
      </c>
      <c r="P3" s="43">
        <v>447.9</v>
      </c>
      <c r="Q3" s="43">
        <v>3178.8</v>
      </c>
      <c r="R3" s="43">
        <v>0</v>
      </c>
      <c r="T3" s="45">
        <v>7102</v>
      </c>
    </row>
    <row r="4" spans="1:20" ht="15" thickBot="1">
      <c r="A4" s="45" t="s">
        <v>83</v>
      </c>
      <c r="B4" s="42" t="s">
        <v>90</v>
      </c>
      <c r="C4" s="42" t="s">
        <v>90</v>
      </c>
      <c r="D4" s="42" t="s">
        <v>90</v>
      </c>
      <c r="E4" s="42" t="s">
        <v>90</v>
      </c>
      <c r="F4" s="42" t="s">
        <v>90</v>
      </c>
      <c r="G4" s="42" t="s">
        <v>90</v>
      </c>
      <c r="H4" s="42" t="s">
        <v>90</v>
      </c>
      <c r="I4" s="42" t="s">
        <v>90</v>
      </c>
      <c r="J4" s="42" t="s">
        <v>90</v>
      </c>
      <c r="K4" s="42" t="s">
        <v>90</v>
      </c>
      <c r="L4" s="42" t="s">
        <v>90</v>
      </c>
      <c r="M4" s="43">
        <v>0</v>
      </c>
      <c r="N4" s="43">
        <v>14.9</v>
      </c>
      <c r="O4" s="43">
        <v>0</v>
      </c>
      <c r="P4" s="42" t="s">
        <v>90</v>
      </c>
      <c r="Q4" s="43">
        <v>0</v>
      </c>
      <c r="R4" s="42" t="s">
        <v>90</v>
      </c>
      <c r="T4" s="45">
        <v>7103</v>
      </c>
    </row>
    <row r="5" spans="1:20" ht="15" thickBot="1">
      <c r="A5" s="45" t="s">
        <v>82</v>
      </c>
      <c r="B5" s="42" t="s">
        <v>90</v>
      </c>
      <c r="C5" s="42" t="s">
        <v>90</v>
      </c>
      <c r="D5" s="42" t="s">
        <v>90</v>
      </c>
      <c r="E5" s="42" t="s">
        <v>90</v>
      </c>
      <c r="F5" s="42" t="s">
        <v>90</v>
      </c>
      <c r="G5" s="42" t="s">
        <v>90</v>
      </c>
      <c r="H5" s="42" t="s">
        <v>90</v>
      </c>
      <c r="I5" s="43">
        <v>337</v>
      </c>
      <c r="J5" s="43">
        <v>0</v>
      </c>
      <c r="K5" s="42" t="s">
        <v>90</v>
      </c>
      <c r="L5" s="42" t="s">
        <v>90</v>
      </c>
      <c r="M5" s="43">
        <v>17417.5</v>
      </c>
      <c r="N5" s="43">
        <v>1.9</v>
      </c>
      <c r="O5" s="43">
        <v>30070.5</v>
      </c>
      <c r="P5" s="43">
        <v>0</v>
      </c>
      <c r="Q5" s="42" t="s">
        <v>90</v>
      </c>
      <c r="R5" s="42" t="s">
        <v>90</v>
      </c>
      <c r="T5" s="45">
        <v>7104</v>
      </c>
    </row>
    <row r="6" spans="1:20" ht="15" thickBot="1">
      <c r="A6" s="45" t="s">
        <v>81</v>
      </c>
      <c r="B6" s="42" t="s">
        <v>90</v>
      </c>
      <c r="C6" s="42" t="s">
        <v>90</v>
      </c>
      <c r="D6" s="42" t="s">
        <v>90</v>
      </c>
      <c r="E6" s="43">
        <v>19038.3</v>
      </c>
      <c r="F6" s="42" t="s">
        <v>90</v>
      </c>
      <c r="G6" s="43">
        <v>26663.8</v>
      </c>
      <c r="H6" s="43">
        <v>50</v>
      </c>
      <c r="I6" s="43">
        <v>870.4</v>
      </c>
      <c r="J6" s="43">
        <v>0</v>
      </c>
      <c r="K6" s="43">
        <v>2662.2</v>
      </c>
      <c r="L6" s="43">
        <v>21657.8</v>
      </c>
      <c r="M6" s="43">
        <v>3095.2</v>
      </c>
      <c r="N6" s="43">
        <v>6441.8</v>
      </c>
      <c r="O6" s="43">
        <v>1098.5999999999999</v>
      </c>
      <c r="P6" s="43">
        <v>11462.2</v>
      </c>
      <c r="Q6" s="43">
        <v>7607.6</v>
      </c>
      <c r="R6" s="43">
        <v>8061.2</v>
      </c>
      <c r="T6" s="45">
        <v>7105</v>
      </c>
    </row>
    <row r="7" spans="1:20" ht="15" thickBot="1">
      <c r="A7" s="45" t="s">
        <v>80</v>
      </c>
      <c r="B7" s="42" t="s">
        <v>90</v>
      </c>
      <c r="C7" s="42" t="s">
        <v>90</v>
      </c>
      <c r="D7" s="43">
        <v>995.4</v>
      </c>
      <c r="E7" s="42" t="s">
        <v>90</v>
      </c>
      <c r="F7" s="42" t="s">
        <v>90</v>
      </c>
      <c r="G7" s="43">
        <v>9541.5</v>
      </c>
      <c r="H7" s="43">
        <v>7831.5</v>
      </c>
      <c r="I7" s="43">
        <v>7421.9</v>
      </c>
      <c r="J7" s="43">
        <v>937.5</v>
      </c>
      <c r="K7" s="43">
        <v>32327.5</v>
      </c>
      <c r="L7" s="43">
        <v>28237</v>
      </c>
      <c r="M7" s="43">
        <v>30731.1</v>
      </c>
      <c r="N7" s="43">
        <v>169400.1</v>
      </c>
      <c r="O7" s="43">
        <v>170149.9</v>
      </c>
      <c r="P7" s="43">
        <v>126188.6</v>
      </c>
      <c r="Q7" s="43">
        <v>140043.9</v>
      </c>
      <c r="R7" s="43">
        <v>121733.5</v>
      </c>
      <c r="T7" s="45">
        <v>7106</v>
      </c>
    </row>
    <row r="8" spans="1:20" ht="15" thickBot="1">
      <c r="A8" s="45" t="s">
        <v>79</v>
      </c>
      <c r="B8" s="42" t="s">
        <v>90</v>
      </c>
      <c r="C8" s="42" t="s">
        <v>90</v>
      </c>
      <c r="D8" s="42" t="s">
        <v>90</v>
      </c>
      <c r="E8" s="42" t="s">
        <v>90</v>
      </c>
      <c r="F8" s="42" t="s">
        <v>90</v>
      </c>
      <c r="G8" s="42" t="s">
        <v>90</v>
      </c>
      <c r="H8" s="42" t="s">
        <v>90</v>
      </c>
      <c r="I8" s="43">
        <v>233.9</v>
      </c>
      <c r="J8" s="43">
        <v>162.1</v>
      </c>
      <c r="K8" s="43">
        <v>284.3</v>
      </c>
      <c r="L8" s="43">
        <v>570.4</v>
      </c>
      <c r="M8" s="43">
        <v>769.8</v>
      </c>
      <c r="N8" s="43">
        <v>179.1</v>
      </c>
      <c r="O8" s="43">
        <v>146</v>
      </c>
      <c r="P8" s="43">
        <v>313.2</v>
      </c>
      <c r="Q8" s="43">
        <v>37.9</v>
      </c>
      <c r="R8" s="42" t="s">
        <v>90</v>
      </c>
      <c r="T8" s="45">
        <v>7107</v>
      </c>
    </row>
    <row r="9" spans="1:20" ht="15" thickBot="1">
      <c r="A9" s="45" t="s">
        <v>78</v>
      </c>
      <c r="B9" s="42" t="s">
        <v>90</v>
      </c>
      <c r="C9" s="42" t="s">
        <v>90</v>
      </c>
      <c r="D9" s="42" t="s">
        <v>90</v>
      </c>
      <c r="E9" s="42" t="s">
        <v>90</v>
      </c>
      <c r="F9" s="42" t="s">
        <v>90</v>
      </c>
      <c r="G9" s="42" t="s">
        <v>90</v>
      </c>
      <c r="H9" s="42" t="s">
        <v>90</v>
      </c>
      <c r="I9" s="42" t="s">
        <v>90</v>
      </c>
      <c r="J9" s="42" t="s">
        <v>90</v>
      </c>
      <c r="K9" s="42" t="s">
        <v>90</v>
      </c>
      <c r="L9" s="42" t="s">
        <v>90</v>
      </c>
      <c r="M9" s="42" t="s">
        <v>90</v>
      </c>
      <c r="N9" s="42" t="s">
        <v>90</v>
      </c>
      <c r="O9" s="42" t="s">
        <v>90</v>
      </c>
      <c r="P9" s="42" t="s">
        <v>90</v>
      </c>
      <c r="Q9" s="42" t="s">
        <v>90</v>
      </c>
      <c r="R9" s="42" t="s">
        <v>90</v>
      </c>
      <c r="T9" s="45">
        <v>7108</v>
      </c>
    </row>
    <row r="10" spans="1:20" ht="15" thickBot="1">
      <c r="A10" s="45" t="s">
        <v>77</v>
      </c>
      <c r="B10" s="42" t="s">
        <v>90</v>
      </c>
      <c r="C10" s="42" t="s">
        <v>90</v>
      </c>
      <c r="D10" s="42" t="s">
        <v>90</v>
      </c>
      <c r="E10" s="42" t="s">
        <v>90</v>
      </c>
      <c r="F10" s="42" t="s">
        <v>90</v>
      </c>
      <c r="G10" s="42" t="s">
        <v>90</v>
      </c>
      <c r="H10" s="42" t="s">
        <v>90</v>
      </c>
      <c r="I10" s="43">
        <v>365.8</v>
      </c>
      <c r="J10" s="43">
        <v>13.2</v>
      </c>
      <c r="K10" s="43">
        <v>421.8</v>
      </c>
      <c r="L10" s="43">
        <v>293.39999999999998</v>
      </c>
      <c r="M10" s="43">
        <v>602.4</v>
      </c>
      <c r="N10" s="43">
        <v>839.6</v>
      </c>
      <c r="O10" s="43">
        <v>1254.0999999999999</v>
      </c>
      <c r="P10" s="43">
        <v>134.30000000000001</v>
      </c>
      <c r="Q10" s="43">
        <v>78.5</v>
      </c>
      <c r="R10" s="42" t="s">
        <v>90</v>
      </c>
      <c r="T10" s="45">
        <v>7109</v>
      </c>
    </row>
    <row r="11" spans="1:20" ht="15" thickBot="1">
      <c r="A11" s="45" t="s">
        <v>76</v>
      </c>
      <c r="B11" s="42" t="s">
        <v>90</v>
      </c>
      <c r="C11" s="42" t="s">
        <v>90</v>
      </c>
      <c r="D11" s="42" t="s">
        <v>90</v>
      </c>
      <c r="E11" s="42" t="s">
        <v>90</v>
      </c>
      <c r="F11" s="42" t="s">
        <v>90</v>
      </c>
      <c r="G11" s="42" t="s">
        <v>90</v>
      </c>
      <c r="H11" s="42" t="s">
        <v>90</v>
      </c>
      <c r="I11" s="42" t="s">
        <v>90</v>
      </c>
      <c r="J11" s="42" t="s">
        <v>90</v>
      </c>
      <c r="K11" s="42" t="s">
        <v>90</v>
      </c>
      <c r="L11" s="43">
        <v>1.3</v>
      </c>
      <c r="M11" s="43">
        <v>78.5</v>
      </c>
      <c r="N11" s="43">
        <v>0.4</v>
      </c>
      <c r="O11" s="42" t="s">
        <v>90</v>
      </c>
      <c r="P11" s="43">
        <v>0</v>
      </c>
      <c r="Q11" s="42" t="s">
        <v>90</v>
      </c>
      <c r="R11" s="43">
        <v>346.4</v>
      </c>
      <c r="T11" s="45">
        <v>7110</v>
      </c>
    </row>
    <row r="12" spans="1:20" ht="15" thickBot="1">
      <c r="A12" s="45" t="s">
        <v>75</v>
      </c>
      <c r="B12" s="42" t="s">
        <v>90</v>
      </c>
      <c r="C12" s="42" t="s">
        <v>90</v>
      </c>
      <c r="D12" s="42" t="s">
        <v>90</v>
      </c>
      <c r="E12" s="42" t="s">
        <v>90</v>
      </c>
      <c r="F12" s="42" t="s">
        <v>90</v>
      </c>
      <c r="G12" s="42" t="s">
        <v>90</v>
      </c>
      <c r="H12" s="42" t="s">
        <v>90</v>
      </c>
      <c r="I12" s="42" t="s">
        <v>90</v>
      </c>
      <c r="J12" s="42" t="s">
        <v>90</v>
      </c>
      <c r="K12" s="43">
        <v>1600</v>
      </c>
      <c r="L12" s="43">
        <v>0</v>
      </c>
      <c r="M12" s="43">
        <v>359.7</v>
      </c>
      <c r="N12" s="43">
        <v>1447.7</v>
      </c>
      <c r="O12" s="43">
        <v>98.5</v>
      </c>
      <c r="P12" s="42" t="s">
        <v>90</v>
      </c>
      <c r="Q12" s="42" t="s">
        <v>90</v>
      </c>
      <c r="R12" s="42" t="s">
        <v>90</v>
      </c>
      <c r="T12" s="45">
        <v>7111</v>
      </c>
    </row>
    <row r="13" spans="1:20" ht="15" thickBot="1">
      <c r="A13" s="45" t="s">
        <v>74</v>
      </c>
      <c r="B13" s="42" t="s">
        <v>90</v>
      </c>
      <c r="C13" s="42" t="s">
        <v>90</v>
      </c>
      <c r="D13" s="42" t="s">
        <v>90</v>
      </c>
      <c r="E13" s="42" t="s">
        <v>90</v>
      </c>
      <c r="F13" s="42" t="s">
        <v>90</v>
      </c>
      <c r="G13" s="42" t="s">
        <v>90</v>
      </c>
      <c r="H13" s="42" t="s">
        <v>90</v>
      </c>
      <c r="I13" s="42" t="s">
        <v>90</v>
      </c>
      <c r="J13" s="42" t="s">
        <v>90</v>
      </c>
      <c r="K13" s="42" t="s">
        <v>90</v>
      </c>
      <c r="L13" s="42" t="s">
        <v>90</v>
      </c>
      <c r="M13" s="43">
        <v>21.8</v>
      </c>
      <c r="N13" s="43">
        <v>0.6</v>
      </c>
      <c r="O13" s="43">
        <v>9</v>
      </c>
      <c r="P13" s="42" t="s">
        <v>90</v>
      </c>
      <c r="Q13" s="42" t="s">
        <v>90</v>
      </c>
      <c r="R13" s="43">
        <v>5.0999999999999996</v>
      </c>
      <c r="T13" s="45">
        <v>7171</v>
      </c>
    </row>
    <row r="14" spans="1:20" ht="15" thickBot="1">
      <c r="A14" s="45" t="s">
        <v>73</v>
      </c>
      <c r="B14" s="43">
        <v>343.1</v>
      </c>
      <c r="C14" s="42" t="s">
        <v>90</v>
      </c>
      <c r="D14" s="43">
        <v>8333.2999999999993</v>
      </c>
      <c r="E14" s="42" t="s">
        <v>90</v>
      </c>
      <c r="F14" s="43">
        <v>1000</v>
      </c>
      <c r="G14" s="43">
        <v>131882.4</v>
      </c>
      <c r="H14" s="43">
        <v>171845.3</v>
      </c>
      <c r="I14" s="43">
        <v>3756.4</v>
      </c>
      <c r="J14" s="43">
        <v>13644.1</v>
      </c>
      <c r="K14" s="43">
        <v>1865.5</v>
      </c>
      <c r="L14" s="43">
        <v>375.8</v>
      </c>
      <c r="M14" s="43">
        <v>12379.3</v>
      </c>
      <c r="N14" s="43">
        <v>21622.2</v>
      </c>
      <c r="O14" s="43">
        <v>16116.6</v>
      </c>
      <c r="P14" s="43">
        <v>29650.5</v>
      </c>
      <c r="Q14" s="43">
        <v>988.2</v>
      </c>
      <c r="R14" s="43">
        <v>8859</v>
      </c>
      <c r="T14" s="45">
        <v>7172</v>
      </c>
    </row>
    <row r="15" spans="1:20" ht="15" thickBot="1">
      <c r="A15" s="45" t="s">
        <v>72</v>
      </c>
      <c r="B15" s="43">
        <v>2956.2</v>
      </c>
      <c r="C15" s="43">
        <v>300</v>
      </c>
      <c r="D15" s="42" t="s">
        <v>90</v>
      </c>
      <c r="E15" s="43">
        <v>16449.7</v>
      </c>
      <c r="F15" s="43">
        <v>56427.199999999997</v>
      </c>
      <c r="G15" s="43">
        <v>55183.3</v>
      </c>
      <c r="H15" s="43">
        <v>36196.300000000003</v>
      </c>
      <c r="I15" s="43">
        <v>8015.5</v>
      </c>
      <c r="J15" s="43">
        <v>39575.5</v>
      </c>
      <c r="K15" s="43">
        <v>49171</v>
      </c>
      <c r="L15" s="43">
        <v>17795.900000000001</v>
      </c>
      <c r="M15" s="43">
        <v>18901.5</v>
      </c>
      <c r="N15" s="43">
        <v>81801.399999999994</v>
      </c>
      <c r="O15" s="43">
        <v>27520.9</v>
      </c>
      <c r="P15" s="43">
        <v>26294.6</v>
      </c>
      <c r="Q15" s="43">
        <v>3203.3</v>
      </c>
      <c r="R15" s="43">
        <v>28876.5</v>
      </c>
      <c r="T15" s="45">
        <v>7173</v>
      </c>
    </row>
    <row r="16" spans="1:20" ht="15" thickBot="1">
      <c r="A16" s="45" t="s">
        <v>70</v>
      </c>
      <c r="B16" s="42" t="s">
        <v>90</v>
      </c>
      <c r="C16" s="42" t="s">
        <v>90</v>
      </c>
      <c r="D16" s="42" t="s">
        <v>90</v>
      </c>
      <c r="E16" s="42" t="s">
        <v>90</v>
      </c>
      <c r="F16" s="42" t="s">
        <v>90</v>
      </c>
      <c r="G16" s="42" t="s">
        <v>90</v>
      </c>
      <c r="H16" s="42" t="s">
        <v>90</v>
      </c>
      <c r="I16" s="42" t="s">
        <v>90</v>
      </c>
      <c r="J16" s="42" t="s">
        <v>90</v>
      </c>
      <c r="K16" s="42" t="s">
        <v>90</v>
      </c>
      <c r="L16" s="42" t="s">
        <v>90</v>
      </c>
      <c r="M16" s="42" t="s">
        <v>90</v>
      </c>
      <c r="N16" s="42" t="s">
        <v>90</v>
      </c>
      <c r="O16" s="42" t="s">
        <v>90</v>
      </c>
      <c r="P16" s="42" t="s">
        <v>90</v>
      </c>
      <c r="Q16" s="42" t="s">
        <v>90</v>
      </c>
      <c r="R16" s="42" t="s">
        <v>90</v>
      </c>
      <c r="T16" s="45">
        <v>7174</v>
      </c>
    </row>
    <row r="17" spans="1:20" ht="15" thickBot="1">
      <c r="A17" s="45" t="s">
        <v>69</v>
      </c>
      <c r="B17" s="42" t="s">
        <v>90</v>
      </c>
      <c r="C17" s="42" t="s">
        <v>90</v>
      </c>
      <c r="D17" s="42" t="s">
        <v>90</v>
      </c>
      <c r="E17" s="42" t="s">
        <v>90</v>
      </c>
      <c r="F17" s="42" t="s">
        <v>90</v>
      </c>
      <c r="G17" s="42" t="s">
        <v>90</v>
      </c>
      <c r="H17" s="42" t="s">
        <v>90</v>
      </c>
      <c r="I17" s="42" t="s">
        <v>90</v>
      </c>
      <c r="J17" s="42" t="s">
        <v>90</v>
      </c>
      <c r="K17" s="42" t="s">
        <v>90</v>
      </c>
      <c r="L17" s="42" t="s">
        <v>90</v>
      </c>
      <c r="M17" s="42" t="s">
        <v>90</v>
      </c>
      <c r="N17" s="42" t="s">
        <v>90</v>
      </c>
      <c r="O17" s="42" t="s">
        <v>90</v>
      </c>
      <c r="P17" s="43">
        <v>127.9</v>
      </c>
      <c r="Q17" s="43">
        <v>187.2</v>
      </c>
      <c r="R17" s="43">
        <v>3.3</v>
      </c>
      <c r="T17" s="45">
        <v>7201</v>
      </c>
    </row>
    <row r="18" spans="1:20" ht="15" thickBot="1">
      <c r="A18" s="45" t="s">
        <v>68</v>
      </c>
      <c r="B18" s="42" t="s">
        <v>90</v>
      </c>
      <c r="C18" s="42" t="s">
        <v>90</v>
      </c>
      <c r="D18" s="42" t="s">
        <v>90</v>
      </c>
      <c r="E18" s="42" t="s">
        <v>90</v>
      </c>
      <c r="F18" s="42" t="s">
        <v>90</v>
      </c>
      <c r="G18" s="42" t="s">
        <v>90</v>
      </c>
      <c r="H18" s="42" t="s">
        <v>90</v>
      </c>
      <c r="I18" s="42" t="s">
        <v>90</v>
      </c>
      <c r="J18" s="43">
        <v>0</v>
      </c>
      <c r="K18" s="42" t="s">
        <v>90</v>
      </c>
      <c r="L18" s="42" t="s">
        <v>90</v>
      </c>
      <c r="M18" s="42" t="s">
        <v>90</v>
      </c>
      <c r="N18" s="42" t="s">
        <v>90</v>
      </c>
      <c r="O18" s="42" t="s">
        <v>90</v>
      </c>
      <c r="P18" s="42" t="s">
        <v>90</v>
      </c>
      <c r="Q18" s="43">
        <v>0</v>
      </c>
      <c r="R18" s="42" t="s">
        <v>90</v>
      </c>
      <c r="T18" s="45">
        <v>7202</v>
      </c>
    </row>
    <row r="19" spans="1:20" ht="15" thickBot="1">
      <c r="A19" s="45" t="s">
        <v>67</v>
      </c>
      <c r="B19" s="42" t="s">
        <v>90</v>
      </c>
      <c r="C19" s="42" t="s">
        <v>90</v>
      </c>
      <c r="D19" s="42" t="s">
        <v>90</v>
      </c>
      <c r="E19" s="43">
        <v>1517</v>
      </c>
      <c r="F19" s="42" t="s">
        <v>90</v>
      </c>
      <c r="G19" s="43">
        <v>135232.70000000001</v>
      </c>
      <c r="H19" s="43">
        <v>314120.59999999998</v>
      </c>
      <c r="I19" s="43">
        <v>800434.7</v>
      </c>
      <c r="J19" s="43">
        <v>850586.1</v>
      </c>
      <c r="K19" s="43">
        <v>904377.9</v>
      </c>
      <c r="L19" s="43">
        <v>148101.6</v>
      </c>
      <c r="M19" s="43">
        <v>306369.3</v>
      </c>
      <c r="N19" s="43">
        <v>203376.3</v>
      </c>
      <c r="O19" s="43">
        <v>34033.1</v>
      </c>
      <c r="P19" s="43">
        <v>49458.5</v>
      </c>
      <c r="Q19" s="43">
        <v>4668.7</v>
      </c>
      <c r="R19" s="43">
        <v>4585.5</v>
      </c>
      <c r="T19" s="45">
        <v>7203</v>
      </c>
    </row>
    <row r="20" spans="1:20" ht="15" thickBot="1">
      <c r="A20" s="45" t="s">
        <v>66</v>
      </c>
      <c r="B20" s="42" t="s">
        <v>90</v>
      </c>
      <c r="C20" s="42" t="s">
        <v>90</v>
      </c>
      <c r="D20" s="42" t="s">
        <v>90</v>
      </c>
      <c r="E20" s="42" t="s">
        <v>90</v>
      </c>
      <c r="F20" s="43">
        <v>800</v>
      </c>
      <c r="G20" s="43">
        <v>399.7</v>
      </c>
      <c r="H20" s="43">
        <v>45235.8</v>
      </c>
      <c r="I20" s="43">
        <v>2614.9</v>
      </c>
      <c r="J20" s="43">
        <v>2183.5</v>
      </c>
      <c r="K20" s="43">
        <v>57630.7</v>
      </c>
      <c r="L20" s="43">
        <v>123347.1</v>
      </c>
      <c r="M20" s="43">
        <v>44510.9</v>
      </c>
      <c r="N20" s="43">
        <v>273129.3</v>
      </c>
      <c r="O20" s="43">
        <v>162086.29999999999</v>
      </c>
      <c r="P20" s="43">
        <v>413485.9</v>
      </c>
      <c r="Q20" s="43">
        <v>176717.9</v>
      </c>
      <c r="R20" s="43">
        <v>384506.4</v>
      </c>
      <c r="T20" s="45">
        <v>7204</v>
      </c>
    </row>
    <row r="21" spans="1:20" ht="15" thickBot="1">
      <c r="A21" s="45" t="s">
        <v>65</v>
      </c>
      <c r="B21" s="42" t="s">
        <v>90</v>
      </c>
      <c r="C21" s="42" t="s">
        <v>90</v>
      </c>
      <c r="D21" s="42" t="s">
        <v>90</v>
      </c>
      <c r="E21" s="42" t="s">
        <v>90</v>
      </c>
      <c r="F21" s="42" t="s">
        <v>90</v>
      </c>
      <c r="G21" s="42" t="s">
        <v>90</v>
      </c>
      <c r="H21" s="43">
        <v>2472.1999999999998</v>
      </c>
      <c r="I21" s="43">
        <v>434</v>
      </c>
      <c r="J21" s="43">
        <v>120</v>
      </c>
      <c r="K21" s="43">
        <v>6881.7</v>
      </c>
      <c r="L21" s="43">
        <v>192.2</v>
      </c>
      <c r="M21" s="43">
        <v>40.5</v>
      </c>
      <c r="N21" s="43">
        <v>123</v>
      </c>
      <c r="O21" s="43">
        <v>148</v>
      </c>
      <c r="P21" s="43">
        <v>21</v>
      </c>
      <c r="Q21" s="42" t="s">
        <v>90</v>
      </c>
      <c r="R21" s="42" t="s">
        <v>90</v>
      </c>
      <c r="T21" s="45">
        <v>7205</v>
      </c>
    </row>
    <row r="22" spans="1:20" ht="15" thickBot="1">
      <c r="A22" s="45" t="s">
        <v>64</v>
      </c>
      <c r="B22" s="42" t="s">
        <v>90</v>
      </c>
      <c r="C22" s="42" t="s">
        <v>90</v>
      </c>
      <c r="D22" s="42" t="s">
        <v>90</v>
      </c>
      <c r="E22" s="42" t="s">
        <v>90</v>
      </c>
      <c r="F22" s="42" t="s">
        <v>90</v>
      </c>
      <c r="G22" s="43">
        <v>2.7</v>
      </c>
      <c r="H22" s="43">
        <v>194.9</v>
      </c>
      <c r="I22" s="43">
        <v>0</v>
      </c>
      <c r="J22" s="42" t="s">
        <v>90</v>
      </c>
      <c r="K22" s="43">
        <v>62.7</v>
      </c>
      <c r="L22" s="43">
        <v>0</v>
      </c>
      <c r="M22" s="43">
        <v>1188.3</v>
      </c>
      <c r="N22" s="43">
        <v>108</v>
      </c>
      <c r="O22" s="43">
        <v>98</v>
      </c>
      <c r="P22" s="43">
        <v>5232.3</v>
      </c>
      <c r="Q22" s="42" t="s">
        <v>90</v>
      </c>
      <c r="R22" s="43">
        <v>2278.1999999999998</v>
      </c>
      <c r="T22" s="45">
        <v>7206</v>
      </c>
    </row>
    <row r="23" spans="1:20" ht="15" thickBot="1">
      <c r="A23" s="45" t="s">
        <v>63</v>
      </c>
      <c r="B23" s="42" t="s">
        <v>90</v>
      </c>
      <c r="C23" s="42" t="s">
        <v>90</v>
      </c>
      <c r="D23" s="42" t="s">
        <v>90</v>
      </c>
      <c r="E23" s="42" t="s">
        <v>90</v>
      </c>
      <c r="F23" s="42" t="s">
        <v>90</v>
      </c>
      <c r="G23" s="43">
        <v>2813</v>
      </c>
      <c r="H23" s="43">
        <v>0.2</v>
      </c>
      <c r="I23" s="43">
        <v>345.6</v>
      </c>
      <c r="J23" s="43">
        <v>527</v>
      </c>
      <c r="K23" s="43">
        <v>0</v>
      </c>
      <c r="L23" s="43">
        <v>960</v>
      </c>
      <c r="M23" s="43">
        <v>0</v>
      </c>
      <c r="N23" s="43">
        <v>112.5</v>
      </c>
      <c r="O23" s="43">
        <v>0</v>
      </c>
      <c r="P23" s="43">
        <v>10</v>
      </c>
      <c r="Q23" s="43">
        <v>819.5</v>
      </c>
      <c r="R23" s="43">
        <v>13.5</v>
      </c>
      <c r="T23" s="45">
        <v>7207</v>
      </c>
    </row>
    <row r="24" spans="1:20" ht="15" thickBot="1">
      <c r="A24" s="45" t="s">
        <v>62</v>
      </c>
      <c r="B24" s="42" t="s">
        <v>90</v>
      </c>
      <c r="C24" s="42" t="s">
        <v>90</v>
      </c>
      <c r="D24" s="42" t="s">
        <v>90</v>
      </c>
      <c r="E24" s="42" t="s">
        <v>90</v>
      </c>
      <c r="F24" s="42" t="s">
        <v>90</v>
      </c>
      <c r="G24" s="42" t="s">
        <v>90</v>
      </c>
      <c r="H24" s="42" t="s">
        <v>90</v>
      </c>
      <c r="I24" s="42" t="s">
        <v>90</v>
      </c>
      <c r="J24" s="42" t="s">
        <v>90</v>
      </c>
      <c r="K24" s="43">
        <v>0</v>
      </c>
      <c r="L24" s="43">
        <v>0</v>
      </c>
      <c r="M24" s="42" t="s">
        <v>90</v>
      </c>
      <c r="N24" s="42" t="s">
        <v>90</v>
      </c>
      <c r="O24" s="43">
        <v>0.2</v>
      </c>
      <c r="P24" s="43">
        <v>3066.7</v>
      </c>
      <c r="Q24" s="43">
        <v>202.9</v>
      </c>
      <c r="R24" s="42" t="s">
        <v>90</v>
      </c>
      <c r="T24" s="45">
        <v>7208</v>
      </c>
    </row>
    <row r="25" spans="1:20" ht="15" thickBot="1">
      <c r="A25" s="45" t="s">
        <v>61</v>
      </c>
      <c r="B25" s="42" t="s">
        <v>90</v>
      </c>
      <c r="C25" s="43">
        <v>315</v>
      </c>
      <c r="D25" s="42" t="s">
        <v>90</v>
      </c>
      <c r="E25" s="42" t="s">
        <v>90</v>
      </c>
      <c r="F25" s="43">
        <v>2501.4</v>
      </c>
      <c r="G25" s="42" t="s">
        <v>90</v>
      </c>
      <c r="H25" s="43">
        <v>3739.2</v>
      </c>
      <c r="I25" s="43">
        <v>0</v>
      </c>
      <c r="J25" s="42" t="s">
        <v>90</v>
      </c>
      <c r="K25" s="43">
        <v>405.5</v>
      </c>
      <c r="L25" s="43">
        <v>456.9</v>
      </c>
      <c r="M25" s="43">
        <v>380</v>
      </c>
      <c r="N25" s="43">
        <v>426.1</v>
      </c>
      <c r="O25" s="43">
        <v>12454.7</v>
      </c>
      <c r="P25" s="43">
        <v>332.4</v>
      </c>
      <c r="Q25" s="43">
        <v>1392.2</v>
      </c>
      <c r="R25" s="43">
        <v>504.4</v>
      </c>
      <c r="T25" s="45">
        <v>7209</v>
      </c>
    </row>
    <row r="26" spans="1:20" ht="15" thickBot="1">
      <c r="A26" s="45" t="s">
        <v>60</v>
      </c>
      <c r="B26" s="42" t="s">
        <v>90</v>
      </c>
      <c r="C26" s="42" t="s">
        <v>90</v>
      </c>
      <c r="D26" s="42" t="s">
        <v>90</v>
      </c>
      <c r="E26" s="42" t="s">
        <v>90</v>
      </c>
      <c r="F26" s="42" t="s">
        <v>90</v>
      </c>
      <c r="G26" s="42" t="s">
        <v>90</v>
      </c>
      <c r="H26" s="43">
        <v>1208.9000000000001</v>
      </c>
      <c r="I26" s="43">
        <v>1631</v>
      </c>
      <c r="J26" s="43">
        <v>1600.2</v>
      </c>
      <c r="K26" s="43">
        <v>2982.5</v>
      </c>
      <c r="L26" s="43">
        <v>2683.8</v>
      </c>
      <c r="M26" s="43">
        <v>830.2</v>
      </c>
      <c r="N26" s="43">
        <v>7759.5</v>
      </c>
      <c r="O26" s="43">
        <v>1513.4</v>
      </c>
      <c r="P26" s="43">
        <v>3623.3</v>
      </c>
      <c r="Q26" s="43">
        <v>1709.7</v>
      </c>
      <c r="R26" s="43">
        <v>730.1</v>
      </c>
      <c r="T26" s="45">
        <v>7210</v>
      </c>
    </row>
    <row r="27" spans="1:20" ht="15" thickBot="1">
      <c r="A27" s="45" t="s">
        <v>59</v>
      </c>
      <c r="B27" s="42" t="s">
        <v>90</v>
      </c>
      <c r="C27" s="42" t="s">
        <v>90</v>
      </c>
      <c r="D27" s="42" t="s">
        <v>90</v>
      </c>
      <c r="E27" s="42" t="s">
        <v>90</v>
      </c>
      <c r="F27" s="42" t="s">
        <v>90</v>
      </c>
      <c r="G27" s="42" t="s">
        <v>90</v>
      </c>
      <c r="H27" s="42" t="s">
        <v>90</v>
      </c>
      <c r="I27" s="42" t="s">
        <v>90</v>
      </c>
      <c r="J27" s="42" t="s">
        <v>90</v>
      </c>
      <c r="K27" s="42" t="s">
        <v>90</v>
      </c>
      <c r="L27" s="42" t="s">
        <v>90</v>
      </c>
      <c r="M27" s="43">
        <v>60.7</v>
      </c>
      <c r="N27" s="43">
        <v>2519.3000000000002</v>
      </c>
      <c r="O27" s="43">
        <v>275</v>
      </c>
      <c r="P27" s="43">
        <v>46.5</v>
      </c>
      <c r="Q27" s="43">
        <v>3.1</v>
      </c>
      <c r="R27" s="43">
        <v>0.4</v>
      </c>
      <c r="T27" s="45">
        <v>7211</v>
      </c>
    </row>
    <row r="28" spans="1:20" ht="15" thickBot="1">
      <c r="A28" s="45" t="s">
        <v>58</v>
      </c>
      <c r="B28" s="42" t="s">
        <v>90</v>
      </c>
      <c r="C28" s="42" t="s">
        <v>90</v>
      </c>
      <c r="D28" s="42" t="s">
        <v>90</v>
      </c>
      <c r="E28" s="42" t="s">
        <v>90</v>
      </c>
      <c r="F28" s="42" t="s">
        <v>90</v>
      </c>
      <c r="G28" s="42" t="s">
        <v>90</v>
      </c>
      <c r="H28" s="42" t="s">
        <v>90</v>
      </c>
      <c r="I28" s="42" t="s">
        <v>90</v>
      </c>
      <c r="J28" s="42" t="s">
        <v>90</v>
      </c>
      <c r="K28" s="42" t="s">
        <v>90</v>
      </c>
      <c r="L28" s="42" t="s">
        <v>90</v>
      </c>
      <c r="M28" s="42" t="s">
        <v>90</v>
      </c>
      <c r="N28" s="42" t="s">
        <v>90</v>
      </c>
      <c r="O28" s="42" t="s">
        <v>90</v>
      </c>
      <c r="P28" s="42" t="s">
        <v>90</v>
      </c>
      <c r="Q28" s="42" t="s">
        <v>90</v>
      </c>
      <c r="R28" s="42" t="s">
        <v>90</v>
      </c>
      <c r="T28" s="45">
        <v>7212</v>
      </c>
    </row>
    <row r="29" spans="1:20" ht="15" thickBot="1">
      <c r="A29" s="45" t="s">
        <v>56</v>
      </c>
      <c r="B29" s="42" t="s">
        <v>90</v>
      </c>
      <c r="C29" s="42" t="s">
        <v>90</v>
      </c>
      <c r="D29" s="42" t="s">
        <v>90</v>
      </c>
      <c r="E29" s="42" t="s">
        <v>90</v>
      </c>
      <c r="F29" s="42" t="s">
        <v>90</v>
      </c>
      <c r="G29" s="42" t="s">
        <v>90</v>
      </c>
      <c r="H29" s="42" t="s">
        <v>90</v>
      </c>
      <c r="I29" s="42" t="s">
        <v>90</v>
      </c>
      <c r="J29" s="42" t="s">
        <v>90</v>
      </c>
      <c r="K29" s="43">
        <v>14200</v>
      </c>
      <c r="L29" s="43">
        <v>13350</v>
      </c>
      <c r="M29" s="43">
        <v>0</v>
      </c>
      <c r="N29" s="43">
        <v>1000.2</v>
      </c>
      <c r="O29" s="43">
        <v>58465.5</v>
      </c>
      <c r="P29" s="43">
        <v>3361.2</v>
      </c>
      <c r="Q29" s="43">
        <v>7915.1</v>
      </c>
      <c r="R29" s="43">
        <v>9350.4</v>
      </c>
      <c r="T29" s="45">
        <v>7271</v>
      </c>
    </row>
    <row r="30" spans="1:20" ht="15" thickBot="1">
      <c r="A30" s="45" t="s">
        <v>55</v>
      </c>
      <c r="B30" s="42" t="s">
        <v>90</v>
      </c>
      <c r="C30" s="43">
        <v>265.10000000000002</v>
      </c>
      <c r="D30" s="43">
        <v>7065</v>
      </c>
      <c r="E30" s="42" t="s">
        <v>90</v>
      </c>
      <c r="F30" s="42" t="s">
        <v>90</v>
      </c>
      <c r="G30" s="43">
        <v>2.7</v>
      </c>
      <c r="H30" s="42" t="s">
        <v>90</v>
      </c>
      <c r="I30" s="43">
        <v>0</v>
      </c>
      <c r="J30" s="43">
        <v>0</v>
      </c>
      <c r="K30" s="43">
        <v>2084.8000000000002</v>
      </c>
      <c r="L30" s="43">
        <v>2979.4</v>
      </c>
      <c r="M30" s="43">
        <v>2925.4</v>
      </c>
      <c r="N30" s="43">
        <v>17220.5</v>
      </c>
      <c r="O30" s="43">
        <v>21620.5</v>
      </c>
      <c r="P30" s="43">
        <v>4920.3</v>
      </c>
      <c r="Q30" s="43">
        <v>520.9</v>
      </c>
      <c r="R30" s="43">
        <v>2631.1</v>
      </c>
      <c r="T30" s="45">
        <v>7301</v>
      </c>
    </row>
    <row r="31" spans="1:20" ht="15" thickBot="1">
      <c r="A31" s="45" t="s">
        <v>54</v>
      </c>
      <c r="B31" s="42" t="s">
        <v>90</v>
      </c>
      <c r="C31" s="42" t="s">
        <v>90</v>
      </c>
      <c r="D31" s="42" t="s">
        <v>90</v>
      </c>
      <c r="E31" s="42" t="s">
        <v>90</v>
      </c>
      <c r="F31" s="43">
        <v>330</v>
      </c>
      <c r="G31" s="43">
        <v>0</v>
      </c>
      <c r="H31" s="43">
        <v>0</v>
      </c>
      <c r="I31" s="43">
        <v>160</v>
      </c>
      <c r="J31" s="43">
        <v>0</v>
      </c>
      <c r="K31" s="43">
        <v>0</v>
      </c>
      <c r="L31" s="42" t="s">
        <v>90</v>
      </c>
      <c r="M31" s="43">
        <v>6688.6</v>
      </c>
      <c r="N31" s="43">
        <v>3493.5</v>
      </c>
      <c r="O31" s="43">
        <v>4082.4</v>
      </c>
      <c r="P31" s="43">
        <v>1282.4000000000001</v>
      </c>
      <c r="Q31" s="43">
        <v>748.7</v>
      </c>
      <c r="R31" s="43">
        <v>413.1</v>
      </c>
      <c r="T31" s="45">
        <v>7302</v>
      </c>
    </row>
    <row r="32" spans="1:20" ht="15" thickBot="1">
      <c r="A32" s="45" t="s">
        <v>53</v>
      </c>
      <c r="B32" s="42" t="s">
        <v>90</v>
      </c>
      <c r="C32" s="42" t="s">
        <v>90</v>
      </c>
      <c r="D32" s="42" t="s">
        <v>90</v>
      </c>
      <c r="E32" s="42" t="s">
        <v>90</v>
      </c>
      <c r="F32" s="42" t="s">
        <v>90</v>
      </c>
      <c r="G32" s="43">
        <v>647.5</v>
      </c>
      <c r="H32" s="43">
        <v>1291.7</v>
      </c>
      <c r="I32" s="43">
        <v>0</v>
      </c>
      <c r="J32" s="43">
        <v>0</v>
      </c>
      <c r="K32" s="42" t="s">
        <v>90</v>
      </c>
      <c r="L32" s="42" t="s">
        <v>90</v>
      </c>
      <c r="M32" s="43">
        <v>676</v>
      </c>
      <c r="N32" s="42" t="s">
        <v>90</v>
      </c>
      <c r="O32" s="43">
        <v>1193.3</v>
      </c>
      <c r="P32" s="43">
        <v>1149</v>
      </c>
      <c r="Q32" s="43">
        <v>0</v>
      </c>
      <c r="R32" s="43">
        <v>243.5</v>
      </c>
      <c r="T32" s="45">
        <v>7303</v>
      </c>
    </row>
    <row r="33" spans="1:20" ht="15" thickBot="1">
      <c r="A33" s="45" t="s">
        <v>52</v>
      </c>
      <c r="B33" s="42" t="s">
        <v>90</v>
      </c>
      <c r="C33" s="42" t="s">
        <v>90</v>
      </c>
      <c r="D33" s="42" t="s">
        <v>90</v>
      </c>
      <c r="E33" s="42" t="s">
        <v>90</v>
      </c>
      <c r="F33" s="43">
        <v>10000</v>
      </c>
      <c r="G33" s="43">
        <v>10000</v>
      </c>
      <c r="H33" s="43">
        <v>0</v>
      </c>
      <c r="I33" s="42" t="s">
        <v>90</v>
      </c>
      <c r="J33" s="42" t="s">
        <v>90</v>
      </c>
      <c r="K33" s="43">
        <v>0</v>
      </c>
      <c r="L33" s="43">
        <v>0</v>
      </c>
      <c r="M33" s="43">
        <v>267.8</v>
      </c>
      <c r="N33" s="43">
        <v>2337.1</v>
      </c>
      <c r="O33" s="43">
        <v>12611.9</v>
      </c>
      <c r="P33" s="43">
        <v>13.4</v>
      </c>
      <c r="Q33" s="43">
        <v>21.5</v>
      </c>
      <c r="R33" s="43">
        <v>6.8</v>
      </c>
      <c r="T33" s="45">
        <v>7304</v>
      </c>
    </row>
    <row r="34" spans="1:20" ht="15" thickBot="1">
      <c r="A34" s="45" t="s">
        <v>51</v>
      </c>
      <c r="B34" s="42" t="s">
        <v>90</v>
      </c>
      <c r="C34" s="42" t="s">
        <v>90</v>
      </c>
      <c r="D34" s="42" t="s">
        <v>90</v>
      </c>
      <c r="E34" s="42" t="s">
        <v>90</v>
      </c>
      <c r="F34" s="42" t="s">
        <v>90</v>
      </c>
      <c r="G34" s="42" t="s">
        <v>90</v>
      </c>
      <c r="H34" s="42" t="s">
        <v>90</v>
      </c>
      <c r="I34" s="42" t="s">
        <v>90</v>
      </c>
      <c r="J34" s="42" t="s">
        <v>90</v>
      </c>
      <c r="K34" s="42" t="s">
        <v>90</v>
      </c>
      <c r="L34" s="42" t="s">
        <v>90</v>
      </c>
      <c r="M34" s="43">
        <v>28690.2</v>
      </c>
      <c r="N34" s="43">
        <v>191554.3</v>
      </c>
      <c r="O34" s="43">
        <v>199430.2</v>
      </c>
      <c r="P34" s="43">
        <v>2677</v>
      </c>
      <c r="Q34" s="43">
        <v>1632.6</v>
      </c>
      <c r="R34" s="43">
        <v>244.3</v>
      </c>
      <c r="T34" s="45">
        <v>7305</v>
      </c>
    </row>
    <row r="35" spans="1:20" ht="15" thickBot="1">
      <c r="A35" s="45" t="s">
        <v>50</v>
      </c>
      <c r="B35" s="42" t="s">
        <v>90</v>
      </c>
      <c r="C35" s="42" t="s">
        <v>90</v>
      </c>
      <c r="D35" s="42" t="s">
        <v>90</v>
      </c>
      <c r="E35" s="43">
        <v>2400</v>
      </c>
      <c r="F35" s="43">
        <v>300</v>
      </c>
      <c r="G35" s="43">
        <v>0</v>
      </c>
      <c r="H35" s="43">
        <v>2400</v>
      </c>
      <c r="I35" s="43">
        <v>500</v>
      </c>
      <c r="J35" s="42" t="s">
        <v>90</v>
      </c>
      <c r="K35" s="42" t="s">
        <v>90</v>
      </c>
      <c r="L35" s="43">
        <v>0</v>
      </c>
      <c r="M35" s="43">
        <v>0</v>
      </c>
      <c r="N35" s="43">
        <v>9621.2999999999993</v>
      </c>
      <c r="O35" s="43">
        <v>0</v>
      </c>
      <c r="P35" s="43">
        <v>0</v>
      </c>
      <c r="Q35" s="43">
        <v>0</v>
      </c>
      <c r="R35" s="43">
        <v>8756.4</v>
      </c>
      <c r="T35" s="45">
        <v>7306</v>
      </c>
    </row>
    <row r="36" spans="1:20" ht="15" thickBot="1">
      <c r="A36" s="45" t="s">
        <v>49</v>
      </c>
      <c r="B36" s="42" t="s">
        <v>90</v>
      </c>
      <c r="C36" s="42" t="s">
        <v>90</v>
      </c>
      <c r="D36" s="42" t="s">
        <v>90</v>
      </c>
      <c r="E36" s="43">
        <v>1600</v>
      </c>
      <c r="F36" s="43">
        <v>450</v>
      </c>
      <c r="G36" s="43">
        <v>800</v>
      </c>
      <c r="H36" s="43">
        <v>2400</v>
      </c>
      <c r="I36" s="43">
        <v>500</v>
      </c>
      <c r="J36" s="43">
        <v>0</v>
      </c>
      <c r="K36" s="43">
        <v>972</v>
      </c>
      <c r="L36" s="43">
        <v>0</v>
      </c>
      <c r="M36" s="43">
        <v>2630.1</v>
      </c>
      <c r="N36" s="43">
        <v>4733.2</v>
      </c>
      <c r="O36" s="43">
        <v>3742.1</v>
      </c>
      <c r="P36" s="43">
        <v>869.4</v>
      </c>
      <c r="Q36" s="43">
        <v>1127</v>
      </c>
      <c r="R36" s="43">
        <v>3118.6</v>
      </c>
      <c r="T36" s="45">
        <v>7307</v>
      </c>
    </row>
    <row r="37" spans="1:20" ht="15" thickBot="1">
      <c r="A37" s="45" t="s">
        <v>48</v>
      </c>
      <c r="B37" s="42" t="s">
        <v>90</v>
      </c>
      <c r="C37" s="42" t="s">
        <v>90</v>
      </c>
      <c r="D37" s="42" t="s">
        <v>90</v>
      </c>
      <c r="E37" s="42" t="s">
        <v>90</v>
      </c>
      <c r="F37" s="42" t="s">
        <v>90</v>
      </c>
      <c r="G37" s="43">
        <v>926.9</v>
      </c>
      <c r="H37" s="42" t="s">
        <v>90</v>
      </c>
      <c r="I37" s="43">
        <v>7280.2</v>
      </c>
      <c r="J37" s="43">
        <v>14755.2</v>
      </c>
      <c r="K37" s="42" t="s">
        <v>90</v>
      </c>
      <c r="L37" s="43">
        <v>0</v>
      </c>
      <c r="M37" s="43">
        <v>0</v>
      </c>
      <c r="N37" s="42" t="s">
        <v>90</v>
      </c>
      <c r="O37" s="42" t="s">
        <v>90</v>
      </c>
      <c r="P37" s="42" t="s">
        <v>90</v>
      </c>
      <c r="Q37" s="42" t="s">
        <v>90</v>
      </c>
      <c r="R37" s="42" t="s">
        <v>90</v>
      </c>
      <c r="T37" s="45">
        <v>7308</v>
      </c>
    </row>
    <row r="38" spans="1:20" ht="15" thickBot="1">
      <c r="A38" s="45" t="s">
        <v>47</v>
      </c>
      <c r="B38" s="42" t="s">
        <v>90</v>
      </c>
      <c r="C38" s="42" t="s">
        <v>90</v>
      </c>
      <c r="D38" s="43">
        <v>4615.1000000000004</v>
      </c>
      <c r="E38" s="42" t="s">
        <v>90</v>
      </c>
      <c r="F38" s="42" t="s">
        <v>90</v>
      </c>
      <c r="G38" s="43">
        <v>0</v>
      </c>
      <c r="H38" s="42" t="s">
        <v>90</v>
      </c>
      <c r="I38" s="43">
        <v>844.4</v>
      </c>
      <c r="J38" s="43">
        <v>7981</v>
      </c>
      <c r="K38" s="43">
        <v>2230.1999999999998</v>
      </c>
      <c r="L38" s="43">
        <v>22866.9</v>
      </c>
      <c r="M38" s="43">
        <v>34904.5</v>
      </c>
      <c r="N38" s="43">
        <v>2330</v>
      </c>
      <c r="O38" s="43">
        <v>1000</v>
      </c>
      <c r="P38" s="43">
        <v>26541</v>
      </c>
      <c r="Q38" s="43">
        <v>2331.6999999999998</v>
      </c>
      <c r="R38" s="43">
        <v>45.6</v>
      </c>
      <c r="T38" s="45">
        <v>7309</v>
      </c>
    </row>
    <row r="39" spans="1:20" ht="15" thickBot="1">
      <c r="A39" s="45" t="s">
        <v>46</v>
      </c>
      <c r="B39" s="42" t="s">
        <v>90</v>
      </c>
      <c r="C39" s="42" t="s">
        <v>90</v>
      </c>
      <c r="D39" s="42" t="s">
        <v>90</v>
      </c>
      <c r="E39" s="42" t="s">
        <v>90</v>
      </c>
      <c r="F39" s="42" t="s">
        <v>90</v>
      </c>
      <c r="G39" s="42" t="s">
        <v>90</v>
      </c>
      <c r="H39" s="42" t="s">
        <v>90</v>
      </c>
      <c r="I39" s="42" t="s">
        <v>90</v>
      </c>
      <c r="J39" s="42" t="s">
        <v>90</v>
      </c>
      <c r="K39" s="43">
        <v>6.9</v>
      </c>
      <c r="L39" s="43">
        <v>6916.3</v>
      </c>
      <c r="M39" s="43">
        <v>430.9</v>
      </c>
      <c r="N39" s="43">
        <v>672.7</v>
      </c>
      <c r="O39" s="43">
        <v>313.7</v>
      </c>
      <c r="P39" s="43">
        <v>449.4</v>
      </c>
      <c r="Q39" s="43">
        <v>461.3</v>
      </c>
      <c r="R39" s="43">
        <v>470.3</v>
      </c>
      <c r="T39" s="45">
        <v>7310</v>
      </c>
    </row>
    <row r="40" spans="1:20" ht="15" thickBot="1">
      <c r="A40" s="45" t="s">
        <v>45</v>
      </c>
      <c r="B40" s="42" t="s">
        <v>90</v>
      </c>
      <c r="C40" s="42" t="s">
        <v>90</v>
      </c>
      <c r="D40" s="42" t="s">
        <v>90</v>
      </c>
      <c r="E40" s="42" t="s">
        <v>90</v>
      </c>
      <c r="F40" s="42" t="s">
        <v>90</v>
      </c>
      <c r="G40" s="42" t="s">
        <v>90</v>
      </c>
      <c r="H40" s="42" t="s">
        <v>90</v>
      </c>
      <c r="I40" s="42" t="s">
        <v>90</v>
      </c>
      <c r="J40" s="43">
        <v>0</v>
      </c>
      <c r="K40" s="43">
        <v>901.2</v>
      </c>
      <c r="L40" s="43">
        <v>8709.6</v>
      </c>
      <c r="M40" s="43">
        <v>15689.2</v>
      </c>
      <c r="N40" s="43">
        <v>6295.6</v>
      </c>
      <c r="O40" s="43">
        <v>370.6</v>
      </c>
      <c r="P40" s="43">
        <v>0</v>
      </c>
      <c r="Q40" s="43">
        <v>425.9</v>
      </c>
      <c r="R40" s="43">
        <v>71.599999999999994</v>
      </c>
      <c r="T40" s="45">
        <v>7311</v>
      </c>
    </row>
    <row r="41" spans="1:20" ht="15" thickBot="1">
      <c r="A41" s="45" t="s">
        <v>44</v>
      </c>
      <c r="B41" s="42" t="s">
        <v>90</v>
      </c>
      <c r="C41" s="42" t="s">
        <v>90</v>
      </c>
      <c r="D41" s="42" t="s">
        <v>90</v>
      </c>
      <c r="E41" s="42" t="s">
        <v>90</v>
      </c>
      <c r="F41" s="42" t="s">
        <v>90</v>
      </c>
      <c r="G41" s="42" t="s">
        <v>90</v>
      </c>
      <c r="H41" s="42" t="s">
        <v>90</v>
      </c>
      <c r="I41" s="42" t="s">
        <v>90</v>
      </c>
      <c r="J41" s="43">
        <v>0</v>
      </c>
      <c r="K41" s="43">
        <v>1450</v>
      </c>
      <c r="L41" s="43">
        <v>0</v>
      </c>
      <c r="M41" s="43">
        <v>0</v>
      </c>
      <c r="N41" s="42" t="s">
        <v>90</v>
      </c>
      <c r="O41" s="43">
        <v>223.9</v>
      </c>
      <c r="P41" s="42" t="s">
        <v>90</v>
      </c>
      <c r="Q41" s="42" t="s">
        <v>90</v>
      </c>
      <c r="R41" s="43">
        <v>0</v>
      </c>
      <c r="T41" s="45">
        <v>7312</v>
      </c>
    </row>
    <row r="42" spans="1:20" ht="15" thickBot="1">
      <c r="A42" s="45" t="s">
        <v>43</v>
      </c>
      <c r="B42" s="42" t="s">
        <v>90</v>
      </c>
      <c r="C42" s="42" t="s">
        <v>90</v>
      </c>
      <c r="D42" s="42" t="s">
        <v>90</v>
      </c>
      <c r="E42" s="42" t="s">
        <v>90</v>
      </c>
      <c r="F42" s="42" t="s">
        <v>90</v>
      </c>
      <c r="G42" s="42" t="s">
        <v>90</v>
      </c>
      <c r="H42" s="42" t="s">
        <v>90</v>
      </c>
      <c r="I42" s="42" t="s">
        <v>90</v>
      </c>
      <c r="J42" s="42" t="s">
        <v>90</v>
      </c>
      <c r="K42" s="42" t="s">
        <v>90</v>
      </c>
      <c r="L42" s="42" t="s">
        <v>90</v>
      </c>
      <c r="M42" s="42" t="s">
        <v>90</v>
      </c>
      <c r="N42" s="42" t="s">
        <v>90</v>
      </c>
      <c r="O42" s="42" t="s">
        <v>90</v>
      </c>
      <c r="P42" s="42" t="s">
        <v>90</v>
      </c>
      <c r="Q42" s="42" t="s">
        <v>90</v>
      </c>
      <c r="R42" s="42" t="s">
        <v>90</v>
      </c>
      <c r="T42" s="45">
        <v>7313</v>
      </c>
    </row>
    <row r="43" spans="1:20" ht="15" thickBot="1">
      <c r="A43" s="45" t="s">
        <v>42</v>
      </c>
      <c r="B43" s="42" t="s">
        <v>90</v>
      </c>
      <c r="C43" s="42" t="s">
        <v>90</v>
      </c>
      <c r="D43" s="42" t="s">
        <v>90</v>
      </c>
      <c r="E43" s="42" t="s">
        <v>90</v>
      </c>
      <c r="F43" s="43">
        <v>60443</v>
      </c>
      <c r="G43" s="43">
        <v>321.10000000000002</v>
      </c>
      <c r="H43" s="43">
        <v>3114.5</v>
      </c>
      <c r="I43" s="43">
        <v>137845.20000000001</v>
      </c>
      <c r="J43" s="43">
        <v>248854.8</v>
      </c>
      <c r="K43" s="43">
        <v>22673.599999999999</v>
      </c>
      <c r="L43" s="43">
        <v>41441.800000000003</v>
      </c>
      <c r="M43" s="43">
        <v>26733.1</v>
      </c>
      <c r="N43" s="43">
        <v>47886.6</v>
      </c>
      <c r="O43" s="43">
        <v>4179.1000000000004</v>
      </c>
      <c r="P43" s="43">
        <v>1646.7</v>
      </c>
      <c r="Q43" s="43">
        <v>56.9</v>
      </c>
      <c r="R43" s="43">
        <v>2000.9</v>
      </c>
      <c r="T43" s="45">
        <v>7314</v>
      </c>
    </row>
    <row r="44" spans="1:20" ht="15" thickBot="1">
      <c r="A44" s="45" t="s">
        <v>41</v>
      </c>
      <c r="B44" s="42" t="s">
        <v>90</v>
      </c>
      <c r="C44" s="42" t="s">
        <v>90</v>
      </c>
      <c r="D44" s="42" t="s">
        <v>90</v>
      </c>
      <c r="E44" s="42" t="s">
        <v>90</v>
      </c>
      <c r="F44" s="42" t="s">
        <v>90</v>
      </c>
      <c r="G44" s="42" t="s">
        <v>90</v>
      </c>
      <c r="H44" s="42" t="s">
        <v>90</v>
      </c>
      <c r="I44" s="42" t="s">
        <v>90</v>
      </c>
      <c r="J44" s="42" t="s">
        <v>90</v>
      </c>
      <c r="K44" s="42" t="s">
        <v>90</v>
      </c>
      <c r="L44" s="43">
        <v>4390</v>
      </c>
      <c r="M44" s="43">
        <v>12089.5</v>
      </c>
      <c r="N44" s="43">
        <v>69984.5</v>
      </c>
      <c r="O44" s="43">
        <v>74866.399999999994</v>
      </c>
      <c r="P44" s="43">
        <v>88.6</v>
      </c>
      <c r="Q44" s="43">
        <v>317.89999999999998</v>
      </c>
      <c r="R44" s="43">
        <v>182.3</v>
      </c>
      <c r="T44" s="45">
        <v>7315</v>
      </c>
    </row>
    <row r="45" spans="1:20" ht="15" thickBot="1">
      <c r="A45" s="45" t="s">
        <v>40</v>
      </c>
      <c r="B45" s="42" t="s">
        <v>90</v>
      </c>
      <c r="C45" s="42" t="s">
        <v>90</v>
      </c>
      <c r="D45" s="42" t="s">
        <v>90</v>
      </c>
      <c r="E45" s="42" t="s">
        <v>90</v>
      </c>
      <c r="F45" s="42" t="s">
        <v>90</v>
      </c>
      <c r="G45" s="42" t="s">
        <v>90</v>
      </c>
      <c r="H45" s="42" t="s">
        <v>90</v>
      </c>
      <c r="I45" s="42" t="s">
        <v>90</v>
      </c>
      <c r="J45" s="42" t="s">
        <v>90</v>
      </c>
      <c r="K45" s="42" t="s">
        <v>90</v>
      </c>
      <c r="L45" s="43">
        <v>210</v>
      </c>
      <c r="M45" s="43">
        <v>4196.1000000000004</v>
      </c>
      <c r="N45" s="43">
        <v>23531.7</v>
      </c>
      <c r="O45" s="43">
        <v>7003.8</v>
      </c>
      <c r="P45" s="43">
        <v>672.4</v>
      </c>
      <c r="Q45" s="43">
        <v>1673.9</v>
      </c>
      <c r="R45" s="43">
        <v>7111.7</v>
      </c>
      <c r="T45" s="45">
        <v>7316</v>
      </c>
    </row>
    <row r="46" spans="1:20" ht="15" thickBot="1">
      <c r="A46" s="45" t="s">
        <v>39</v>
      </c>
      <c r="B46" s="42" t="s">
        <v>90</v>
      </c>
      <c r="C46" s="42" t="s">
        <v>90</v>
      </c>
      <c r="D46" s="42" t="s">
        <v>90</v>
      </c>
      <c r="E46" s="42" t="s">
        <v>90</v>
      </c>
      <c r="F46" s="42" t="s">
        <v>90</v>
      </c>
      <c r="G46" s="42" t="s">
        <v>90</v>
      </c>
      <c r="H46" s="42" t="s">
        <v>90</v>
      </c>
      <c r="I46" s="42" t="s">
        <v>90</v>
      </c>
      <c r="J46" s="42" t="s">
        <v>90</v>
      </c>
      <c r="K46" s="43">
        <v>1904.8</v>
      </c>
      <c r="L46" s="43">
        <v>16.899999999999999</v>
      </c>
      <c r="M46" s="43">
        <v>2.1</v>
      </c>
      <c r="N46" s="43">
        <v>1076.5999999999999</v>
      </c>
      <c r="O46" s="43">
        <v>1937.9</v>
      </c>
      <c r="P46" s="43">
        <v>35.1</v>
      </c>
      <c r="Q46" s="43">
        <v>41.3</v>
      </c>
      <c r="R46" s="43">
        <v>8</v>
      </c>
      <c r="T46" s="45">
        <v>7317</v>
      </c>
    </row>
    <row r="47" spans="1:20" ht="15" thickBot="1">
      <c r="A47" s="45" t="s">
        <v>38</v>
      </c>
      <c r="B47" s="42" t="s">
        <v>90</v>
      </c>
      <c r="C47" s="42" t="s">
        <v>90</v>
      </c>
      <c r="D47" s="43">
        <v>807.8</v>
      </c>
      <c r="E47" s="43">
        <v>548.20000000000005</v>
      </c>
      <c r="F47" s="42" t="s">
        <v>90</v>
      </c>
      <c r="G47" s="43">
        <v>282076.5</v>
      </c>
      <c r="H47" s="43">
        <v>62741</v>
      </c>
      <c r="I47" s="43">
        <v>415514.9</v>
      </c>
      <c r="J47" s="43">
        <v>30700.5</v>
      </c>
      <c r="K47" s="43">
        <v>155660.20000000001</v>
      </c>
      <c r="L47" s="43">
        <v>72251.399999999994</v>
      </c>
      <c r="M47" s="43">
        <v>33810.699999999997</v>
      </c>
      <c r="N47" s="43">
        <v>29145.7</v>
      </c>
      <c r="O47" s="43">
        <v>4899.1000000000004</v>
      </c>
      <c r="P47" s="43">
        <v>2601.1</v>
      </c>
      <c r="Q47" s="43">
        <v>23200.400000000001</v>
      </c>
      <c r="R47" s="43">
        <v>19686.599999999999</v>
      </c>
      <c r="T47" s="45">
        <v>7318</v>
      </c>
    </row>
    <row r="48" spans="1:20" ht="15" thickBot="1">
      <c r="A48" s="45" t="s">
        <v>37</v>
      </c>
      <c r="B48" s="42" t="s">
        <v>90</v>
      </c>
      <c r="C48" s="42" t="s">
        <v>90</v>
      </c>
      <c r="D48" s="42" t="s">
        <v>90</v>
      </c>
      <c r="E48" s="43">
        <v>481.8</v>
      </c>
      <c r="F48" s="42" t="s">
        <v>90</v>
      </c>
      <c r="G48" s="42" t="s">
        <v>90</v>
      </c>
      <c r="H48" s="42" t="s">
        <v>90</v>
      </c>
      <c r="I48" s="42" t="s">
        <v>90</v>
      </c>
      <c r="J48" s="43">
        <v>0</v>
      </c>
      <c r="K48" s="43">
        <v>0</v>
      </c>
      <c r="L48" s="43">
        <v>0</v>
      </c>
      <c r="M48" s="43">
        <v>0</v>
      </c>
      <c r="N48" s="42" t="s">
        <v>90</v>
      </c>
      <c r="O48" s="43">
        <v>8</v>
      </c>
      <c r="P48" s="43">
        <v>0</v>
      </c>
      <c r="Q48" s="43">
        <v>0</v>
      </c>
      <c r="R48" s="43">
        <v>0</v>
      </c>
      <c r="T48" s="45">
        <v>7319</v>
      </c>
    </row>
    <row r="49" spans="1:20" ht="15" thickBot="1">
      <c r="A49" s="45" t="s">
        <v>36</v>
      </c>
      <c r="B49" s="42" t="s">
        <v>90</v>
      </c>
      <c r="C49" s="42" t="s">
        <v>90</v>
      </c>
      <c r="D49" s="42" t="s">
        <v>90</v>
      </c>
      <c r="E49" s="42" t="s">
        <v>90</v>
      </c>
      <c r="F49" s="42" t="s">
        <v>90</v>
      </c>
      <c r="G49" s="42" t="s">
        <v>90</v>
      </c>
      <c r="H49" s="42" t="s">
        <v>90</v>
      </c>
      <c r="I49" s="42" t="s">
        <v>90</v>
      </c>
      <c r="J49" s="42" t="s">
        <v>90</v>
      </c>
      <c r="K49" s="42" t="s">
        <v>90</v>
      </c>
      <c r="L49" s="43">
        <v>1450</v>
      </c>
      <c r="M49" s="43">
        <v>0</v>
      </c>
      <c r="N49" s="43">
        <v>850</v>
      </c>
      <c r="O49" s="43">
        <v>7</v>
      </c>
      <c r="P49" s="43">
        <v>2</v>
      </c>
      <c r="Q49" s="43">
        <v>0</v>
      </c>
      <c r="R49" s="42" t="s">
        <v>90</v>
      </c>
      <c r="T49" s="45">
        <v>7320</v>
      </c>
    </row>
    <row r="50" spans="1:20" ht="15" thickBot="1">
      <c r="A50" s="45" t="s">
        <v>35</v>
      </c>
      <c r="B50" s="42" t="s">
        <v>90</v>
      </c>
      <c r="C50" s="42" t="s">
        <v>90</v>
      </c>
      <c r="D50" s="42" t="s">
        <v>90</v>
      </c>
      <c r="E50" s="42" t="s">
        <v>90</v>
      </c>
      <c r="F50" s="42" t="s">
        <v>90</v>
      </c>
      <c r="G50" s="43">
        <v>0</v>
      </c>
      <c r="H50" s="43">
        <v>2000</v>
      </c>
      <c r="I50" s="42" t="s">
        <v>90</v>
      </c>
      <c r="J50" s="42" t="s">
        <v>90</v>
      </c>
      <c r="K50" s="43">
        <v>9.5</v>
      </c>
      <c r="L50" s="43">
        <v>13116.5</v>
      </c>
      <c r="M50" s="43">
        <v>60980.1</v>
      </c>
      <c r="N50" s="43">
        <v>71578.600000000006</v>
      </c>
      <c r="O50" s="43">
        <v>101678.8</v>
      </c>
      <c r="P50" s="43">
        <v>167436.29999999999</v>
      </c>
      <c r="Q50" s="43">
        <v>152802.1</v>
      </c>
      <c r="R50" s="43">
        <v>169175.6</v>
      </c>
      <c r="T50" s="45">
        <v>7321</v>
      </c>
    </row>
    <row r="51" spans="1:20" ht="15" thickBot="1">
      <c r="A51" s="45" t="s">
        <v>34</v>
      </c>
      <c r="B51" s="43">
        <v>150.9</v>
      </c>
      <c r="C51" s="43">
        <v>13205.3</v>
      </c>
      <c r="D51" s="43">
        <v>57936.5</v>
      </c>
      <c r="E51" s="43">
        <v>22834.1</v>
      </c>
      <c r="F51" s="43">
        <v>5459.8</v>
      </c>
      <c r="G51" s="43">
        <v>146978.70000000001</v>
      </c>
      <c r="H51" s="43">
        <v>15616.5</v>
      </c>
      <c r="I51" s="43">
        <v>19052.5</v>
      </c>
      <c r="J51" s="43">
        <v>150214.5</v>
      </c>
      <c r="K51" s="43">
        <v>91794.8</v>
      </c>
      <c r="L51" s="43">
        <v>30499.5</v>
      </c>
      <c r="M51" s="43">
        <v>51387.7</v>
      </c>
      <c r="N51" s="43">
        <v>228008.6</v>
      </c>
      <c r="O51" s="43">
        <v>109128.9</v>
      </c>
      <c r="P51" s="43">
        <v>96862.5</v>
      </c>
      <c r="Q51" s="43">
        <v>19132.3</v>
      </c>
      <c r="R51" s="43">
        <v>50298.3</v>
      </c>
      <c r="T51" s="45">
        <v>7371</v>
      </c>
    </row>
    <row r="52" spans="1:20" ht="15" thickBot="1">
      <c r="A52" s="45" t="s">
        <v>33</v>
      </c>
      <c r="B52" s="43">
        <v>66919</v>
      </c>
      <c r="C52" s="42" t="s">
        <v>90</v>
      </c>
      <c r="D52" s="42" t="s">
        <v>90</v>
      </c>
      <c r="E52" s="42" t="s">
        <v>90</v>
      </c>
      <c r="F52" s="42" t="s">
        <v>90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6000</v>
      </c>
      <c r="N52" s="43">
        <v>500</v>
      </c>
      <c r="O52" s="43">
        <v>44.1</v>
      </c>
      <c r="P52" s="43">
        <v>20.399999999999999</v>
      </c>
      <c r="Q52" s="43">
        <v>100.4</v>
      </c>
      <c r="R52" s="43">
        <v>44.4</v>
      </c>
      <c r="T52" s="45">
        <v>7372</v>
      </c>
    </row>
    <row r="53" spans="1:20" ht="15" thickBot="1">
      <c r="A53" s="45" t="s">
        <v>31</v>
      </c>
      <c r="B53" s="42" t="s">
        <v>90</v>
      </c>
      <c r="C53" s="42" t="s">
        <v>90</v>
      </c>
      <c r="D53" s="42" t="s">
        <v>90</v>
      </c>
      <c r="E53" s="42" t="s">
        <v>90</v>
      </c>
      <c r="F53" s="42" t="s">
        <v>90</v>
      </c>
      <c r="G53" s="42" t="s">
        <v>90</v>
      </c>
      <c r="H53" s="42" t="s">
        <v>90</v>
      </c>
      <c r="I53" s="42" t="s">
        <v>90</v>
      </c>
      <c r="J53" s="43">
        <v>0</v>
      </c>
      <c r="K53" s="43">
        <v>1106.7</v>
      </c>
      <c r="L53" s="43">
        <v>400</v>
      </c>
      <c r="M53" s="43">
        <v>0</v>
      </c>
      <c r="N53" s="43">
        <v>259.89999999999998</v>
      </c>
      <c r="O53" s="43">
        <v>100</v>
      </c>
      <c r="P53" s="43">
        <v>267.10000000000002</v>
      </c>
      <c r="Q53" s="43">
        <v>27.3</v>
      </c>
      <c r="R53" s="43">
        <v>23</v>
      </c>
      <c r="T53" s="45">
        <v>7373</v>
      </c>
    </row>
    <row r="54" spans="1:20" ht="15" thickBot="1">
      <c r="A54" s="45" t="s">
        <v>30</v>
      </c>
      <c r="B54" s="42" t="s">
        <v>90</v>
      </c>
      <c r="C54" s="42" t="s">
        <v>90</v>
      </c>
      <c r="D54" s="42" t="s">
        <v>90</v>
      </c>
      <c r="E54" s="42" t="s">
        <v>90</v>
      </c>
      <c r="F54" s="42" t="s">
        <v>90</v>
      </c>
      <c r="G54" s="42" t="s">
        <v>90</v>
      </c>
      <c r="H54" s="42" t="s">
        <v>90</v>
      </c>
      <c r="I54" s="42" t="s">
        <v>90</v>
      </c>
      <c r="J54" s="43">
        <v>0</v>
      </c>
      <c r="K54" s="43">
        <v>32465.1</v>
      </c>
      <c r="L54" s="43">
        <v>1545.9</v>
      </c>
      <c r="M54" s="43">
        <v>38.299999999999997</v>
      </c>
      <c r="N54" s="43">
        <v>3980</v>
      </c>
      <c r="O54" s="43">
        <v>11902.3</v>
      </c>
      <c r="P54" s="43">
        <v>4.4000000000000004</v>
      </c>
      <c r="Q54" s="43">
        <v>0</v>
      </c>
      <c r="R54" s="43">
        <v>23205.7</v>
      </c>
      <c r="T54" s="45">
        <v>7401</v>
      </c>
    </row>
    <row r="55" spans="1:20" ht="15" thickBot="1">
      <c r="A55" s="45" t="s">
        <v>29</v>
      </c>
      <c r="B55" s="42" t="s">
        <v>90</v>
      </c>
      <c r="C55" s="43">
        <v>400</v>
      </c>
      <c r="D55" s="42" t="s">
        <v>90</v>
      </c>
      <c r="E55" s="42" t="s">
        <v>90</v>
      </c>
      <c r="F55" s="42" t="s">
        <v>90</v>
      </c>
      <c r="G55" s="42" t="s">
        <v>90</v>
      </c>
      <c r="H55" s="42" t="s">
        <v>90</v>
      </c>
      <c r="I55" s="42" t="s">
        <v>90</v>
      </c>
      <c r="J55" s="43">
        <v>0</v>
      </c>
      <c r="K55" s="43">
        <v>0</v>
      </c>
      <c r="L55" s="42" t="s">
        <v>90</v>
      </c>
      <c r="M55" s="43">
        <v>0</v>
      </c>
      <c r="N55" s="43">
        <v>0</v>
      </c>
      <c r="O55" s="43">
        <v>607.79999999999995</v>
      </c>
      <c r="P55" s="43">
        <v>0</v>
      </c>
      <c r="Q55" s="43">
        <v>0</v>
      </c>
      <c r="R55" s="42" t="s">
        <v>90</v>
      </c>
      <c r="T55" s="45">
        <v>7402</v>
      </c>
    </row>
    <row r="56" spans="1:20" ht="15" thickBot="1">
      <c r="A56" s="45" t="s">
        <v>28</v>
      </c>
      <c r="B56" s="42">
        <v>0</v>
      </c>
      <c r="C56" s="42">
        <v>0</v>
      </c>
      <c r="D56" s="42">
        <v>0</v>
      </c>
      <c r="E56" s="43">
        <v>275</v>
      </c>
      <c r="F56" s="43">
        <v>500</v>
      </c>
      <c r="G56" s="43">
        <v>2266.5</v>
      </c>
      <c r="H56" s="43">
        <v>3320.1</v>
      </c>
      <c r="I56" s="43">
        <v>5389.8</v>
      </c>
      <c r="J56" s="43">
        <v>23575.800000000003</v>
      </c>
      <c r="K56" s="43">
        <v>29905.200000000001</v>
      </c>
      <c r="L56" s="43">
        <v>26864.799999999999</v>
      </c>
      <c r="M56" s="43">
        <v>5126.7</v>
      </c>
      <c r="N56" s="43">
        <v>218.70000000000002</v>
      </c>
      <c r="O56" s="43">
        <v>10838</v>
      </c>
      <c r="P56" s="43">
        <v>25116.799999999999</v>
      </c>
      <c r="Q56" s="43">
        <v>66747.7</v>
      </c>
      <c r="R56" s="43">
        <v>10840.6</v>
      </c>
      <c r="T56" s="45">
        <v>7403</v>
      </c>
    </row>
    <row r="57" spans="1:20" ht="15" thickBot="1">
      <c r="A57" s="45" t="s">
        <v>27</v>
      </c>
      <c r="B57" s="42" t="s">
        <v>90</v>
      </c>
      <c r="C57" s="42" t="s">
        <v>90</v>
      </c>
      <c r="D57" s="42" t="s">
        <v>90</v>
      </c>
      <c r="E57" s="42" t="s">
        <v>90</v>
      </c>
      <c r="F57" s="43">
        <v>879.1</v>
      </c>
      <c r="G57" s="43">
        <v>100</v>
      </c>
      <c r="H57" s="43">
        <v>4333.8999999999996</v>
      </c>
      <c r="I57" s="43">
        <v>15912.2</v>
      </c>
      <c r="J57" s="43">
        <v>4157.8</v>
      </c>
      <c r="K57" s="43">
        <v>741.4</v>
      </c>
      <c r="L57" s="43">
        <v>501.2</v>
      </c>
      <c r="M57" s="43">
        <v>112.4</v>
      </c>
      <c r="N57" s="43">
        <v>0</v>
      </c>
      <c r="O57" s="43">
        <v>300</v>
      </c>
      <c r="P57" s="43">
        <v>246.7</v>
      </c>
      <c r="Q57" s="43">
        <v>208.1</v>
      </c>
      <c r="R57" s="43">
        <v>0</v>
      </c>
      <c r="T57" s="45">
        <v>7404</v>
      </c>
    </row>
    <row r="58" spans="1:20" ht="15" thickBot="1">
      <c r="A58" s="45" t="s">
        <v>26</v>
      </c>
      <c r="B58" s="42" t="s">
        <v>90</v>
      </c>
      <c r="C58" s="42" t="s">
        <v>90</v>
      </c>
      <c r="D58" s="42" t="s">
        <v>90</v>
      </c>
      <c r="E58" s="43">
        <v>225</v>
      </c>
      <c r="F58" s="42" t="s">
        <v>90</v>
      </c>
      <c r="G58" s="42" t="s">
        <v>90</v>
      </c>
      <c r="H58" s="42" t="s">
        <v>90</v>
      </c>
      <c r="I58" s="42" t="s">
        <v>90</v>
      </c>
      <c r="J58" s="43">
        <v>836.6</v>
      </c>
      <c r="K58" s="43">
        <v>56755.4</v>
      </c>
      <c r="L58" s="43">
        <v>2904.2</v>
      </c>
      <c r="M58" s="43">
        <v>332.9</v>
      </c>
      <c r="N58" s="43">
        <v>391.7</v>
      </c>
      <c r="O58" s="43">
        <v>0</v>
      </c>
      <c r="P58" s="43">
        <v>171.9</v>
      </c>
      <c r="Q58" s="43">
        <v>0</v>
      </c>
      <c r="R58" s="43">
        <v>1490.7</v>
      </c>
      <c r="T58" s="45">
        <v>7405</v>
      </c>
    </row>
    <row r="59" spans="1:20" ht="15" thickBot="1">
      <c r="A59" s="45" t="s">
        <v>25</v>
      </c>
      <c r="B59" s="42" t="s">
        <v>90</v>
      </c>
      <c r="C59" s="42" t="s">
        <v>90</v>
      </c>
      <c r="D59" s="42" t="s">
        <v>90</v>
      </c>
      <c r="E59" s="42" t="s">
        <v>90</v>
      </c>
      <c r="F59" s="42" t="s">
        <v>90</v>
      </c>
      <c r="G59" s="43">
        <v>10175.5</v>
      </c>
      <c r="H59" s="43">
        <v>3413.5</v>
      </c>
      <c r="I59" s="43">
        <v>9257.2999999999993</v>
      </c>
      <c r="J59" s="43">
        <v>32.299999999999997</v>
      </c>
      <c r="K59" s="43">
        <v>42.7</v>
      </c>
      <c r="L59" s="43">
        <v>267</v>
      </c>
      <c r="M59" s="43">
        <v>46.7</v>
      </c>
      <c r="N59" s="43">
        <v>0</v>
      </c>
      <c r="O59" s="42" t="s">
        <v>90</v>
      </c>
      <c r="P59" s="43">
        <v>20823.3</v>
      </c>
      <c r="Q59" s="42" t="s">
        <v>90</v>
      </c>
      <c r="R59" s="43">
        <v>2133</v>
      </c>
      <c r="T59" s="45">
        <v>7406</v>
      </c>
    </row>
    <row r="60" spans="1:20" ht="15" thickBot="1">
      <c r="A60" s="45" t="s">
        <v>24</v>
      </c>
      <c r="B60" s="42" t="s">
        <v>90</v>
      </c>
      <c r="C60" s="42" t="s">
        <v>90</v>
      </c>
      <c r="D60" s="42" t="s">
        <v>90</v>
      </c>
      <c r="E60" s="42" t="s">
        <v>90</v>
      </c>
      <c r="F60" s="42" t="s">
        <v>90</v>
      </c>
      <c r="G60" s="42" t="s">
        <v>90</v>
      </c>
      <c r="H60" s="42" t="s">
        <v>90</v>
      </c>
      <c r="I60" s="42" t="s">
        <v>90</v>
      </c>
      <c r="J60" s="42" t="s">
        <v>90</v>
      </c>
      <c r="K60" s="42" t="s">
        <v>90</v>
      </c>
      <c r="L60" s="42" t="s">
        <v>90</v>
      </c>
      <c r="M60" s="42" t="s">
        <v>90</v>
      </c>
      <c r="N60" s="42" t="s">
        <v>90</v>
      </c>
      <c r="O60" s="42" t="s">
        <v>90</v>
      </c>
      <c r="P60" s="43">
        <v>8822.4</v>
      </c>
      <c r="Q60" s="43">
        <v>5001</v>
      </c>
      <c r="R60" s="43">
        <v>69.7</v>
      </c>
      <c r="T60" s="45">
        <v>7407</v>
      </c>
    </row>
    <row r="61" spans="1:20" ht="15" thickBot="1">
      <c r="A61" s="45" t="s">
        <v>23</v>
      </c>
      <c r="B61" s="42" t="s">
        <v>90</v>
      </c>
      <c r="C61" s="42" t="s">
        <v>90</v>
      </c>
      <c r="D61" s="42" t="s">
        <v>90</v>
      </c>
      <c r="E61" s="42" t="s">
        <v>90</v>
      </c>
      <c r="F61" s="42" t="s">
        <v>90</v>
      </c>
      <c r="G61" s="42" t="s">
        <v>90</v>
      </c>
      <c r="H61" s="42" t="s">
        <v>90</v>
      </c>
      <c r="I61" s="43">
        <v>1546</v>
      </c>
      <c r="J61" s="43">
        <v>340.4</v>
      </c>
      <c r="K61" s="43">
        <v>4959.1000000000004</v>
      </c>
      <c r="L61" s="43">
        <v>300</v>
      </c>
      <c r="M61" s="43">
        <v>0</v>
      </c>
      <c r="N61" s="42" t="s">
        <v>90</v>
      </c>
      <c r="O61" s="42" t="s">
        <v>90</v>
      </c>
      <c r="P61" s="43">
        <v>0</v>
      </c>
      <c r="Q61" s="43">
        <v>1051.9000000000001</v>
      </c>
      <c r="R61" s="43">
        <v>0</v>
      </c>
      <c r="T61" s="45">
        <v>7408</v>
      </c>
    </row>
    <row r="62" spans="1:20" ht="15" thickBot="1">
      <c r="A62" s="45" t="s">
        <v>22</v>
      </c>
      <c r="B62" s="42" t="s">
        <v>90</v>
      </c>
      <c r="C62" s="42" t="s">
        <v>90</v>
      </c>
      <c r="D62" s="42" t="s">
        <v>90</v>
      </c>
      <c r="E62" s="42" t="s">
        <v>90</v>
      </c>
      <c r="F62" s="42" t="s">
        <v>90</v>
      </c>
      <c r="G62" s="42" t="s">
        <v>90</v>
      </c>
      <c r="H62" s="42" t="s">
        <v>90</v>
      </c>
      <c r="I62" s="42" t="s">
        <v>90</v>
      </c>
      <c r="J62" s="42" t="s">
        <v>90</v>
      </c>
      <c r="K62" s="42" t="s">
        <v>90</v>
      </c>
      <c r="L62" s="42" t="s">
        <v>90</v>
      </c>
      <c r="M62" s="42" t="s">
        <v>90</v>
      </c>
      <c r="N62" s="42" t="s">
        <v>90</v>
      </c>
      <c r="O62" s="42" t="s">
        <v>90</v>
      </c>
      <c r="P62" s="42" t="s">
        <v>90</v>
      </c>
      <c r="Q62" s="42" t="s">
        <v>90</v>
      </c>
      <c r="R62" s="42" t="s">
        <v>90</v>
      </c>
      <c r="T62" s="45">
        <v>7409</v>
      </c>
    </row>
    <row r="63" spans="1:20" ht="15" thickBot="1">
      <c r="A63" s="45" t="s">
        <v>21</v>
      </c>
      <c r="B63" s="42" t="s">
        <v>90</v>
      </c>
      <c r="C63" s="42" t="s">
        <v>90</v>
      </c>
      <c r="D63" s="42" t="s">
        <v>90</v>
      </c>
      <c r="E63" s="42" t="s">
        <v>90</v>
      </c>
      <c r="F63" s="42" t="s">
        <v>90</v>
      </c>
      <c r="G63" s="43">
        <v>100</v>
      </c>
      <c r="H63" s="43">
        <v>5747.6</v>
      </c>
      <c r="I63" s="43">
        <v>3316.2</v>
      </c>
      <c r="J63" s="43">
        <v>49300.5</v>
      </c>
      <c r="K63" s="43">
        <v>15514</v>
      </c>
      <c r="L63" s="43">
        <v>46738.9</v>
      </c>
      <c r="M63" s="43">
        <v>1499.2</v>
      </c>
      <c r="N63" s="43">
        <v>16821.2</v>
      </c>
      <c r="O63" s="43">
        <v>10365.5</v>
      </c>
      <c r="P63" s="43">
        <v>951.1</v>
      </c>
      <c r="Q63" s="43">
        <v>5506.3</v>
      </c>
      <c r="R63" s="43">
        <v>2058.4</v>
      </c>
      <c r="T63" s="45">
        <v>7410</v>
      </c>
    </row>
    <row r="64" spans="1:20" ht="15" thickBot="1">
      <c r="A64" s="45" t="s">
        <v>20</v>
      </c>
      <c r="B64" s="42" t="s">
        <v>90</v>
      </c>
      <c r="C64" s="42" t="s">
        <v>90</v>
      </c>
      <c r="D64" s="42" t="s">
        <v>90</v>
      </c>
      <c r="E64" s="42" t="s">
        <v>90</v>
      </c>
      <c r="F64" s="42" t="s">
        <v>90</v>
      </c>
      <c r="G64" s="42" t="s">
        <v>90</v>
      </c>
      <c r="H64" s="42" t="s">
        <v>90</v>
      </c>
      <c r="I64" s="42" t="s">
        <v>90</v>
      </c>
      <c r="J64" s="42" t="s">
        <v>90</v>
      </c>
      <c r="K64" s="42" t="s">
        <v>90</v>
      </c>
      <c r="L64" s="42" t="s">
        <v>90</v>
      </c>
      <c r="M64" s="43">
        <v>8.6999999999999993</v>
      </c>
      <c r="N64" s="43">
        <v>3.6</v>
      </c>
      <c r="O64" s="43">
        <v>0.9</v>
      </c>
      <c r="P64" s="42" t="s">
        <v>90</v>
      </c>
      <c r="Q64" s="42" t="s">
        <v>90</v>
      </c>
      <c r="R64" s="42" t="s">
        <v>90</v>
      </c>
      <c r="T64" s="45">
        <v>7411</v>
      </c>
    </row>
    <row r="65" spans="1:20" ht="15" thickBot="1">
      <c r="A65" s="45" t="s">
        <v>19</v>
      </c>
      <c r="B65" s="42" t="s">
        <v>90</v>
      </c>
      <c r="C65" s="42" t="s">
        <v>90</v>
      </c>
      <c r="D65" s="42" t="s">
        <v>90</v>
      </c>
      <c r="E65" s="42" t="s">
        <v>90</v>
      </c>
      <c r="F65" s="42" t="s">
        <v>90</v>
      </c>
      <c r="G65" s="42" t="s">
        <v>90</v>
      </c>
      <c r="H65" s="42" t="s">
        <v>90</v>
      </c>
      <c r="I65" s="42" t="s">
        <v>90</v>
      </c>
      <c r="J65" s="42" t="s">
        <v>90</v>
      </c>
      <c r="K65" s="42" t="s">
        <v>90</v>
      </c>
      <c r="L65" s="42" t="s">
        <v>90</v>
      </c>
      <c r="M65" s="42" t="s">
        <v>90</v>
      </c>
      <c r="N65" s="42" t="s">
        <v>90</v>
      </c>
      <c r="O65" s="42" t="s">
        <v>90</v>
      </c>
      <c r="P65" s="43">
        <v>0</v>
      </c>
      <c r="Q65" s="43">
        <v>0.7</v>
      </c>
      <c r="R65" s="42" t="s">
        <v>90</v>
      </c>
      <c r="T65" s="45">
        <v>7412</v>
      </c>
    </row>
    <row r="66" spans="1:20" ht="15" thickBot="1">
      <c r="A66" s="45" t="s">
        <v>18</v>
      </c>
      <c r="B66" s="42" t="s">
        <v>90</v>
      </c>
      <c r="C66" s="42" t="s">
        <v>90</v>
      </c>
      <c r="D66" s="42" t="s">
        <v>90</v>
      </c>
      <c r="E66" s="42" t="s">
        <v>90</v>
      </c>
      <c r="F66" s="42" t="s">
        <v>90</v>
      </c>
      <c r="G66" s="42" t="s">
        <v>90</v>
      </c>
      <c r="H66" s="42" t="s">
        <v>90</v>
      </c>
      <c r="I66" s="42" t="s">
        <v>90</v>
      </c>
      <c r="J66" s="42" t="s">
        <v>90</v>
      </c>
      <c r="K66" s="42" t="s">
        <v>90</v>
      </c>
      <c r="L66" s="42" t="s">
        <v>90</v>
      </c>
      <c r="M66" s="42" t="s">
        <v>90</v>
      </c>
      <c r="N66" s="42" t="s">
        <v>90</v>
      </c>
      <c r="O66" s="42" t="s">
        <v>90</v>
      </c>
      <c r="P66" s="42" t="s">
        <v>90</v>
      </c>
      <c r="Q66" s="42" t="s">
        <v>90</v>
      </c>
      <c r="R66" s="42" t="s">
        <v>90</v>
      </c>
      <c r="T66" s="45">
        <v>7413</v>
      </c>
    </row>
    <row r="67" spans="1:20" ht="15" thickBot="1">
      <c r="A67" s="45" t="s">
        <v>17</v>
      </c>
      <c r="B67" s="42" t="s">
        <v>90</v>
      </c>
      <c r="C67" s="42" t="s">
        <v>90</v>
      </c>
      <c r="D67" s="42" t="s">
        <v>90</v>
      </c>
      <c r="E67" s="42" t="s">
        <v>90</v>
      </c>
      <c r="F67" s="42" t="s">
        <v>90</v>
      </c>
      <c r="G67" s="42" t="s">
        <v>90</v>
      </c>
      <c r="H67" s="42" t="s">
        <v>90</v>
      </c>
      <c r="I67" s="42" t="s">
        <v>90</v>
      </c>
      <c r="J67" s="42" t="s">
        <v>90</v>
      </c>
      <c r="K67" s="42" t="s">
        <v>90</v>
      </c>
      <c r="L67" s="42" t="s">
        <v>90</v>
      </c>
      <c r="M67" s="42" t="s">
        <v>90</v>
      </c>
      <c r="N67" s="42" t="s">
        <v>90</v>
      </c>
      <c r="O67" s="42" t="s">
        <v>90</v>
      </c>
      <c r="P67" s="42" t="s">
        <v>90</v>
      </c>
      <c r="Q67" s="42" t="s">
        <v>90</v>
      </c>
      <c r="R67" s="43">
        <v>737.6</v>
      </c>
      <c r="T67" s="45">
        <v>7414</v>
      </c>
    </row>
    <row r="68" spans="1:20" ht="15" thickBot="1">
      <c r="A68" s="45" t="s">
        <v>16</v>
      </c>
      <c r="B68" s="42" t="s">
        <v>90</v>
      </c>
      <c r="C68" s="42" t="s">
        <v>90</v>
      </c>
      <c r="D68" s="42" t="s">
        <v>90</v>
      </c>
      <c r="E68" s="42" t="s">
        <v>90</v>
      </c>
      <c r="F68" s="42" t="s">
        <v>90</v>
      </c>
      <c r="G68" s="42" t="s">
        <v>90</v>
      </c>
      <c r="H68" s="42" t="s">
        <v>90</v>
      </c>
      <c r="I68" s="42" t="s">
        <v>90</v>
      </c>
      <c r="J68" s="42" t="s">
        <v>90</v>
      </c>
      <c r="K68" s="42" t="s">
        <v>90</v>
      </c>
      <c r="L68" s="42" t="s">
        <v>90</v>
      </c>
      <c r="M68" s="43">
        <v>0</v>
      </c>
      <c r="N68" s="43">
        <v>7.5</v>
      </c>
      <c r="O68" s="43">
        <v>0.1</v>
      </c>
      <c r="P68" s="43">
        <v>0.4</v>
      </c>
      <c r="Q68" s="42" t="s">
        <v>90</v>
      </c>
      <c r="R68" s="42" t="s">
        <v>90</v>
      </c>
      <c r="T68" s="45">
        <v>7415</v>
      </c>
    </row>
    <row r="69" spans="1:20" ht="15" thickBot="1">
      <c r="A69" s="45" t="s">
        <v>15</v>
      </c>
      <c r="B69" s="42" t="s">
        <v>90</v>
      </c>
      <c r="C69" s="42" t="s">
        <v>90</v>
      </c>
      <c r="D69" s="42" t="s">
        <v>90</v>
      </c>
      <c r="E69" s="42" t="s">
        <v>90</v>
      </c>
      <c r="F69" s="43">
        <v>2234.1999999999998</v>
      </c>
      <c r="G69" s="43">
        <v>1000</v>
      </c>
      <c r="H69" s="42" t="s">
        <v>90</v>
      </c>
      <c r="I69" s="43">
        <v>0</v>
      </c>
      <c r="J69" s="43">
        <v>116.9</v>
      </c>
      <c r="K69" s="43">
        <v>73.3</v>
      </c>
      <c r="L69" s="43">
        <v>5918.6</v>
      </c>
      <c r="M69" s="43">
        <v>7468.5</v>
      </c>
      <c r="N69" s="43">
        <v>22302.5</v>
      </c>
      <c r="O69" s="43">
        <v>23382.7</v>
      </c>
      <c r="P69" s="43">
        <v>114796.8</v>
      </c>
      <c r="Q69" s="43">
        <v>75536.7</v>
      </c>
      <c r="R69" s="43">
        <v>38704.800000000003</v>
      </c>
      <c r="T69" s="45">
        <v>7471</v>
      </c>
    </row>
    <row r="70" spans="1:20" ht="15" thickBot="1">
      <c r="A70" s="45" t="s">
        <v>13</v>
      </c>
      <c r="B70" s="42" t="s">
        <v>90</v>
      </c>
      <c r="C70" s="42" t="s">
        <v>90</v>
      </c>
      <c r="D70" s="42" t="s">
        <v>90</v>
      </c>
      <c r="E70" s="42" t="s">
        <v>90</v>
      </c>
      <c r="F70" s="42" t="s">
        <v>90</v>
      </c>
      <c r="G70" s="42" t="s">
        <v>90</v>
      </c>
      <c r="H70" s="42" t="s">
        <v>90</v>
      </c>
      <c r="I70" s="43">
        <v>301.7</v>
      </c>
      <c r="J70" s="43">
        <v>8011</v>
      </c>
      <c r="K70" s="43">
        <v>0</v>
      </c>
      <c r="L70" s="43">
        <v>565</v>
      </c>
      <c r="M70" s="43">
        <v>236</v>
      </c>
      <c r="N70" s="43">
        <v>988.3</v>
      </c>
      <c r="O70" s="43">
        <v>22436.6</v>
      </c>
      <c r="P70" s="43">
        <v>2114.5</v>
      </c>
      <c r="Q70" s="43">
        <v>0.9</v>
      </c>
      <c r="R70" s="43">
        <v>583.5</v>
      </c>
      <c r="T70" s="45">
        <v>7472</v>
      </c>
    </row>
    <row r="71" spans="1:20" ht="15" thickBot="1">
      <c r="A71" s="45" t="s">
        <v>12</v>
      </c>
      <c r="B71" s="42" t="s">
        <v>90</v>
      </c>
      <c r="C71" s="42" t="s">
        <v>90</v>
      </c>
      <c r="D71" s="42" t="s">
        <v>90</v>
      </c>
      <c r="E71" s="42" t="s">
        <v>90</v>
      </c>
      <c r="F71" s="42" t="s">
        <v>90</v>
      </c>
      <c r="G71" s="42" t="s">
        <v>90</v>
      </c>
      <c r="H71" s="42" t="s">
        <v>90</v>
      </c>
      <c r="I71" s="43">
        <v>0</v>
      </c>
      <c r="J71" s="42" t="s">
        <v>90</v>
      </c>
      <c r="K71" s="42" t="s">
        <v>90</v>
      </c>
      <c r="L71" s="42" t="s">
        <v>90</v>
      </c>
      <c r="M71" s="42" t="s">
        <v>90</v>
      </c>
      <c r="N71" s="42" t="s">
        <v>90</v>
      </c>
      <c r="O71" s="42" t="s">
        <v>90</v>
      </c>
      <c r="P71" s="42" t="s">
        <v>90</v>
      </c>
      <c r="Q71" s="42" t="s">
        <v>90</v>
      </c>
      <c r="R71" s="42" t="s">
        <v>90</v>
      </c>
      <c r="T71" s="45">
        <v>7501</v>
      </c>
    </row>
    <row r="72" spans="1:20" ht="15" thickBot="1">
      <c r="A72" s="45" t="s">
        <v>11</v>
      </c>
      <c r="B72" s="43">
        <v>61980.6</v>
      </c>
      <c r="C72" s="42" t="s">
        <v>90</v>
      </c>
      <c r="D72" s="42" t="s">
        <v>90</v>
      </c>
      <c r="E72" s="42" t="s">
        <v>90</v>
      </c>
      <c r="F72" s="42" t="s">
        <v>90</v>
      </c>
      <c r="G72" s="42" t="s">
        <v>90</v>
      </c>
      <c r="H72" s="43">
        <v>1956.5</v>
      </c>
      <c r="I72" s="43">
        <v>34567.800000000003</v>
      </c>
      <c r="J72" s="43">
        <v>19116.2</v>
      </c>
      <c r="K72" s="43">
        <v>2699.8</v>
      </c>
      <c r="L72" s="43">
        <v>2561.9</v>
      </c>
      <c r="M72" s="43">
        <v>1692.4</v>
      </c>
      <c r="N72" s="43">
        <v>6117.8</v>
      </c>
      <c r="O72" s="43">
        <v>8428.9</v>
      </c>
      <c r="P72" s="43">
        <v>4047</v>
      </c>
      <c r="Q72" s="43">
        <v>5251.2</v>
      </c>
      <c r="R72" s="43">
        <v>16349</v>
      </c>
      <c r="T72" s="45">
        <v>7502</v>
      </c>
    </row>
    <row r="73" spans="1:20" ht="15" thickBot="1">
      <c r="A73" s="45" t="s">
        <v>10</v>
      </c>
      <c r="B73" s="42" t="s">
        <v>90</v>
      </c>
      <c r="C73" s="42" t="s">
        <v>90</v>
      </c>
      <c r="D73" s="42" t="s">
        <v>90</v>
      </c>
      <c r="E73" s="42" t="s">
        <v>90</v>
      </c>
      <c r="F73" s="42" t="s">
        <v>90</v>
      </c>
      <c r="G73" s="42" t="s">
        <v>90</v>
      </c>
      <c r="H73" s="42" t="s">
        <v>90</v>
      </c>
      <c r="I73" s="43">
        <v>0</v>
      </c>
      <c r="J73" s="43">
        <v>6478.5</v>
      </c>
      <c r="K73" s="43">
        <v>94.5</v>
      </c>
      <c r="L73" s="43">
        <v>880.5</v>
      </c>
      <c r="M73" s="43">
        <v>598.6</v>
      </c>
      <c r="N73" s="43">
        <v>2245.5</v>
      </c>
      <c r="O73" s="43">
        <v>41.6</v>
      </c>
      <c r="P73" s="43">
        <v>957.2</v>
      </c>
      <c r="Q73" s="43">
        <v>12.5</v>
      </c>
      <c r="R73" s="43">
        <v>28914.6</v>
      </c>
      <c r="T73" s="45">
        <v>7503</v>
      </c>
    </row>
    <row r="74" spans="1:20" ht="15" thickBot="1">
      <c r="A74" s="45" t="s">
        <v>9</v>
      </c>
      <c r="B74" s="42" t="s">
        <v>90</v>
      </c>
      <c r="C74" s="42" t="s">
        <v>90</v>
      </c>
      <c r="D74" s="42" t="s">
        <v>90</v>
      </c>
      <c r="E74" s="42" t="s">
        <v>90</v>
      </c>
      <c r="F74" s="42" t="s">
        <v>90</v>
      </c>
      <c r="G74" s="43">
        <v>785.9</v>
      </c>
      <c r="H74" s="43">
        <v>10587.3</v>
      </c>
      <c r="I74" s="43">
        <v>746.8</v>
      </c>
      <c r="J74" s="43">
        <v>6.7</v>
      </c>
      <c r="K74" s="43">
        <v>1300.0999999999999</v>
      </c>
      <c r="L74" s="43">
        <v>678.7</v>
      </c>
      <c r="M74" s="43">
        <v>512.6</v>
      </c>
      <c r="N74" s="43">
        <v>26756.9</v>
      </c>
      <c r="O74" s="43">
        <v>2422.1</v>
      </c>
      <c r="P74" s="43">
        <v>90130.1</v>
      </c>
      <c r="Q74" s="43">
        <v>4463</v>
      </c>
      <c r="R74" s="43">
        <v>5607.8</v>
      </c>
      <c r="T74" s="45">
        <v>7504</v>
      </c>
    </row>
    <row r="75" spans="1:20" ht="15" thickBot="1">
      <c r="A75" s="45" t="s">
        <v>8</v>
      </c>
      <c r="B75" s="42" t="s">
        <v>90</v>
      </c>
      <c r="C75" s="42" t="s">
        <v>90</v>
      </c>
      <c r="D75" s="42" t="s">
        <v>90</v>
      </c>
      <c r="E75" s="42" t="s">
        <v>90</v>
      </c>
      <c r="F75" s="42" t="s">
        <v>90</v>
      </c>
      <c r="G75" s="42" t="s">
        <v>90</v>
      </c>
      <c r="H75" s="43">
        <v>0</v>
      </c>
      <c r="I75" s="43">
        <v>0</v>
      </c>
      <c r="J75" s="42" t="s">
        <v>90</v>
      </c>
      <c r="K75" s="43">
        <v>0</v>
      </c>
      <c r="L75" s="43">
        <v>1444.5</v>
      </c>
      <c r="M75" s="43">
        <v>6146.8</v>
      </c>
      <c r="N75" s="43">
        <v>2219.1999999999998</v>
      </c>
      <c r="O75" s="43">
        <v>27287.200000000001</v>
      </c>
      <c r="P75" s="43">
        <v>70256.600000000006</v>
      </c>
      <c r="Q75" s="43">
        <v>57609.2</v>
      </c>
      <c r="R75" s="43">
        <v>25466.2</v>
      </c>
      <c r="T75" s="45">
        <v>7505</v>
      </c>
    </row>
    <row r="76" spans="1:20" ht="15" thickBot="1">
      <c r="A76" s="45" t="s">
        <v>7</v>
      </c>
      <c r="B76" s="43">
        <v>250</v>
      </c>
      <c r="C76" s="42" t="s">
        <v>90</v>
      </c>
      <c r="D76" s="42" t="s">
        <v>90</v>
      </c>
      <c r="E76" s="42" t="s">
        <v>90</v>
      </c>
      <c r="F76" s="42" t="s">
        <v>90</v>
      </c>
      <c r="G76" s="42" t="s">
        <v>90</v>
      </c>
      <c r="H76" s="42" t="s">
        <v>90</v>
      </c>
      <c r="I76" s="42" t="s">
        <v>90</v>
      </c>
      <c r="J76" s="43">
        <v>100</v>
      </c>
      <c r="K76" s="43">
        <v>0</v>
      </c>
      <c r="L76" s="43">
        <v>651.70000000000005</v>
      </c>
      <c r="M76" s="43">
        <v>3081.3</v>
      </c>
      <c r="N76" s="43">
        <v>3840.5</v>
      </c>
      <c r="O76" s="43">
        <v>2640.2</v>
      </c>
      <c r="P76" s="43">
        <v>5915.7</v>
      </c>
      <c r="Q76" s="43">
        <v>250.9</v>
      </c>
      <c r="R76" s="43">
        <v>1670.1</v>
      </c>
      <c r="T76" s="45">
        <v>7571</v>
      </c>
    </row>
    <row r="77" spans="1:20" ht="15" thickBot="1">
      <c r="A77" s="45" t="s">
        <v>6</v>
      </c>
      <c r="B77" s="42" t="s">
        <v>90</v>
      </c>
      <c r="C77" s="42" t="s">
        <v>90</v>
      </c>
      <c r="D77" s="42" t="s">
        <v>90</v>
      </c>
      <c r="E77" s="42" t="s">
        <v>90</v>
      </c>
      <c r="F77" s="42" t="s">
        <v>90</v>
      </c>
      <c r="G77" s="42" t="s">
        <v>90</v>
      </c>
      <c r="H77" s="42" t="s">
        <v>90</v>
      </c>
      <c r="I77" s="42" t="s">
        <v>90</v>
      </c>
      <c r="J77" s="42" t="s">
        <v>90</v>
      </c>
      <c r="K77" s="42" t="s">
        <v>90</v>
      </c>
      <c r="L77" s="42" t="s">
        <v>90</v>
      </c>
      <c r="M77" s="43">
        <v>1.5</v>
      </c>
      <c r="N77" s="43">
        <v>35.6</v>
      </c>
      <c r="O77" s="43">
        <v>128.30000000000001</v>
      </c>
      <c r="P77" s="43">
        <v>31.5</v>
      </c>
      <c r="Q77" s="43">
        <v>33.5</v>
      </c>
      <c r="R77" s="43">
        <v>148.6</v>
      </c>
      <c r="T77" s="45">
        <v>7601</v>
      </c>
    </row>
    <row r="78" spans="1:20" ht="15" thickBot="1">
      <c r="A78" s="45" t="s">
        <v>5</v>
      </c>
      <c r="B78" s="42" t="s">
        <v>90</v>
      </c>
      <c r="C78" s="42" t="s">
        <v>90</v>
      </c>
      <c r="D78" s="42" t="s">
        <v>90</v>
      </c>
      <c r="E78" s="42" t="s">
        <v>90</v>
      </c>
      <c r="F78" s="42" t="s">
        <v>90</v>
      </c>
      <c r="G78" s="42" t="s">
        <v>90</v>
      </c>
      <c r="H78" s="43">
        <v>4003.8</v>
      </c>
      <c r="I78" s="42" t="s">
        <v>90</v>
      </c>
      <c r="J78" s="42" t="s">
        <v>90</v>
      </c>
      <c r="K78" s="42" t="s">
        <v>90</v>
      </c>
      <c r="L78" s="43">
        <v>250</v>
      </c>
      <c r="M78" s="43">
        <v>0</v>
      </c>
      <c r="N78" s="43">
        <v>135.19999999999999</v>
      </c>
      <c r="O78" s="43">
        <v>180.1</v>
      </c>
      <c r="P78" s="43">
        <v>1.5</v>
      </c>
      <c r="Q78" s="42" t="s">
        <v>90</v>
      </c>
      <c r="R78" s="43">
        <v>249.4</v>
      </c>
      <c r="T78" s="45">
        <v>7602</v>
      </c>
    </row>
    <row r="79" spans="1:20" ht="15" thickBot="1">
      <c r="A79" s="45" t="s">
        <v>4</v>
      </c>
      <c r="B79" s="42" t="s">
        <v>90</v>
      </c>
      <c r="C79" s="42" t="s">
        <v>90</v>
      </c>
      <c r="D79" s="42" t="s">
        <v>90</v>
      </c>
      <c r="E79" s="42" t="s">
        <v>90</v>
      </c>
      <c r="F79" s="42" t="s">
        <v>90</v>
      </c>
      <c r="G79" s="42" t="s">
        <v>90</v>
      </c>
      <c r="H79" s="42" t="s">
        <v>90</v>
      </c>
      <c r="I79" s="42" t="s">
        <v>90</v>
      </c>
      <c r="J79" s="42" t="s">
        <v>90</v>
      </c>
      <c r="K79" s="42" t="s">
        <v>90</v>
      </c>
      <c r="L79" s="43">
        <v>35.799999999999997</v>
      </c>
      <c r="M79" s="43">
        <v>1000</v>
      </c>
      <c r="N79" s="43">
        <v>9</v>
      </c>
      <c r="O79" s="43">
        <v>1011</v>
      </c>
      <c r="P79" s="43">
        <v>0</v>
      </c>
      <c r="Q79" s="43">
        <v>1584.4</v>
      </c>
      <c r="R79" s="43">
        <v>320</v>
      </c>
      <c r="T79" s="45">
        <v>7603</v>
      </c>
    </row>
    <row r="80" spans="1:20" ht="15" thickBot="1">
      <c r="A80" s="45" t="s">
        <v>3</v>
      </c>
      <c r="B80" s="42" t="s">
        <v>90</v>
      </c>
      <c r="C80" s="42" t="s">
        <v>90</v>
      </c>
      <c r="D80" s="42" t="s">
        <v>90</v>
      </c>
      <c r="E80" s="42" t="s">
        <v>90</v>
      </c>
      <c r="F80" s="42" t="s">
        <v>90</v>
      </c>
      <c r="G80" s="43">
        <v>37348.6</v>
      </c>
      <c r="H80" s="43">
        <v>1612.8</v>
      </c>
      <c r="I80" s="43">
        <v>228.5</v>
      </c>
      <c r="J80" s="43">
        <v>2518.6</v>
      </c>
      <c r="K80" s="43">
        <v>16232.2</v>
      </c>
      <c r="L80" s="43">
        <v>1736.8</v>
      </c>
      <c r="M80" s="43">
        <v>16580</v>
      </c>
      <c r="N80" s="43">
        <v>11209.5</v>
      </c>
      <c r="O80" s="43">
        <v>1974.8</v>
      </c>
      <c r="P80" s="43">
        <v>6308.3</v>
      </c>
      <c r="Q80" s="43">
        <v>168.3</v>
      </c>
      <c r="R80" s="43">
        <v>405.5</v>
      </c>
      <c r="T80" s="45">
        <v>7604</v>
      </c>
    </row>
    <row r="81" spans="1:20" ht="15" thickBot="1">
      <c r="A81" s="45" t="s">
        <v>2</v>
      </c>
      <c r="B81" s="42" t="s">
        <v>90</v>
      </c>
      <c r="C81" s="42" t="s">
        <v>90</v>
      </c>
      <c r="D81" s="42" t="s">
        <v>90</v>
      </c>
      <c r="E81" s="42" t="s">
        <v>90</v>
      </c>
      <c r="F81" s="42" t="s">
        <v>90</v>
      </c>
      <c r="G81" s="42" t="s">
        <v>90</v>
      </c>
      <c r="H81" s="42" t="s">
        <v>90</v>
      </c>
      <c r="I81" s="42" t="s">
        <v>90</v>
      </c>
      <c r="J81" s="42" t="s">
        <v>90</v>
      </c>
      <c r="K81" s="42" t="s">
        <v>90</v>
      </c>
      <c r="L81" s="42" t="s">
        <v>90</v>
      </c>
      <c r="M81" s="43">
        <v>3051</v>
      </c>
      <c r="N81" s="42" t="s">
        <v>90</v>
      </c>
      <c r="O81" s="43">
        <v>11</v>
      </c>
      <c r="P81" s="42" t="s">
        <v>90</v>
      </c>
      <c r="Q81" s="43">
        <v>0</v>
      </c>
      <c r="R81" s="43">
        <v>1146.9000000000001</v>
      </c>
      <c r="T81" s="45">
        <v>7605</v>
      </c>
    </row>
    <row r="82" spans="1:20">
      <c r="A82" s="45" t="s">
        <v>1</v>
      </c>
      <c r="B82" s="52" t="s">
        <v>90</v>
      </c>
      <c r="C82" s="52" t="s">
        <v>90</v>
      </c>
      <c r="D82" s="52" t="s">
        <v>90</v>
      </c>
      <c r="E82" s="52" t="s">
        <v>90</v>
      </c>
      <c r="F82" s="52" t="s">
        <v>90</v>
      </c>
      <c r="G82" s="52" t="s">
        <v>90</v>
      </c>
      <c r="H82" s="53" t="s">
        <v>90</v>
      </c>
      <c r="I82" s="52" t="s">
        <v>90</v>
      </c>
      <c r="J82" s="52" t="s">
        <v>90</v>
      </c>
      <c r="K82" s="52" t="s">
        <v>90</v>
      </c>
      <c r="L82" s="52" t="s">
        <v>90</v>
      </c>
      <c r="M82" s="52" t="s">
        <v>90</v>
      </c>
      <c r="N82" s="52" t="s">
        <v>90</v>
      </c>
      <c r="O82" s="50">
        <v>21392.400000000001</v>
      </c>
      <c r="P82" s="50">
        <v>3793.2</v>
      </c>
      <c r="Q82" s="50">
        <v>4740.2</v>
      </c>
      <c r="R82" s="50">
        <v>3650.8</v>
      </c>
      <c r="T82" s="45">
        <v>7606</v>
      </c>
    </row>
  </sheetData>
  <autoFilter ref="A1:R1" xr:uid="{C39C1618-1529-418A-9E60-68324B4695F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B24-7AF1-431C-9ACD-ADE5B4C16378}">
  <dimension ref="A1:T82"/>
  <sheetViews>
    <sheetView zoomScale="70" zoomScaleNormal="70" workbookViewId="0">
      <selection activeCell="I27" sqref="I27"/>
    </sheetView>
  </sheetViews>
  <sheetFormatPr defaultRowHeight="14.5"/>
  <cols>
    <col min="1" max="1" width="21.08984375" style="36" bestFit="1" customWidth="1"/>
  </cols>
  <sheetData>
    <row r="1" spans="1:20" ht="15" thickBot="1">
      <c r="A1" s="44" t="s">
        <v>86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  <c r="T1" s="44" t="s">
        <v>116</v>
      </c>
    </row>
    <row r="2" spans="1:20" ht="15" thickBot="1">
      <c r="A2" s="45" t="s">
        <v>85</v>
      </c>
      <c r="B2" s="42" t="s">
        <v>90</v>
      </c>
      <c r="C2" s="42" t="s">
        <v>90</v>
      </c>
      <c r="D2" s="42" t="s">
        <v>90</v>
      </c>
      <c r="E2" s="42" t="s">
        <v>90</v>
      </c>
      <c r="F2" s="42" t="s">
        <v>90</v>
      </c>
      <c r="G2" s="42" t="s">
        <v>90</v>
      </c>
      <c r="H2" s="42" t="s">
        <v>90</v>
      </c>
      <c r="I2" s="42" t="s">
        <v>90</v>
      </c>
      <c r="J2" s="43">
        <v>11128.2</v>
      </c>
      <c r="K2" s="43">
        <v>7990.9</v>
      </c>
      <c r="L2" s="43">
        <v>3250</v>
      </c>
      <c r="M2" s="43">
        <v>1604220.8</v>
      </c>
      <c r="N2" s="43">
        <v>1198856.5</v>
      </c>
      <c r="O2" s="43">
        <v>126975.2</v>
      </c>
      <c r="P2" s="43">
        <v>3728392.7</v>
      </c>
      <c r="Q2" s="43">
        <v>191861.9</v>
      </c>
      <c r="R2" s="43">
        <v>513189.8</v>
      </c>
      <c r="T2" s="45">
        <v>7101</v>
      </c>
    </row>
    <row r="3" spans="1:20" ht="15" thickBot="1">
      <c r="A3" s="45" t="s">
        <v>84</v>
      </c>
      <c r="B3" s="43">
        <v>1020</v>
      </c>
      <c r="C3" s="42" t="s">
        <v>90</v>
      </c>
      <c r="D3" s="42" t="s">
        <v>90</v>
      </c>
      <c r="E3" s="42" t="s">
        <v>90</v>
      </c>
      <c r="F3" s="43">
        <v>3536</v>
      </c>
      <c r="G3" s="43">
        <v>0</v>
      </c>
      <c r="H3" s="43">
        <v>0</v>
      </c>
      <c r="I3" s="42" t="s">
        <v>90</v>
      </c>
      <c r="J3" s="42" t="s">
        <v>90</v>
      </c>
      <c r="K3" s="43">
        <v>200</v>
      </c>
      <c r="L3" s="43">
        <v>0</v>
      </c>
      <c r="M3" s="43">
        <v>3300000</v>
      </c>
      <c r="N3" s="43">
        <v>2892.8</v>
      </c>
      <c r="O3" s="43">
        <v>0</v>
      </c>
      <c r="P3" s="43">
        <v>4160.3</v>
      </c>
      <c r="Q3" s="43">
        <v>88477.1</v>
      </c>
      <c r="R3" s="43">
        <v>3713.8</v>
      </c>
      <c r="T3" s="45">
        <v>7102</v>
      </c>
    </row>
    <row r="4" spans="1:20" ht="15" thickBot="1">
      <c r="A4" s="45" t="s">
        <v>83</v>
      </c>
      <c r="B4" s="42" t="s">
        <v>90</v>
      </c>
      <c r="C4" s="42" t="s">
        <v>90</v>
      </c>
      <c r="D4" s="42" t="s">
        <v>90</v>
      </c>
      <c r="E4" s="42" t="s">
        <v>90</v>
      </c>
      <c r="F4" s="42" t="s">
        <v>90</v>
      </c>
      <c r="G4" s="42" t="s">
        <v>90</v>
      </c>
      <c r="H4" s="42" t="s">
        <v>90</v>
      </c>
      <c r="I4" s="42" t="s">
        <v>90</v>
      </c>
      <c r="J4" s="42" t="s">
        <v>90</v>
      </c>
      <c r="K4" s="42" t="s">
        <v>90</v>
      </c>
      <c r="L4" s="42" t="s">
        <v>90</v>
      </c>
      <c r="M4" s="42" t="s">
        <v>90</v>
      </c>
      <c r="N4" s="42" t="s">
        <v>90</v>
      </c>
      <c r="O4" s="42" t="s">
        <v>90</v>
      </c>
      <c r="P4" s="43">
        <v>297.2</v>
      </c>
      <c r="Q4" s="42" t="s">
        <v>90</v>
      </c>
      <c r="R4" s="43">
        <v>200</v>
      </c>
      <c r="T4" s="45">
        <v>7103</v>
      </c>
    </row>
    <row r="5" spans="1:20" ht="15" thickBot="1">
      <c r="A5" s="45" t="s">
        <v>82</v>
      </c>
      <c r="B5" s="42" t="s">
        <v>90</v>
      </c>
      <c r="C5" s="42" t="s">
        <v>90</v>
      </c>
      <c r="D5" s="42" t="s">
        <v>90</v>
      </c>
      <c r="E5" s="42" t="s">
        <v>90</v>
      </c>
      <c r="F5" s="42" t="s">
        <v>90</v>
      </c>
      <c r="G5" s="42" t="s">
        <v>90</v>
      </c>
      <c r="H5" s="42" t="s">
        <v>90</v>
      </c>
      <c r="I5" s="42" t="s">
        <v>90</v>
      </c>
      <c r="J5" s="42" t="s">
        <v>90</v>
      </c>
      <c r="K5" s="42" t="s">
        <v>90</v>
      </c>
      <c r="L5" s="42" t="s">
        <v>90</v>
      </c>
      <c r="M5" s="42" t="s">
        <v>90</v>
      </c>
      <c r="N5" s="42" t="s">
        <v>90</v>
      </c>
      <c r="O5" s="43">
        <v>0</v>
      </c>
      <c r="P5" s="43">
        <v>4150</v>
      </c>
      <c r="Q5" s="42" t="s">
        <v>90</v>
      </c>
      <c r="R5" s="42" t="s">
        <v>90</v>
      </c>
      <c r="T5" s="45">
        <v>7104</v>
      </c>
    </row>
    <row r="6" spans="1:20" ht="15" thickBot="1">
      <c r="A6" s="45" t="s">
        <v>81</v>
      </c>
      <c r="B6" s="43">
        <v>5964.5</v>
      </c>
      <c r="C6" s="42" t="s">
        <v>90</v>
      </c>
      <c r="D6" s="42" t="s">
        <v>90</v>
      </c>
      <c r="E6" s="42" t="s">
        <v>90</v>
      </c>
      <c r="F6" s="42" t="s">
        <v>90</v>
      </c>
      <c r="G6" s="43">
        <v>0</v>
      </c>
      <c r="H6" s="42" t="s">
        <v>90</v>
      </c>
      <c r="I6" s="42" t="s">
        <v>90</v>
      </c>
      <c r="J6" s="42" t="s">
        <v>90</v>
      </c>
      <c r="K6" s="42" t="s">
        <v>90</v>
      </c>
      <c r="L6" s="43">
        <v>212214.2</v>
      </c>
      <c r="M6" s="43">
        <v>87871.9</v>
      </c>
      <c r="N6" s="43">
        <v>0</v>
      </c>
      <c r="O6" s="43">
        <v>694918.6</v>
      </c>
      <c r="P6" s="43">
        <v>5366.3</v>
      </c>
      <c r="Q6" s="43">
        <v>20403.7</v>
      </c>
      <c r="R6" s="43">
        <v>25277.1</v>
      </c>
      <c r="T6" s="45">
        <v>7105</v>
      </c>
    </row>
    <row r="7" spans="1:20" ht="15" thickBot="1">
      <c r="A7" s="45" t="s">
        <v>80</v>
      </c>
      <c r="B7" s="42" t="s">
        <v>90</v>
      </c>
      <c r="C7" s="42" t="s">
        <v>90</v>
      </c>
      <c r="D7" s="42" t="s">
        <v>90</v>
      </c>
      <c r="E7" s="42" t="s">
        <v>90</v>
      </c>
      <c r="F7" s="42" t="s">
        <v>90</v>
      </c>
      <c r="G7" s="43">
        <v>11327.1</v>
      </c>
      <c r="H7" s="42" t="s">
        <v>90</v>
      </c>
      <c r="I7" s="43">
        <v>28180</v>
      </c>
      <c r="J7" s="43">
        <v>2279.3000000000002</v>
      </c>
      <c r="K7" s="43">
        <v>39567.800000000003</v>
      </c>
      <c r="L7" s="43">
        <v>17652.8</v>
      </c>
      <c r="M7" s="43">
        <v>12768.3</v>
      </c>
      <c r="N7" s="43">
        <v>31584.400000000001</v>
      </c>
      <c r="O7" s="43">
        <v>28229.4</v>
      </c>
      <c r="P7" s="43">
        <v>98612.1</v>
      </c>
      <c r="Q7" s="43">
        <v>908173.5</v>
      </c>
      <c r="R7" s="43">
        <v>148433.20000000001</v>
      </c>
      <c r="T7" s="45">
        <v>7106</v>
      </c>
    </row>
    <row r="8" spans="1:20" ht="15" thickBot="1">
      <c r="A8" s="45" t="s">
        <v>79</v>
      </c>
      <c r="B8" s="42" t="s">
        <v>90</v>
      </c>
      <c r="C8" s="42" t="s">
        <v>90</v>
      </c>
      <c r="D8" s="42" t="s">
        <v>90</v>
      </c>
      <c r="E8" s="42" t="s">
        <v>90</v>
      </c>
      <c r="F8" s="42" t="s">
        <v>90</v>
      </c>
      <c r="G8" s="42" t="s">
        <v>90</v>
      </c>
      <c r="H8" s="42" t="s">
        <v>90</v>
      </c>
      <c r="I8" s="42" t="s">
        <v>90</v>
      </c>
      <c r="J8" s="42" t="s">
        <v>90</v>
      </c>
      <c r="K8" s="42" t="s">
        <v>90</v>
      </c>
      <c r="L8" s="42" t="s">
        <v>90</v>
      </c>
      <c r="M8" s="42" t="s">
        <v>90</v>
      </c>
      <c r="N8" s="42" t="s">
        <v>90</v>
      </c>
      <c r="O8" s="42" t="s">
        <v>90</v>
      </c>
      <c r="P8" s="42" t="s">
        <v>90</v>
      </c>
      <c r="Q8" s="43">
        <v>0</v>
      </c>
      <c r="R8" s="43">
        <v>0</v>
      </c>
      <c r="T8" s="45">
        <v>7107</v>
      </c>
    </row>
    <row r="9" spans="1:20" ht="15" thickBot="1">
      <c r="A9" s="45" t="s">
        <v>78</v>
      </c>
      <c r="B9" s="42" t="s">
        <v>90</v>
      </c>
      <c r="C9" s="42" t="s">
        <v>90</v>
      </c>
      <c r="D9" s="42" t="s">
        <v>90</v>
      </c>
      <c r="E9" s="42" t="s">
        <v>90</v>
      </c>
      <c r="F9" s="42" t="s">
        <v>90</v>
      </c>
      <c r="G9" s="42" t="s">
        <v>90</v>
      </c>
      <c r="H9" s="42" t="s">
        <v>90</v>
      </c>
      <c r="I9" s="42" t="s">
        <v>90</v>
      </c>
      <c r="J9" s="42" t="s">
        <v>90</v>
      </c>
      <c r="K9" s="42" t="s">
        <v>90</v>
      </c>
      <c r="L9" s="42" t="s">
        <v>90</v>
      </c>
      <c r="M9" s="42" t="s">
        <v>90</v>
      </c>
      <c r="N9" s="42" t="s">
        <v>90</v>
      </c>
      <c r="O9" s="42" t="s">
        <v>90</v>
      </c>
      <c r="P9" s="42" t="s">
        <v>90</v>
      </c>
      <c r="Q9" s="42" t="s">
        <v>90</v>
      </c>
      <c r="R9" s="42" t="s">
        <v>90</v>
      </c>
      <c r="T9" s="45">
        <v>7108</v>
      </c>
    </row>
    <row r="10" spans="1:20" ht="15" thickBot="1">
      <c r="A10" s="45" t="s">
        <v>77</v>
      </c>
      <c r="B10" s="42" t="s">
        <v>90</v>
      </c>
      <c r="C10" s="42" t="s">
        <v>90</v>
      </c>
      <c r="D10" s="42" t="s">
        <v>90</v>
      </c>
      <c r="E10" s="42" t="s">
        <v>90</v>
      </c>
      <c r="F10" s="42" t="s">
        <v>90</v>
      </c>
      <c r="G10" s="42" t="s">
        <v>90</v>
      </c>
      <c r="H10" s="42" t="s">
        <v>90</v>
      </c>
      <c r="I10" s="42" t="s">
        <v>90</v>
      </c>
      <c r="J10" s="42" t="s">
        <v>90</v>
      </c>
      <c r="K10" s="42" t="s">
        <v>90</v>
      </c>
      <c r="L10" s="42" t="s">
        <v>90</v>
      </c>
      <c r="M10" s="42" t="s">
        <v>90</v>
      </c>
      <c r="N10" s="42" t="s">
        <v>90</v>
      </c>
      <c r="O10" s="42" t="s">
        <v>90</v>
      </c>
      <c r="P10" s="42" t="s">
        <v>90</v>
      </c>
      <c r="Q10" s="43">
        <v>0</v>
      </c>
      <c r="R10" s="43">
        <v>2097.8000000000002</v>
      </c>
      <c r="T10" s="45">
        <v>7109</v>
      </c>
    </row>
    <row r="11" spans="1:20" ht="15" thickBot="1">
      <c r="A11" s="45" t="s">
        <v>76</v>
      </c>
      <c r="B11" s="42" t="s">
        <v>90</v>
      </c>
      <c r="C11" s="42" t="s">
        <v>90</v>
      </c>
      <c r="D11" s="42" t="s">
        <v>90</v>
      </c>
      <c r="E11" s="42" t="s">
        <v>90</v>
      </c>
      <c r="F11" s="42" t="s">
        <v>90</v>
      </c>
      <c r="G11" s="42" t="s">
        <v>90</v>
      </c>
      <c r="H11" s="42" t="s">
        <v>90</v>
      </c>
      <c r="I11" s="42" t="s">
        <v>90</v>
      </c>
      <c r="J11" s="42" t="s">
        <v>90</v>
      </c>
      <c r="K11" s="42" t="s">
        <v>90</v>
      </c>
      <c r="L11" s="42" t="s">
        <v>90</v>
      </c>
      <c r="M11" s="42" t="s">
        <v>90</v>
      </c>
      <c r="N11" s="42" t="s">
        <v>90</v>
      </c>
      <c r="O11" s="43">
        <v>2820</v>
      </c>
      <c r="P11" s="43">
        <v>649.70000000000005</v>
      </c>
      <c r="Q11" s="43">
        <v>50274.5</v>
      </c>
      <c r="R11" s="42" t="s">
        <v>90</v>
      </c>
      <c r="T11" s="45">
        <v>7110</v>
      </c>
    </row>
    <row r="12" spans="1:20" ht="15" thickBot="1">
      <c r="A12" s="45" t="s">
        <v>75</v>
      </c>
      <c r="B12" s="42" t="s">
        <v>90</v>
      </c>
      <c r="C12" s="42" t="s">
        <v>90</v>
      </c>
      <c r="D12" s="42" t="s">
        <v>90</v>
      </c>
      <c r="E12" s="42" t="s">
        <v>90</v>
      </c>
      <c r="F12" s="42" t="s">
        <v>90</v>
      </c>
      <c r="G12" s="42" t="s">
        <v>90</v>
      </c>
      <c r="H12" s="42" t="s">
        <v>90</v>
      </c>
      <c r="I12" s="42" t="s">
        <v>90</v>
      </c>
      <c r="J12" s="42" t="s">
        <v>90</v>
      </c>
      <c r="K12" s="42" t="s">
        <v>90</v>
      </c>
      <c r="L12" s="42" t="s">
        <v>90</v>
      </c>
      <c r="M12" s="42" t="s">
        <v>90</v>
      </c>
      <c r="N12" s="42" t="s">
        <v>90</v>
      </c>
      <c r="O12" s="43">
        <v>48.2</v>
      </c>
      <c r="P12" s="43">
        <v>1401655.1</v>
      </c>
      <c r="Q12" s="43">
        <v>26418.799999999999</v>
      </c>
      <c r="R12" s="43">
        <v>183790.5</v>
      </c>
      <c r="T12" s="45">
        <v>7111</v>
      </c>
    </row>
    <row r="13" spans="1:20" ht="15" thickBot="1">
      <c r="A13" s="45" t="s">
        <v>74</v>
      </c>
      <c r="B13" s="43">
        <v>9105.7000000000007</v>
      </c>
      <c r="C13" s="42" t="s">
        <v>90</v>
      </c>
      <c r="D13" s="43">
        <v>679.4</v>
      </c>
      <c r="E13" s="42" t="s">
        <v>90</v>
      </c>
      <c r="F13" s="43">
        <v>46000</v>
      </c>
      <c r="G13" s="43">
        <v>26460</v>
      </c>
      <c r="H13" s="43">
        <v>0</v>
      </c>
      <c r="I13" s="43">
        <v>515305.2</v>
      </c>
      <c r="J13" s="43">
        <v>0</v>
      </c>
      <c r="K13" s="42" t="s">
        <v>90</v>
      </c>
      <c r="L13" s="43">
        <v>10931</v>
      </c>
      <c r="M13" s="43">
        <v>52364.1</v>
      </c>
      <c r="N13" s="43">
        <v>169154.6</v>
      </c>
      <c r="O13" s="43">
        <v>2519549.9</v>
      </c>
      <c r="P13" s="43">
        <v>2979086.1</v>
      </c>
      <c r="Q13" s="43">
        <v>1565607.1</v>
      </c>
      <c r="R13" s="43">
        <v>2375734.1</v>
      </c>
      <c r="T13" s="45">
        <v>7121</v>
      </c>
    </row>
    <row r="14" spans="1:20" ht="15" thickBot="1">
      <c r="A14" s="45" t="s">
        <v>73</v>
      </c>
      <c r="B14" s="43">
        <v>19241.099999999999</v>
      </c>
      <c r="C14" s="42" t="s">
        <v>90</v>
      </c>
      <c r="D14" s="43">
        <v>623344.30000000005</v>
      </c>
      <c r="E14" s="43">
        <v>42229.9</v>
      </c>
      <c r="F14" s="42" t="s">
        <v>90</v>
      </c>
      <c r="G14" s="43">
        <v>58053.599999999999</v>
      </c>
      <c r="H14" s="43">
        <v>331589.3</v>
      </c>
      <c r="I14" s="43">
        <v>134999.6</v>
      </c>
      <c r="J14" s="43">
        <v>53351.8</v>
      </c>
      <c r="K14" s="43">
        <v>21223.4</v>
      </c>
      <c r="L14" s="43">
        <v>26585.599999999999</v>
      </c>
      <c r="M14" s="43">
        <v>12364.2</v>
      </c>
      <c r="N14" s="43">
        <v>85685</v>
      </c>
      <c r="O14" s="43">
        <v>829589.4</v>
      </c>
      <c r="P14" s="43">
        <v>33534.400000000001</v>
      </c>
      <c r="Q14" s="43">
        <v>149681.1</v>
      </c>
      <c r="R14" s="43">
        <v>80297.2</v>
      </c>
      <c r="T14" s="45">
        <v>7172</v>
      </c>
    </row>
    <row r="15" spans="1:20" ht="15" thickBot="1">
      <c r="A15" s="45" t="s">
        <v>72</v>
      </c>
      <c r="B15" s="42" t="s">
        <v>90</v>
      </c>
      <c r="C15" s="42" t="s">
        <v>90</v>
      </c>
      <c r="D15" s="42" t="s">
        <v>90</v>
      </c>
      <c r="E15" s="42" t="s">
        <v>90</v>
      </c>
      <c r="F15" s="42" t="s">
        <v>90</v>
      </c>
      <c r="G15" s="42" t="s">
        <v>90</v>
      </c>
      <c r="H15" s="42" t="s">
        <v>90</v>
      </c>
      <c r="I15" s="42" t="s">
        <v>90</v>
      </c>
      <c r="J15" s="42" t="s">
        <v>90</v>
      </c>
      <c r="K15" s="42" t="s">
        <v>90</v>
      </c>
      <c r="L15" s="42" t="s">
        <v>90</v>
      </c>
      <c r="M15" s="42" t="s">
        <v>90</v>
      </c>
      <c r="N15" s="42" t="s">
        <v>90</v>
      </c>
      <c r="O15" s="43">
        <v>118000</v>
      </c>
      <c r="P15" s="43">
        <v>0</v>
      </c>
      <c r="Q15" s="43">
        <v>4346.8999999999996</v>
      </c>
      <c r="R15" s="43">
        <v>83686.5</v>
      </c>
      <c r="T15" s="45">
        <v>7173</v>
      </c>
    </row>
    <row r="16" spans="1:20" ht="15" thickBot="1">
      <c r="A16" s="45" t="s">
        <v>70</v>
      </c>
      <c r="B16" s="42" t="s">
        <v>90</v>
      </c>
      <c r="C16" s="42" t="s">
        <v>90</v>
      </c>
      <c r="D16" s="42" t="s">
        <v>90</v>
      </c>
      <c r="E16" s="42" t="s">
        <v>90</v>
      </c>
      <c r="F16" s="42" t="s">
        <v>90</v>
      </c>
      <c r="G16" s="42" t="s">
        <v>90</v>
      </c>
      <c r="H16" s="42" t="s">
        <v>90</v>
      </c>
      <c r="I16" s="42" t="s">
        <v>90</v>
      </c>
      <c r="J16" s="42" t="s">
        <v>90</v>
      </c>
      <c r="K16" s="42" t="s">
        <v>90</v>
      </c>
      <c r="L16" s="42" t="s">
        <v>90</v>
      </c>
      <c r="M16" s="42" t="s">
        <v>90</v>
      </c>
      <c r="N16" s="42" t="s">
        <v>90</v>
      </c>
      <c r="O16" s="42" t="s">
        <v>90</v>
      </c>
      <c r="P16" s="43">
        <v>3692</v>
      </c>
      <c r="Q16" s="43">
        <v>395</v>
      </c>
      <c r="R16" s="43">
        <v>63606.7</v>
      </c>
      <c r="T16" s="45">
        <v>7174</v>
      </c>
    </row>
    <row r="17" spans="1:20" ht="15" thickBot="1">
      <c r="A17" s="45" t="s">
        <v>69</v>
      </c>
      <c r="B17" s="42" t="s">
        <v>90</v>
      </c>
      <c r="C17" s="42" t="s">
        <v>90</v>
      </c>
      <c r="D17" s="42" t="s">
        <v>90</v>
      </c>
      <c r="E17" s="42" t="s">
        <v>90</v>
      </c>
      <c r="F17" s="42" t="s">
        <v>90</v>
      </c>
      <c r="G17" s="42" t="s">
        <v>90</v>
      </c>
      <c r="H17" s="42" t="s">
        <v>90</v>
      </c>
      <c r="I17" s="42" t="s">
        <v>90</v>
      </c>
      <c r="J17" s="42" t="s">
        <v>90</v>
      </c>
      <c r="K17" s="42" t="s">
        <v>90</v>
      </c>
      <c r="L17" s="43">
        <v>5912.7</v>
      </c>
      <c r="M17" s="43">
        <v>29127.200000000001</v>
      </c>
      <c r="N17" s="43">
        <v>1709.9</v>
      </c>
      <c r="O17" s="42" t="s">
        <v>90</v>
      </c>
      <c r="P17" s="42" t="s">
        <v>90</v>
      </c>
      <c r="Q17" s="43">
        <v>160</v>
      </c>
      <c r="R17" s="43">
        <v>9053.6</v>
      </c>
      <c r="T17" s="45">
        <v>7201</v>
      </c>
    </row>
    <row r="18" spans="1:20" ht="15" thickBot="1">
      <c r="A18" s="45" t="s">
        <v>68</v>
      </c>
      <c r="B18" s="42" t="s">
        <v>90</v>
      </c>
      <c r="C18" s="42" t="s">
        <v>90</v>
      </c>
      <c r="D18" s="42" t="s">
        <v>90</v>
      </c>
      <c r="E18" s="42" t="s">
        <v>90</v>
      </c>
      <c r="F18" s="42" t="s">
        <v>90</v>
      </c>
      <c r="G18" s="43">
        <v>96392</v>
      </c>
      <c r="H18" s="43">
        <v>12078.6</v>
      </c>
      <c r="I18" s="42" t="s">
        <v>90</v>
      </c>
      <c r="J18" s="42" t="s">
        <v>90</v>
      </c>
      <c r="K18" s="43">
        <v>71000</v>
      </c>
      <c r="L18" s="43">
        <v>0</v>
      </c>
      <c r="M18" s="42" t="s">
        <v>90</v>
      </c>
      <c r="N18" s="42" t="s">
        <v>90</v>
      </c>
      <c r="O18" s="43">
        <v>197398</v>
      </c>
      <c r="P18" s="43">
        <v>333442.3</v>
      </c>
      <c r="Q18" s="43">
        <v>62409.1</v>
      </c>
      <c r="R18" s="43">
        <v>142580</v>
      </c>
      <c r="T18" s="45">
        <v>7202</v>
      </c>
    </row>
    <row r="19" spans="1:20" ht="15" thickBot="1">
      <c r="A19" s="45" t="s">
        <v>67</v>
      </c>
      <c r="B19" s="42" t="s">
        <v>90</v>
      </c>
      <c r="C19" s="42" t="s">
        <v>90</v>
      </c>
      <c r="D19" s="42" t="s">
        <v>90</v>
      </c>
      <c r="E19" s="42" t="s">
        <v>90</v>
      </c>
      <c r="F19" s="43">
        <v>0</v>
      </c>
      <c r="G19" s="43">
        <v>53790.2</v>
      </c>
      <c r="H19" s="43">
        <v>105389.6</v>
      </c>
      <c r="I19" s="42" t="s">
        <v>90</v>
      </c>
      <c r="J19" s="42" t="s">
        <v>90</v>
      </c>
      <c r="K19" s="42" t="s">
        <v>90</v>
      </c>
      <c r="L19" s="43">
        <v>344491.7</v>
      </c>
      <c r="M19" s="43">
        <v>549547.4</v>
      </c>
      <c r="N19" s="43">
        <v>115457</v>
      </c>
      <c r="O19" s="43">
        <v>1803287.7</v>
      </c>
      <c r="P19" s="43">
        <v>142172</v>
      </c>
      <c r="Q19" s="43">
        <v>223537</v>
      </c>
      <c r="R19" s="43">
        <v>187185.4</v>
      </c>
      <c r="T19" s="45">
        <v>7203</v>
      </c>
    </row>
    <row r="20" spans="1:20" ht="15" thickBot="1">
      <c r="A20" s="45" t="s">
        <v>66</v>
      </c>
      <c r="B20" s="42" t="s">
        <v>90</v>
      </c>
      <c r="C20" s="42" t="s">
        <v>90</v>
      </c>
      <c r="D20" s="42" t="s">
        <v>90</v>
      </c>
      <c r="E20" s="42" t="s">
        <v>90</v>
      </c>
      <c r="F20" s="42" t="s">
        <v>90</v>
      </c>
      <c r="G20" s="42" t="s">
        <v>90</v>
      </c>
      <c r="H20" s="43">
        <v>2502706.4</v>
      </c>
      <c r="I20" s="43">
        <v>592315.19999999995</v>
      </c>
      <c r="J20" s="43">
        <v>554025.30000000005</v>
      </c>
      <c r="K20" s="43">
        <v>24833.7</v>
      </c>
      <c r="L20" s="43">
        <v>345462</v>
      </c>
      <c r="M20" s="43">
        <v>440889.9</v>
      </c>
      <c r="N20" s="43">
        <v>1462810.1</v>
      </c>
      <c r="O20" s="43">
        <v>2720422.5</v>
      </c>
      <c r="P20" s="43">
        <v>1771059.7</v>
      </c>
      <c r="Q20" s="43">
        <v>3246644.5</v>
      </c>
      <c r="R20" s="43">
        <v>1685738</v>
      </c>
      <c r="T20" s="45">
        <v>7204</v>
      </c>
    </row>
    <row r="21" spans="1:20" ht="15" thickBot="1">
      <c r="A21" s="45" t="s">
        <v>65</v>
      </c>
      <c r="B21" s="42" t="s">
        <v>90</v>
      </c>
      <c r="C21" s="42" t="s">
        <v>90</v>
      </c>
      <c r="D21" s="43">
        <v>23688.1</v>
      </c>
      <c r="E21" s="42" t="s">
        <v>90</v>
      </c>
      <c r="F21" s="42" t="s">
        <v>90</v>
      </c>
      <c r="G21" s="43">
        <v>3390.4</v>
      </c>
      <c r="H21" s="43">
        <v>0</v>
      </c>
      <c r="I21" s="43">
        <v>10493.5</v>
      </c>
      <c r="J21" s="43">
        <v>2465</v>
      </c>
      <c r="K21" s="42" t="s">
        <v>90</v>
      </c>
      <c r="L21" s="43">
        <v>150469.70000000001</v>
      </c>
      <c r="M21" s="43">
        <v>7845.4</v>
      </c>
      <c r="N21" s="43">
        <v>109239.3</v>
      </c>
      <c r="O21" s="43">
        <v>244208</v>
      </c>
      <c r="P21" s="43">
        <v>4523.7</v>
      </c>
      <c r="Q21" s="43">
        <v>65429.2</v>
      </c>
      <c r="R21" s="43">
        <v>207817.7</v>
      </c>
      <c r="T21" s="45">
        <v>7205</v>
      </c>
    </row>
    <row r="22" spans="1:20" ht="15" thickBot="1">
      <c r="A22" s="45" t="s">
        <v>64</v>
      </c>
      <c r="B22" s="42" t="s">
        <v>90</v>
      </c>
      <c r="C22" s="42" t="s">
        <v>90</v>
      </c>
      <c r="D22" s="42" t="s">
        <v>90</v>
      </c>
      <c r="E22" s="42" t="s">
        <v>90</v>
      </c>
      <c r="F22" s="42" t="s">
        <v>90</v>
      </c>
      <c r="G22" s="42" t="s">
        <v>90</v>
      </c>
      <c r="H22" s="42" t="s">
        <v>90</v>
      </c>
      <c r="I22" s="42" t="s">
        <v>90</v>
      </c>
      <c r="J22" s="42" t="s">
        <v>90</v>
      </c>
      <c r="K22" s="42" t="s">
        <v>90</v>
      </c>
      <c r="L22" s="42" t="s">
        <v>90</v>
      </c>
      <c r="M22" s="42" t="s">
        <v>90</v>
      </c>
      <c r="N22" s="43">
        <v>0</v>
      </c>
      <c r="O22" s="43">
        <v>447611.1</v>
      </c>
      <c r="P22" s="43">
        <v>9821.2000000000007</v>
      </c>
      <c r="Q22" s="43">
        <v>35799.9</v>
      </c>
      <c r="R22" s="43">
        <v>82139.600000000006</v>
      </c>
      <c r="T22" s="45">
        <v>7206</v>
      </c>
    </row>
    <row r="23" spans="1:20" ht="15" thickBot="1">
      <c r="A23" s="45" t="s">
        <v>63</v>
      </c>
      <c r="B23" s="42" t="s">
        <v>90</v>
      </c>
      <c r="C23" s="42" t="s">
        <v>90</v>
      </c>
      <c r="D23" s="43">
        <v>182820.5</v>
      </c>
      <c r="E23" s="42" t="s">
        <v>90</v>
      </c>
      <c r="F23" s="42" t="s">
        <v>90</v>
      </c>
      <c r="G23" s="42" t="s">
        <v>90</v>
      </c>
      <c r="H23" s="42" t="s">
        <v>90</v>
      </c>
      <c r="I23" s="42" t="s">
        <v>90</v>
      </c>
      <c r="J23" s="42" t="s">
        <v>90</v>
      </c>
      <c r="K23" s="42" t="s">
        <v>90</v>
      </c>
      <c r="L23" s="43">
        <v>0</v>
      </c>
      <c r="M23" s="43">
        <v>0</v>
      </c>
      <c r="N23" s="42" t="s">
        <v>90</v>
      </c>
      <c r="O23" s="43">
        <v>167600</v>
      </c>
      <c r="P23" s="43">
        <v>2848</v>
      </c>
      <c r="Q23" s="43">
        <v>1623.7</v>
      </c>
      <c r="R23" s="43">
        <v>12295.4</v>
      </c>
      <c r="T23" s="45">
        <v>7207</v>
      </c>
    </row>
    <row r="24" spans="1:20" ht="15" thickBot="1">
      <c r="A24" s="45" t="s">
        <v>62</v>
      </c>
      <c r="B24" s="42" t="s">
        <v>90</v>
      </c>
      <c r="C24" s="42" t="s">
        <v>90</v>
      </c>
      <c r="D24" s="42" t="s">
        <v>90</v>
      </c>
      <c r="E24" s="42" t="s">
        <v>90</v>
      </c>
      <c r="F24" s="42" t="s">
        <v>90</v>
      </c>
      <c r="G24" s="42" t="s">
        <v>90</v>
      </c>
      <c r="H24" s="42" t="s">
        <v>90</v>
      </c>
      <c r="I24" s="42" t="s">
        <v>90</v>
      </c>
      <c r="J24" s="43">
        <v>4681.3999999999996</v>
      </c>
      <c r="K24" s="42" t="s">
        <v>90</v>
      </c>
      <c r="L24" s="42" t="s">
        <v>90</v>
      </c>
      <c r="M24" s="42" t="s">
        <v>90</v>
      </c>
      <c r="N24" s="43">
        <v>0</v>
      </c>
      <c r="O24" s="43">
        <v>383</v>
      </c>
      <c r="P24" s="43">
        <v>7379.1</v>
      </c>
      <c r="Q24" s="43">
        <v>26042.9</v>
      </c>
      <c r="R24" s="43">
        <v>116292.1</v>
      </c>
      <c r="T24" s="45">
        <v>7208</v>
      </c>
    </row>
    <row r="25" spans="1:20" ht="15" thickBot="1">
      <c r="A25" s="45" t="s">
        <v>61</v>
      </c>
      <c r="B25" s="42" t="s">
        <v>90</v>
      </c>
      <c r="C25" s="42" t="s">
        <v>90</v>
      </c>
      <c r="D25" s="42" t="s">
        <v>90</v>
      </c>
      <c r="E25" s="42" t="s">
        <v>90</v>
      </c>
      <c r="F25" s="42" t="s">
        <v>90</v>
      </c>
      <c r="G25" s="42" t="s">
        <v>90</v>
      </c>
      <c r="H25" s="42" t="s">
        <v>90</v>
      </c>
      <c r="I25" s="42" t="s">
        <v>90</v>
      </c>
      <c r="J25" s="42" t="s">
        <v>90</v>
      </c>
      <c r="K25" s="42" t="s">
        <v>90</v>
      </c>
      <c r="L25" s="42" t="s">
        <v>90</v>
      </c>
      <c r="M25" s="42" t="s">
        <v>90</v>
      </c>
      <c r="N25" s="43">
        <v>0</v>
      </c>
      <c r="O25" s="43">
        <v>151118.39999999999</v>
      </c>
      <c r="P25" s="43">
        <v>2250</v>
      </c>
      <c r="Q25" s="43">
        <v>67046.2</v>
      </c>
      <c r="R25" s="43">
        <v>45114.1</v>
      </c>
      <c r="T25" s="45">
        <v>7209</v>
      </c>
    </row>
    <row r="26" spans="1:20" ht="15" thickBot="1">
      <c r="A26" s="45" t="s">
        <v>60</v>
      </c>
      <c r="B26" s="42" t="s">
        <v>90</v>
      </c>
      <c r="C26" s="42" t="s">
        <v>90</v>
      </c>
      <c r="D26" s="42" t="s">
        <v>90</v>
      </c>
      <c r="E26" s="42" t="s">
        <v>90</v>
      </c>
      <c r="F26" s="42" t="s">
        <v>90</v>
      </c>
      <c r="G26" s="42" t="s">
        <v>90</v>
      </c>
      <c r="H26" s="42" t="s">
        <v>90</v>
      </c>
      <c r="I26" s="42" t="s">
        <v>90</v>
      </c>
      <c r="J26" s="42" t="s">
        <v>90</v>
      </c>
      <c r="K26" s="42" t="s">
        <v>90</v>
      </c>
      <c r="L26" s="42" t="s">
        <v>90</v>
      </c>
      <c r="M26" s="43">
        <v>1395.9</v>
      </c>
      <c r="N26" s="43">
        <v>188368.7</v>
      </c>
      <c r="O26" s="43">
        <v>47124.5</v>
      </c>
      <c r="P26" s="43">
        <v>9452.2999999999993</v>
      </c>
      <c r="Q26" s="43">
        <v>8059.2</v>
      </c>
      <c r="R26" s="43">
        <v>49276.6</v>
      </c>
      <c r="T26" s="45">
        <v>7210</v>
      </c>
    </row>
    <row r="27" spans="1:20" ht="15" thickBot="1">
      <c r="A27" s="45" t="s">
        <v>59</v>
      </c>
      <c r="B27" s="42" t="s">
        <v>90</v>
      </c>
      <c r="C27" s="42" t="s">
        <v>90</v>
      </c>
      <c r="D27" s="42" t="s">
        <v>90</v>
      </c>
      <c r="E27" s="42" t="s">
        <v>90</v>
      </c>
      <c r="F27" s="42" t="s">
        <v>90</v>
      </c>
      <c r="G27" s="42" t="s">
        <v>90</v>
      </c>
      <c r="H27" s="42" t="s">
        <v>90</v>
      </c>
      <c r="I27" s="42" t="s">
        <v>90</v>
      </c>
      <c r="J27" s="42" t="s">
        <v>90</v>
      </c>
      <c r="K27" s="42" t="s">
        <v>90</v>
      </c>
      <c r="L27" s="42" t="s">
        <v>90</v>
      </c>
      <c r="M27" s="42" t="s">
        <v>90</v>
      </c>
      <c r="N27" s="42" t="s">
        <v>90</v>
      </c>
      <c r="O27" s="42" t="s">
        <v>90</v>
      </c>
      <c r="P27" s="42" t="s">
        <v>90</v>
      </c>
      <c r="Q27" s="43">
        <v>9568.1</v>
      </c>
      <c r="R27" s="43">
        <v>18020.8</v>
      </c>
      <c r="T27" s="45">
        <v>7211</v>
      </c>
    </row>
    <row r="28" spans="1:20" ht="15" thickBot="1">
      <c r="A28" s="45" t="s">
        <v>58</v>
      </c>
      <c r="B28" s="42" t="s">
        <v>90</v>
      </c>
      <c r="C28" s="42" t="s">
        <v>90</v>
      </c>
      <c r="D28" s="42" t="s">
        <v>90</v>
      </c>
      <c r="E28" s="42" t="s">
        <v>90</v>
      </c>
      <c r="F28" s="42" t="s">
        <v>90</v>
      </c>
      <c r="G28" s="42" t="s">
        <v>90</v>
      </c>
      <c r="H28" s="42" t="s">
        <v>90</v>
      </c>
      <c r="I28" s="42" t="s">
        <v>90</v>
      </c>
      <c r="J28" s="42" t="s">
        <v>90</v>
      </c>
      <c r="K28" s="42" t="s">
        <v>90</v>
      </c>
      <c r="L28" s="42" t="s">
        <v>90</v>
      </c>
      <c r="M28" s="43">
        <v>10046.6</v>
      </c>
      <c r="N28" s="43">
        <v>21864.1</v>
      </c>
      <c r="O28" s="43">
        <v>1894436.4</v>
      </c>
      <c r="P28" s="43">
        <v>1818567.7</v>
      </c>
      <c r="Q28" s="43">
        <v>1195756.3999999999</v>
      </c>
      <c r="R28" s="43">
        <v>110007</v>
      </c>
      <c r="T28" s="45">
        <v>7212</v>
      </c>
    </row>
    <row r="29" spans="1:20" ht="15" thickBot="1">
      <c r="A29" s="45" t="s">
        <v>56</v>
      </c>
      <c r="B29" s="42" t="s">
        <v>90</v>
      </c>
      <c r="C29" s="42" t="s">
        <v>90</v>
      </c>
      <c r="D29" s="43">
        <v>281137.7</v>
      </c>
      <c r="E29" s="42" t="s">
        <v>90</v>
      </c>
      <c r="F29" s="42" t="s">
        <v>90</v>
      </c>
      <c r="G29" s="42" t="s">
        <v>90</v>
      </c>
      <c r="H29" s="43">
        <v>0</v>
      </c>
      <c r="I29" s="42" t="s">
        <v>90</v>
      </c>
      <c r="J29" s="43">
        <v>44173.2</v>
      </c>
      <c r="K29" s="43">
        <v>0</v>
      </c>
      <c r="L29" s="43">
        <v>122111.5</v>
      </c>
      <c r="M29" s="43">
        <v>42388.2</v>
      </c>
      <c r="N29" s="43">
        <v>30207.599999999999</v>
      </c>
      <c r="O29" s="43">
        <v>814021.8</v>
      </c>
      <c r="P29" s="43">
        <v>332782.8</v>
      </c>
      <c r="Q29" s="43">
        <v>303242.59999999998</v>
      </c>
      <c r="R29" s="43">
        <v>304209.09999999998</v>
      </c>
      <c r="T29" s="45">
        <v>7271</v>
      </c>
    </row>
    <row r="30" spans="1:20" ht="15" thickBot="1">
      <c r="A30" s="45" t="s">
        <v>55</v>
      </c>
      <c r="B30" s="42" t="s">
        <v>90</v>
      </c>
      <c r="C30" s="42" t="s">
        <v>90</v>
      </c>
      <c r="D30" s="42" t="s">
        <v>90</v>
      </c>
      <c r="E30" s="42" t="s">
        <v>90</v>
      </c>
      <c r="F30" s="42" t="s">
        <v>90</v>
      </c>
      <c r="G30" s="42" t="s">
        <v>90</v>
      </c>
      <c r="H30" s="42" t="s">
        <v>90</v>
      </c>
      <c r="I30" s="42" t="s">
        <v>90</v>
      </c>
      <c r="J30" s="42" t="s">
        <v>90</v>
      </c>
      <c r="K30" s="42" t="s">
        <v>90</v>
      </c>
      <c r="L30" s="42" t="s">
        <v>90</v>
      </c>
      <c r="M30" s="42" t="s">
        <v>90</v>
      </c>
      <c r="N30" s="43">
        <v>2761.3</v>
      </c>
      <c r="O30" s="43">
        <v>1314.4</v>
      </c>
      <c r="P30" s="43">
        <v>6487.7</v>
      </c>
      <c r="Q30" s="43">
        <v>28418.799999999999</v>
      </c>
      <c r="R30" s="43">
        <v>57479.8</v>
      </c>
      <c r="T30" s="45">
        <v>7301</v>
      </c>
    </row>
    <row r="31" spans="1:20" ht="15" thickBot="1">
      <c r="A31" s="45" t="s">
        <v>54</v>
      </c>
      <c r="B31" s="42" t="s">
        <v>90</v>
      </c>
      <c r="C31" s="42" t="s">
        <v>90</v>
      </c>
      <c r="D31" s="42" t="s">
        <v>90</v>
      </c>
      <c r="E31" s="42" t="s">
        <v>90</v>
      </c>
      <c r="F31" s="42" t="s">
        <v>90</v>
      </c>
      <c r="G31" s="42" t="s">
        <v>90</v>
      </c>
      <c r="H31" s="42" t="s">
        <v>90</v>
      </c>
      <c r="I31" s="42" t="s">
        <v>90</v>
      </c>
      <c r="J31" s="42" t="s">
        <v>90</v>
      </c>
      <c r="K31" s="43">
        <v>21699.4</v>
      </c>
      <c r="L31" s="43">
        <v>5604</v>
      </c>
      <c r="M31" s="43">
        <v>200</v>
      </c>
      <c r="N31" s="43">
        <v>16101.6</v>
      </c>
      <c r="O31" s="43">
        <v>0</v>
      </c>
      <c r="P31" s="43">
        <v>9248.7999999999993</v>
      </c>
      <c r="Q31" s="43">
        <v>33353.800000000003</v>
      </c>
      <c r="R31" s="43">
        <v>38783.300000000003</v>
      </c>
      <c r="T31" s="45">
        <v>7302</v>
      </c>
    </row>
    <row r="32" spans="1:20" ht="15" thickBot="1">
      <c r="A32" s="45" t="s">
        <v>53</v>
      </c>
      <c r="B32" s="42" t="s">
        <v>90</v>
      </c>
      <c r="C32" s="42" t="s">
        <v>90</v>
      </c>
      <c r="D32" s="42" t="s">
        <v>90</v>
      </c>
      <c r="E32" s="42" t="s">
        <v>90</v>
      </c>
      <c r="F32" s="42" t="s">
        <v>90</v>
      </c>
      <c r="G32" s="43">
        <v>21000</v>
      </c>
      <c r="H32" s="43">
        <v>22619.3</v>
      </c>
      <c r="I32" s="42" t="s">
        <v>90</v>
      </c>
      <c r="J32" s="42" t="s">
        <v>90</v>
      </c>
      <c r="K32" s="42" t="s">
        <v>90</v>
      </c>
      <c r="L32" s="42" t="s">
        <v>90</v>
      </c>
      <c r="M32" s="43">
        <v>0</v>
      </c>
      <c r="N32" s="43">
        <v>0</v>
      </c>
      <c r="O32" s="43">
        <v>3088</v>
      </c>
      <c r="P32" s="43">
        <v>33267.9</v>
      </c>
      <c r="Q32" s="43">
        <v>26770.9</v>
      </c>
      <c r="R32" s="43">
        <v>54906.3</v>
      </c>
      <c r="T32" s="45">
        <v>7303</v>
      </c>
    </row>
    <row r="33" spans="1:20" ht="15" thickBot="1">
      <c r="A33" s="45" t="s">
        <v>52</v>
      </c>
      <c r="B33" s="42" t="s">
        <v>90</v>
      </c>
      <c r="C33" s="42" t="s">
        <v>90</v>
      </c>
      <c r="D33" s="42" t="s">
        <v>90</v>
      </c>
      <c r="E33" s="42" t="s">
        <v>90</v>
      </c>
      <c r="F33" s="42" t="s">
        <v>90</v>
      </c>
      <c r="G33" s="43">
        <v>2131357.2000000002</v>
      </c>
      <c r="H33" s="43">
        <v>694204.7</v>
      </c>
      <c r="I33" s="43">
        <v>87730.9</v>
      </c>
      <c r="J33" s="43">
        <v>0</v>
      </c>
      <c r="K33" s="42" t="s">
        <v>90</v>
      </c>
      <c r="L33" s="43">
        <v>343.3</v>
      </c>
      <c r="M33" s="43">
        <v>2585.5</v>
      </c>
      <c r="N33" s="43">
        <v>10970.7</v>
      </c>
      <c r="O33" s="43">
        <v>42337.2</v>
      </c>
      <c r="P33" s="43">
        <v>27696.400000000001</v>
      </c>
      <c r="Q33" s="43">
        <v>80929.100000000006</v>
      </c>
      <c r="R33" s="43">
        <v>39711.9</v>
      </c>
      <c r="T33" s="45">
        <v>7304</v>
      </c>
    </row>
    <row r="34" spans="1:20" ht="15" thickBot="1">
      <c r="A34" s="45" t="s">
        <v>51</v>
      </c>
      <c r="B34" s="42" t="s">
        <v>90</v>
      </c>
      <c r="C34" s="42" t="s">
        <v>90</v>
      </c>
      <c r="D34" s="42" t="s">
        <v>90</v>
      </c>
      <c r="E34" s="42" t="s">
        <v>90</v>
      </c>
      <c r="F34" s="42" t="s">
        <v>90</v>
      </c>
      <c r="G34" s="42" t="s">
        <v>90</v>
      </c>
      <c r="H34" s="42" t="s">
        <v>90</v>
      </c>
      <c r="I34" s="42" t="s">
        <v>90</v>
      </c>
      <c r="J34" s="42" t="s">
        <v>90</v>
      </c>
      <c r="K34" s="42" t="s">
        <v>90</v>
      </c>
      <c r="L34" s="42" t="s">
        <v>90</v>
      </c>
      <c r="M34" s="43">
        <v>150</v>
      </c>
      <c r="N34" s="43">
        <v>0</v>
      </c>
      <c r="O34" s="43">
        <v>3700</v>
      </c>
      <c r="P34" s="43">
        <v>9740</v>
      </c>
      <c r="Q34" s="43">
        <v>327054.2</v>
      </c>
      <c r="R34" s="43">
        <v>42371</v>
      </c>
      <c r="T34" s="45">
        <v>7305</v>
      </c>
    </row>
    <row r="35" spans="1:20" ht="15" thickBot="1">
      <c r="A35" s="45" t="s">
        <v>50</v>
      </c>
      <c r="B35" s="42" t="s">
        <v>90</v>
      </c>
      <c r="C35" s="42" t="s">
        <v>90</v>
      </c>
      <c r="D35" s="42" t="s">
        <v>90</v>
      </c>
      <c r="E35" s="42" t="s">
        <v>90</v>
      </c>
      <c r="F35" s="42" t="s">
        <v>90</v>
      </c>
      <c r="G35" s="43">
        <v>584.20000000000005</v>
      </c>
      <c r="H35" s="43">
        <v>0</v>
      </c>
      <c r="I35" s="43">
        <v>0</v>
      </c>
      <c r="J35" s="43">
        <v>0</v>
      </c>
      <c r="K35" s="43">
        <v>321621</v>
      </c>
      <c r="L35" s="43">
        <v>378818.4</v>
      </c>
      <c r="M35" s="43">
        <v>2106.9</v>
      </c>
      <c r="N35" s="43">
        <v>363920.8</v>
      </c>
      <c r="O35" s="43">
        <v>77336.7</v>
      </c>
      <c r="P35" s="43">
        <v>562623.9</v>
      </c>
      <c r="Q35" s="43">
        <v>208488.8</v>
      </c>
      <c r="R35" s="43">
        <v>791602.5</v>
      </c>
      <c r="T35" s="45">
        <v>7306</v>
      </c>
    </row>
    <row r="36" spans="1:20" ht="15" thickBot="1">
      <c r="A36" s="45" t="s">
        <v>49</v>
      </c>
      <c r="B36" s="42" t="s">
        <v>90</v>
      </c>
      <c r="C36" s="42" t="s">
        <v>90</v>
      </c>
      <c r="D36" s="42" t="s">
        <v>90</v>
      </c>
      <c r="E36" s="42" t="s">
        <v>90</v>
      </c>
      <c r="F36" s="43">
        <v>156264</v>
      </c>
      <c r="G36" s="42" t="s">
        <v>90</v>
      </c>
      <c r="H36" s="42" t="s">
        <v>90</v>
      </c>
      <c r="I36" s="42" t="s">
        <v>90</v>
      </c>
      <c r="J36" s="42" t="s">
        <v>90</v>
      </c>
      <c r="K36" s="42" t="s">
        <v>90</v>
      </c>
      <c r="L36" s="42" t="s">
        <v>90</v>
      </c>
      <c r="M36" s="43">
        <v>15733.8</v>
      </c>
      <c r="N36" s="43">
        <v>34606.6</v>
      </c>
      <c r="O36" s="43">
        <v>288390.09999999998</v>
      </c>
      <c r="P36" s="43">
        <v>42803.5</v>
      </c>
      <c r="Q36" s="43">
        <v>19615.3</v>
      </c>
      <c r="R36" s="43">
        <v>128040.3</v>
      </c>
      <c r="T36" s="45">
        <v>7307</v>
      </c>
    </row>
    <row r="37" spans="1:20" ht="15" thickBot="1">
      <c r="A37" s="45" t="s">
        <v>48</v>
      </c>
      <c r="B37" s="42" t="s">
        <v>90</v>
      </c>
      <c r="C37" s="43">
        <v>1704.6</v>
      </c>
      <c r="D37" s="42" t="s">
        <v>90</v>
      </c>
      <c r="E37" s="42" t="s">
        <v>90</v>
      </c>
      <c r="F37" s="43">
        <v>41535.599999999999</v>
      </c>
      <c r="G37" s="43">
        <v>2353.9</v>
      </c>
      <c r="H37" s="43">
        <v>13424.3</v>
      </c>
      <c r="I37" s="43">
        <v>87919.7</v>
      </c>
      <c r="J37" s="43">
        <v>1318.9</v>
      </c>
      <c r="K37" s="43">
        <v>3167476.1</v>
      </c>
      <c r="L37" s="43">
        <v>7172660.2999999998</v>
      </c>
      <c r="M37" s="43">
        <v>50571.199999999997</v>
      </c>
      <c r="N37" s="43">
        <v>63193.3</v>
      </c>
      <c r="O37" s="43">
        <v>1166323.2</v>
      </c>
      <c r="P37" s="43">
        <v>158676.6</v>
      </c>
      <c r="Q37" s="43">
        <v>118860.8</v>
      </c>
      <c r="R37" s="43">
        <v>131629.29999999999</v>
      </c>
      <c r="T37" s="45">
        <v>7308</v>
      </c>
    </row>
    <row r="38" spans="1:20" ht="15" thickBot="1">
      <c r="A38" s="45" t="s">
        <v>47</v>
      </c>
      <c r="B38" s="42" t="s">
        <v>90</v>
      </c>
      <c r="C38" s="42" t="s">
        <v>90</v>
      </c>
      <c r="D38" s="42" t="s">
        <v>90</v>
      </c>
      <c r="E38" s="42" t="s">
        <v>90</v>
      </c>
      <c r="F38" s="42" t="s">
        <v>90</v>
      </c>
      <c r="G38" s="43">
        <v>739660.6</v>
      </c>
      <c r="H38" s="43">
        <v>2164501.2999999998</v>
      </c>
      <c r="I38" s="43">
        <v>1608184.8</v>
      </c>
      <c r="J38" s="43">
        <v>231160.2</v>
      </c>
      <c r="K38" s="43">
        <v>39327</v>
      </c>
      <c r="L38" s="43">
        <v>5684.3</v>
      </c>
      <c r="M38" s="43">
        <v>138276.9</v>
      </c>
      <c r="N38" s="43">
        <v>2832.9</v>
      </c>
      <c r="O38" s="43">
        <v>20586.099999999999</v>
      </c>
      <c r="P38" s="43">
        <v>127755.5</v>
      </c>
      <c r="Q38" s="43">
        <v>330438.90000000002</v>
      </c>
      <c r="R38" s="43">
        <v>191449.2</v>
      </c>
      <c r="T38" s="45">
        <v>7309</v>
      </c>
    </row>
    <row r="39" spans="1:20" ht="15" thickBot="1">
      <c r="A39" s="45" t="s">
        <v>46</v>
      </c>
      <c r="B39" s="42" t="s">
        <v>90</v>
      </c>
      <c r="C39" s="42" t="s">
        <v>90</v>
      </c>
      <c r="D39" s="42" t="s">
        <v>90</v>
      </c>
      <c r="E39" s="42" t="s">
        <v>90</v>
      </c>
      <c r="F39" s="42" t="s">
        <v>90</v>
      </c>
      <c r="G39" s="42" t="s">
        <v>90</v>
      </c>
      <c r="H39" s="42" t="s">
        <v>90</v>
      </c>
      <c r="I39" s="42" t="s">
        <v>90</v>
      </c>
      <c r="J39" s="42" t="s">
        <v>90</v>
      </c>
      <c r="K39" s="43">
        <v>17962.900000000001</v>
      </c>
      <c r="L39" s="43">
        <v>2894.4</v>
      </c>
      <c r="M39" s="43">
        <v>1202.5</v>
      </c>
      <c r="N39" s="43">
        <v>0</v>
      </c>
      <c r="O39" s="42" t="s">
        <v>90</v>
      </c>
      <c r="P39" s="43">
        <v>31914</v>
      </c>
      <c r="Q39" s="43">
        <v>355368.4</v>
      </c>
      <c r="R39" s="43">
        <v>385075.6</v>
      </c>
      <c r="T39" s="45">
        <v>7310</v>
      </c>
    </row>
    <row r="40" spans="1:20" ht="15" thickBot="1">
      <c r="A40" s="45" t="s">
        <v>45</v>
      </c>
      <c r="B40" s="42" t="s">
        <v>90</v>
      </c>
      <c r="C40" s="42" t="s">
        <v>90</v>
      </c>
      <c r="D40" s="42" t="s">
        <v>90</v>
      </c>
      <c r="E40" s="42" t="s">
        <v>90</v>
      </c>
      <c r="F40" s="43">
        <v>26500</v>
      </c>
      <c r="G40" s="43">
        <v>6000</v>
      </c>
      <c r="H40" s="42" t="s">
        <v>90</v>
      </c>
      <c r="I40" s="42" t="s">
        <v>90</v>
      </c>
      <c r="J40" s="42" t="s">
        <v>90</v>
      </c>
      <c r="K40" s="42" t="s">
        <v>90</v>
      </c>
      <c r="L40" s="42" t="s">
        <v>90</v>
      </c>
      <c r="M40" s="43">
        <v>17700</v>
      </c>
      <c r="N40" s="43">
        <v>17700</v>
      </c>
      <c r="O40" s="43">
        <v>0</v>
      </c>
      <c r="P40" s="43">
        <v>46673.599999999999</v>
      </c>
      <c r="Q40" s="43">
        <v>52485.8</v>
      </c>
      <c r="R40" s="43">
        <v>667303.9</v>
      </c>
      <c r="T40" s="45">
        <v>7311</v>
      </c>
    </row>
    <row r="41" spans="1:20" ht="15" thickBot="1">
      <c r="A41" s="45" t="s">
        <v>44</v>
      </c>
      <c r="B41" s="42" t="s">
        <v>90</v>
      </c>
      <c r="C41" s="42" t="s">
        <v>90</v>
      </c>
      <c r="D41" s="42" t="s">
        <v>90</v>
      </c>
      <c r="E41" s="42" t="s">
        <v>90</v>
      </c>
      <c r="F41" s="42" t="s">
        <v>90</v>
      </c>
      <c r="G41" s="42" t="s">
        <v>90</v>
      </c>
      <c r="H41" s="42" t="s">
        <v>90</v>
      </c>
      <c r="I41" s="42" t="s">
        <v>90</v>
      </c>
      <c r="J41" s="42" t="s">
        <v>90</v>
      </c>
      <c r="K41" s="42" t="s">
        <v>90</v>
      </c>
      <c r="L41" s="42" t="s">
        <v>90</v>
      </c>
      <c r="M41" s="42" t="s">
        <v>90</v>
      </c>
      <c r="N41" s="42" t="s">
        <v>90</v>
      </c>
      <c r="O41" s="43">
        <v>14527.5</v>
      </c>
      <c r="P41" s="43">
        <v>14318.5</v>
      </c>
      <c r="Q41" s="43">
        <v>54228.800000000003</v>
      </c>
      <c r="R41" s="43">
        <v>38959.1</v>
      </c>
      <c r="T41" s="45">
        <v>7312</v>
      </c>
    </row>
    <row r="42" spans="1:20" ht="15" thickBot="1">
      <c r="A42" s="45" t="s">
        <v>43</v>
      </c>
      <c r="B42" s="42" t="s">
        <v>90</v>
      </c>
      <c r="C42" s="42" t="s">
        <v>90</v>
      </c>
      <c r="D42" s="42" t="s">
        <v>90</v>
      </c>
      <c r="E42" s="42" t="s">
        <v>90</v>
      </c>
      <c r="F42" s="42" t="s">
        <v>90</v>
      </c>
      <c r="G42" s="43">
        <v>0</v>
      </c>
      <c r="H42" s="43">
        <v>0</v>
      </c>
      <c r="I42" s="42" t="s">
        <v>90</v>
      </c>
      <c r="J42" s="42" t="s">
        <v>90</v>
      </c>
      <c r="K42" s="42" t="s">
        <v>90</v>
      </c>
      <c r="L42" s="42" t="s">
        <v>90</v>
      </c>
      <c r="M42" s="43">
        <v>55710</v>
      </c>
      <c r="N42" s="43">
        <v>35295</v>
      </c>
      <c r="O42" s="43">
        <v>25135</v>
      </c>
      <c r="P42" s="43">
        <v>270340.09999999998</v>
      </c>
      <c r="Q42" s="43">
        <v>9619.9</v>
      </c>
      <c r="R42" s="43">
        <v>105351.9</v>
      </c>
      <c r="T42" s="45">
        <v>7313</v>
      </c>
    </row>
    <row r="43" spans="1:20" ht="15" thickBot="1">
      <c r="A43" s="45" t="s">
        <v>42</v>
      </c>
      <c r="B43" s="42" t="s">
        <v>90</v>
      </c>
      <c r="C43" s="42" t="s">
        <v>90</v>
      </c>
      <c r="D43" s="42" t="s">
        <v>90</v>
      </c>
      <c r="E43" s="42" t="s">
        <v>90</v>
      </c>
      <c r="F43" s="42" t="s">
        <v>90</v>
      </c>
      <c r="G43" s="42" t="s">
        <v>90</v>
      </c>
      <c r="H43" s="43">
        <v>75555.3</v>
      </c>
      <c r="I43" s="43">
        <v>6653.8</v>
      </c>
      <c r="J43" s="43">
        <v>410.5</v>
      </c>
      <c r="K43" s="43">
        <v>21526.400000000001</v>
      </c>
      <c r="L43" s="43">
        <v>77878.899999999994</v>
      </c>
      <c r="M43" s="43">
        <v>10479.5</v>
      </c>
      <c r="N43" s="43">
        <v>25818.5</v>
      </c>
      <c r="O43" s="43">
        <v>22606.1</v>
      </c>
      <c r="P43" s="43">
        <v>15221</v>
      </c>
      <c r="Q43" s="43">
        <v>172582.6</v>
      </c>
      <c r="R43" s="43">
        <v>7477.8</v>
      </c>
      <c r="T43" s="45">
        <v>7314</v>
      </c>
    </row>
    <row r="44" spans="1:20" ht="15" thickBot="1">
      <c r="A44" s="45" t="s">
        <v>41</v>
      </c>
      <c r="B44" s="42" t="s">
        <v>90</v>
      </c>
      <c r="C44" s="42" t="s">
        <v>90</v>
      </c>
      <c r="D44" s="42" t="s">
        <v>90</v>
      </c>
      <c r="E44" s="42" t="s">
        <v>90</v>
      </c>
      <c r="F44" s="42" t="s">
        <v>90</v>
      </c>
      <c r="G44" s="42" t="s">
        <v>90</v>
      </c>
      <c r="H44" s="42" t="s">
        <v>90</v>
      </c>
      <c r="I44" s="42" t="s">
        <v>90</v>
      </c>
      <c r="J44" s="42" t="s">
        <v>90</v>
      </c>
      <c r="K44" s="43">
        <v>40</v>
      </c>
      <c r="L44" s="43">
        <v>15287.2</v>
      </c>
      <c r="M44" s="43">
        <v>1424081.6</v>
      </c>
      <c r="N44" s="43">
        <v>21160.400000000001</v>
      </c>
      <c r="O44" s="43">
        <v>126711.6</v>
      </c>
      <c r="P44" s="43">
        <v>86808.8</v>
      </c>
      <c r="Q44" s="43">
        <v>10256.6</v>
      </c>
      <c r="R44" s="43">
        <v>87287.5</v>
      </c>
      <c r="T44" s="45">
        <v>7315</v>
      </c>
    </row>
    <row r="45" spans="1:20" ht="15" thickBot="1">
      <c r="A45" s="45" t="s">
        <v>40</v>
      </c>
      <c r="B45" s="42" t="s">
        <v>90</v>
      </c>
      <c r="C45" s="42" t="s">
        <v>90</v>
      </c>
      <c r="D45" s="42" t="s">
        <v>90</v>
      </c>
      <c r="E45" s="42" t="s">
        <v>90</v>
      </c>
      <c r="F45" s="42" t="s">
        <v>90</v>
      </c>
      <c r="G45" s="42" t="s">
        <v>90</v>
      </c>
      <c r="H45" s="42" t="s">
        <v>90</v>
      </c>
      <c r="I45" s="42" t="s">
        <v>90</v>
      </c>
      <c r="J45" s="42" t="s">
        <v>90</v>
      </c>
      <c r="K45" s="42" t="s">
        <v>90</v>
      </c>
      <c r="L45" s="42" t="s">
        <v>90</v>
      </c>
      <c r="M45" s="43">
        <v>4138.7</v>
      </c>
      <c r="N45" s="43">
        <v>155.80000000000001</v>
      </c>
      <c r="O45" s="43">
        <v>7468</v>
      </c>
      <c r="P45" s="43">
        <v>4590.6000000000004</v>
      </c>
      <c r="Q45" s="43">
        <v>875.6</v>
      </c>
      <c r="R45" s="43">
        <v>8133.2</v>
      </c>
      <c r="T45" s="45">
        <v>7316</v>
      </c>
    </row>
    <row r="46" spans="1:20" ht="15" thickBot="1">
      <c r="A46" s="45" t="s">
        <v>39</v>
      </c>
      <c r="B46" s="42" t="s">
        <v>90</v>
      </c>
      <c r="C46" s="42" t="s">
        <v>90</v>
      </c>
      <c r="D46" s="42" t="s">
        <v>90</v>
      </c>
      <c r="E46" s="43">
        <v>61020.6</v>
      </c>
      <c r="F46" s="42" t="s">
        <v>90</v>
      </c>
      <c r="G46" s="42" t="s">
        <v>90</v>
      </c>
      <c r="H46" s="43">
        <v>0</v>
      </c>
      <c r="I46" s="43">
        <v>60266</v>
      </c>
      <c r="J46" s="43">
        <v>30266.1</v>
      </c>
      <c r="K46" s="43">
        <v>59945.2</v>
      </c>
      <c r="L46" s="43">
        <v>0</v>
      </c>
      <c r="M46" s="43">
        <v>200547.9</v>
      </c>
      <c r="N46" s="43">
        <v>404165.9</v>
      </c>
      <c r="O46" s="43">
        <v>12945.9</v>
      </c>
      <c r="P46" s="43">
        <v>50241.9</v>
      </c>
      <c r="Q46" s="43">
        <v>7099</v>
      </c>
      <c r="R46" s="43">
        <v>36861.199999999997</v>
      </c>
      <c r="T46" s="45">
        <v>7317</v>
      </c>
    </row>
    <row r="47" spans="1:20" ht="15" thickBot="1">
      <c r="A47" s="45" t="s">
        <v>38</v>
      </c>
      <c r="B47" s="42" t="s">
        <v>90</v>
      </c>
      <c r="C47" s="42" t="s">
        <v>90</v>
      </c>
      <c r="D47" s="42" t="s">
        <v>90</v>
      </c>
      <c r="E47" s="42" t="s">
        <v>90</v>
      </c>
      <c r="F47" s="42" t="s">
        <v>90</v>
      </c>
      <c r="G47" s="42" t="s">
        <v>90</v>
      </c>
      <c r="H47" s="43">
        <v>100002.8</v>
      </c>
      <c r="I47" s="43">
        <v>0</v>
      </c>
      <c r="J47" s="43">
        <v>1137</v>
      </c>
      <c r="K47" s="42" t="s">
        <v>90</v>
      </c>
      <c r="L47" s="43">
        <v>123494.39999999999</v>
      </c>
      <c r="M47" s="43">
        <v>458042.5</v>
      </c>
      <c r="N47" s="43">
        <v>58601.3</v>
      </c>
      <c r="O47" s="43">
        <v>609133.80000000005</v>
      </c>
      <c r="P47" s="43">
        <v>735557</v>
      </c>
      <c r="Q47" s="43">
        <v>1589068.2</v>
      </c>
      <c r="R47" s="43">
        <v>696407.7</v>
      </c>
      <c r="T47" s="45">
        <v>7318</v>
      </c>
    </row>
    <row r="48" spans="1:20" ht="15" thickBot="1">
      <c r="A48" s="45" t="s">
        <v>37</v>
      </c>
      <c r="B48" s="42" t="s">
        <v>90</v>
      </c>
      <c r="C48" s="42" t="s">
        <v>90</v>
      </c>
      <c r="D48" s="42" t="s">
        <v>90</v>
      </c>
      <c r="E48" s="42" t="s">
        <v>90</v>
      </c>
      <c r="F48" s="42" t="s">
        <v>90</v>
      </c>
      <c r="G48" s="42" t="s">
        <v>90</v>
      </c>
      <c r="H48" s="42" t="s">
        <v>90</v>
      </c>
      <c r="I48" s="42" t="s">
        <v>90</v>
      </c>
      <c r="J48" s="43">
        <v>3206.9</v>
      </c>
      <c r="K48" s="43">
        <v>2680.3</v>
      </c>
      <c r="L48" s="43">
        <v>60359.6</v>
      </c>
      <c r="M48" s="43">
        <v>20081.099999999999</v>
      </c>
      <c r="N48" s="43">
        <v>26468.9</v>
      </c>
      <c r="O48" s="43">
        <v>50742.400000000001</v>
      </c>
      <c r="P48" s="43">
        <v>241233.4</v>
      </c>
      <c r="Q48" s="43">
        <v>136274.20000000001</v>
      </c>
      <c r="R48" s="43">
        <v>144015.1</v>
      </c>
      <c r="T48" s="45">
        <v>7319</v>
      </c>
    </row>
    <row r="49" spans="1:20" ht="15" thickBot="1">
      <c r="A49" s="45" t="s">
        <v>36</v>
      </c>
      <c r="B49" s="42" t="s">
        <v>90</v>
      </c>
      <c r="C49" s="42" t="s">
        <v>90</v>
      </c>
      <c r="D49" s="42" t="s">
        <v>90</v>
      </c>
      <c r="E49" s="42" t="s">
        <v>90</v>
      </c>
      <c r="F49" s="42" t="s">
        <v>90</v>
      </c>
      <c r="G49" s="43">
        <v>15895.9</v>
      </c>
      <c r="H49" s="43">
        <v>43683.1</v>
      </c>
      <c r="I49" s="43">
        <v>3941.3</v>
      </c>
      <c r="J49" s="43">
        <v>191</v>
      </c>
      <c r="K49" s="43">
        <v>697677.5</v>
      </c>
      <c r="L49" s="43">
        <v>497060</v>
      </c>
      <c r="M49" s="43">
        <v>13790.6</v>
      </c>
      <c r="N49" s="43">
        <v>10660.4</v>
      </c>
      <c r="O49" s="43">
        <v>51838.3</v>
      </c>
      <c r="P49" s="43">
        <v>27717.5</v>
      </c>
      <c r="Q49" s="43">
        <v>67511.899999999994</v>
      </c>
      <c r="R49" s="43">
        <v>236304.9</v>
      </c>
      <c r="T49" s="45">
        <v>7320</v>
      </c>
    </row>
    <row r="50" spans="1:20" ht="15" thickBot="1">
      <c r="A50" s="45" t="s">
        <v>35</v>
      </c>
      <c r="B50" s="42" t="s">
        <v>90</v>
      </c>
      <c r="C50" s="42" t="s">
        <v>90</v>
      </c>
      <c r="D50" s="42" t="s">
        <v>90</v>
      </c>
      <c r="E50" s="42" t="s">
        <v>90</v>
      </c>
      <c r="F50" s="42" t="s">
        <v>90</v>
      </c>
      <c r="G50" s="42" t="s">
        <v>90</v>
      </c>
      <c r="H50" s="42" t="s">
        <v>90</v>
      </c>
      <c r="I50" s="42" t="s">
        <v>90</v>
      </c>
      <c r="J50" s="42" t="s">
        <v>90</v>
      </c>
      <c r="K50" s="43">
        <v>2500</v>
      </c>
      <c r="L50" s="43">
        <v>5547.9</v>
      </c>
      <c r="M50" s="43">
        <v>400</v>
      </c>
      <c r="N50" s="43">
        <v>76782.2</v>
      </c>
      <c r="O50" s="43">
        <v>66524.5</v>
      </c>
      <c r="P50" s="43">
        <v>67694.600000000006</v>
      </c>
      <c r="Q50" s="43">
        <v>142933.4</v>
      </c>
      <c r="R50" s="43">
        <v>332703.3</v>
      </c>
      <c r="T50" s="45">
        <v>7321</v>
      </c>
    </row>
    <row r="51" spans="1:20" ht="15" thickBot="1">
      <c r="A51" s="45" t="s">
        <v>34</v>
      </c>
      <c r="B51" s="43">
        <v>473713.4</v>
      </c>
      <c r="C51" s="43">
        <v>66887</v>
      </c>
      <c r="D51" s="43">
        <v>1065.8</v>
      </c>
      <c r="E51" s="43">
        <v>1044228.7</v>
      </c>
      <c r="F51" s="43">
        <v>1061592.8</v>
      </c>
      <c r="G51" s="43">
        <v>295446.5</v>
      </c>
      <c r="H51" s="43">
        <v>872311.8</v>
      </c>
      <c r="I51" s="43">
        <v>464166.9</v>
      </c>
      <c r="J51" s="43">
        <v>581586.30000000005</v>
      </c>
      <c r="K51" s="43">
        <v>546869.6</v>
      </c>
      <c r="L51" s="43">
        <v>856449.3</v>
      </c>
      <c r="M51" s="43">
        <v>599239</v>
      </c>
      <c r="N51" s="43">
        <v>793872.8</v>
      </c>
      <c r="O51" s="43">
        <v>661049.4</v>
      </c>
      <c r="P51" s="43">
        <v>3048999.2</v>
      </c>
      <c r="Q51" s="43">
        <v>5188378.5999999996</v>
      </c>
      <c r="R51" s="43">
        <v>7569803.7000000002</v>
      </c>
      <c r="T51" s="45">
        <v>7371</v>
      </c>
    </row>
    <row r="52" spans="1:20" ht="15" thickBot="1">
      <c r="A52" s="45" t="s">
        <v>33</v>
      </c>
      <c r="B52" s="42" t="s">
        <v>90</v>
      </c>
      <c r="C52" s="42" t="s">
        <v>90</v>
      </c>
      <c r="D52" s="42" t="s">
        <v>90</v>
      </c>
      <c r="E52" s="42" t="s">
        <v>90</v>
      </c>
      <c r="F52" s="43">
        <v>8235</v>
      </c>
      <c r="G52" s="42" t="s">
        <v>90</v>
      </c>
      <c r="H52" s="42" t="s">
        <v>90</v>
      </c>
      <c r="I52" s="42" t="s">
        <v>90</v>
      </c>
      <c r="J52" s="42" t="s">
        <v>90</v>
      </c>
      <c r="K52" s="42" t="s">
        <v>90</v>
      </c>
      <c r="L52" s="42" t="s">
        <v>90</v>
      </c>
      <c r="M52" s="42" t="s">
        <v>90</v>
      </c>
      <c r="N52" s="42" t="s">
        <v>90</v>
      </c>
      <c r="O52" s="42" t="s">
        <v>90</v>
      </c>
      <c r="P52" s="43">
        <v>10666.1</v>
      </c>
      <c r="Q52" s="43">
        <v>92327.5</v>
      </c>
      <c r="R52" s="43">
        <v>130333</v>
      </c>
      <c r="T52" s="45">
        <v>7372</v>
      </c>
    </row>
    <row r="53" spans="1:20" ht="15" thickBot="1">
      <c r="A53" s="45" t="s">
        <v>31</v>
      </c>
      <c r="B53" s="42" t="s">
        <v>90</v>
      </c>
      <c r="C53" s="42" t="s">
        <v>90</v>
      </c>
      <c r="D53" s="42" t="s">
        <v>90</v>
      </c>
      <c r="E53" s="42" t="s">
        <v>90</v>
      </c>
      <c r="F53" s="42" t="s">
        <v>90</v>
      </c>
      <c r="G53" s="42" t="s">
        <v>90</v>
      </c>
      <c r="H53" s="42" t="s">
        <v>90</v>
      </c>
      <c r="I53" s="43">
        <v>0</v>
      </c>
      <c r="J53" s="42" t="s">
        <v>90</v>
      </c>
      <c r="K53" s="42" t="s">
        <v>90</v>
      </c>
      <c r="L53" s="43">
        <v>0</v>
      </c>
      <c r="M53" s="43">
        <v>0</v>
      </c>
      <c r="N53" s="43">
        <v>0</v>
      </c>
      <c r="O53" s="43">
        <v>4010</v>
      </c>
      <c r="P53" s="43">
        <v>9375</v>
      </c>
      <c r="Q53" s="43">
        <v>58772.2</v>
      </c>
      <c r="R53" s="43">
        <v>124041.5</v>
      </c>
      <c r="T53" s="45">
        <v>7373</v>
      </c>
    </row>
    <row r="54" spans="1:20" ht="15" thickBot="1">
      <c r="A54" s="45" t="s">
        <v>30</v>
      </c>
      <c r="B54" s="42" t="s">
        <v>90</v>
      </c>
      <c r="C54" s="42" t="s">
        <v>90</v>
      </c>
      <c r="D54" s="42" t="s">
        <v>90</v>
      </c>
      <c r="E54" s="42" t="s">
        <v>90</v>
      </c>
      <c r="F54" s="42" t="s">
        <v>90</v>
      </c>
      <c r="G54" s="42" t="s">
        <v>90</v>
      </c>
      <c r="H54" s="42" t="s">
        <v>90</v>
      </c>
      <c r="I54" s="42" t="s">
        <v>90</v>
      </c>
      <c r="J54" s="42" t="s">
        <v>90</v>
      </c>
      <c r="K54" s="42" t="s">
        <v>90</v>
      </c>
      <c r="L54" s="42" t="s">
        <v>90</v>
      </c>
      <c r="M54" s="43">
        <v>47982.8</v>
      </c>
      <c r="N54" s="43">
        <v>15715.7</v>
      </c>
      <c r="O54" s="43">
        <v>16.899999999999999</v>
      </c>
      <c r="P54" s="43">
        <v>0</v>
      </c>
      <c r="Q54" s="43">
        <v>2808.6</v>
      </c>
      <c r="R54" s="43">
        <v>2268.1999999999998</v>
      </c>
      <c r="T54" s="45">
        <v>7401</v>
      </c>
    </row>
    <row r="55" spans="1:20" ht="15" thickBot="1">
      <c r="A55" s="45" t="s">
        <v>29</v>
      </c>
      <c r="B55" s="42" t="s">
        <v>90</v>
      </c>
      <c r="C55" s="42" t="s">
        <v>90</v>
      </c>
      <c r="D55" s="42" t="s">
        <v>90</v>
      </c>
      <c r="E55" s="42" t="s">
        <v>90</v>
      </c>
      <c r="F55" s="42" t="s">
        <v>90</v>
      </c>
      <c r="G55" s="42" t="s">
        <v>90</v>
      </c>
      <c r="H55" s="42" t="s">
        <v>90</v>
      </c>
      <c r="I55" s="42" t="s">
        <v>90</v>
      </c>
      <c r="J55" s="42" t="s">
        <v>90</v>
      </c>
      <c r="K55" s="43">
        <v>0</v>
      </c>
      <c r="L55" s="43">
        <v>20000</v>
      </c>
      <c r="M55" s="43">
        <v>610</v>
      </c>
      <c r="N55" s="43">
        <v>2930</v>
      </c>
      <c r="O55" s="43">
        <v>700</v>
      </c>
      <c r="P55" s="43">
        <v>15</v>
      </c>
      <c r="Q55" s="43">
        <v>131.5</v>
      </c>
      <c r="R55" s="43">
        <v>484.5</v>
      </c>
      <c r="T55" s="45">
        <v>7402</v>
      </c>
    </row>
    <row r="56" spans="1:20" ht="15" thickBot="1">
      <c r="A56" s="45" t="s">
        <v>28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3">
        <v>0</v>
      </c>
      <c r="H56" s="43">
        <v>6740</v>
      </c>
      <c r="I56" s="43">
        <v>24608</v>
      </c>
      <c r="J56" s="42">
        <v>0</v>
      </c>
      <c r="K56" s="43">
        <v>75377</v>
      </c>
      <c r="L56" s="42">
        <v>1105.5999999999999</v>
      </c>
      <c r="M56" s="43">
        <v>200</v>
      </c>
      <c r="N56" s="43">
        <v>0</v>
      </c>
      <c r="O56" s="43">
        <v>19278</v>
      </c>
      <c r="P56" s="43">
        <v>129820</v>
      </c>
      <c r="Q56" s="43">
        <v>23338.199999999997</v>
      </c>
      <c r="R56" s="43">
        <v>25117.200000000001</v>
      </c>
      <c r="T56" s="45">
        <v>7403</v>
      </c>
    </row>
    <row r="57" spans="1:20" ht="15" thickBot="1">
      <c r="A57" s="45" t="s">
        <v>27</v>
      </c>
      <c r="B57" s="42" t="s">
        <v>90</v>
      </c>
      <c r="C57" s="42" t="s">
        <v>90</v>
      </c>
      <c r="D57" s="42" t="s">
        <v>90</v>
      </c>
      <c r="E57" s="42" t="s">
        <v>90</v>
      </c>
      <c r="F57" s="42" t="s">
        <v>90</v>
      </c>
      <c r="G57" s="43">
        <v>0</v>
      </c>
      <c r="H57" s="43">
        <v>17000</v>
      </c>
      <c r="I57" s="43">
        <v>4000</v>
      </c>
      <c r="J57" s="43">
        <v>2000</v>
      </c>
      <c r="K57" s="43">
        <v>0</v>
      </c>
      <c r="L57" s="43">
        <v>6794.3</v>
      </c>
      <c r="M57" s="43">
        <v>150</v>
      </c>
      <c r="N57" s="43">
        <v>387</v>
      </c>
      <c r="O57" s="43">
        <v>468952.3</v>
      </c>
      <c r="P57" s="43">
        <v>16565.8</v>
      </c>
      <c r="Q57" s="43">
        <v>2421.6</v>
      </c>
      <c r="R57" s="43">
        <v>31419.8</v>
      </c>
      <c r="T57" s="45">
        <v>7404</v>
      </c>
    </row>
    <row r="58" spans="1:20" ht="15" thickBot="1">
      <c r="A58" s="45" t="s">
        <v>26</v>
      </c>
      <c r="B58" s="42" t="s">
        <v>90</v>
      </c>
      <c r="C58" s="42" t="s">
        <v>90</v>
      </c>
      <c r="D58" s="42" t="s">
        <v>90</v>
      </c>
      <c r="E58" s="42" t="s">
        <v>90</v>
      </c>
      <c r="F58" s="42" t="s">
        <v>90</v>
      </c>
      <c r="G58" s="43">
        <v>16205.1</v>
      </c>
      <c r="H58" s="42" t="s">
        <v>90</v>
      </c>
      <c r="I58" s="42" t="s">
        <v>90</v>
      </c>
      <c r="J58" s="43">
        <v>5635</v>
      </c>
      <c r="K58" s="42" t="s">
        <v>90</v>
      </c>
      <c r="L58" s="43">
        <v>469509.6</v>
      </c>
      <c r="M58" s="43">
        <v>368588.1</v>
      </c>
      <c r="N58" s="43">
        <v>432935.6</v>
      </c>
      <c r="O58" s="43">
        <v>1015015.4</v>
      </c>
      <c r="P58" s="43">
        <v>59180.4</v>
      </c>
      <c r="Q58" s="43">
        <v>45996.5</v>
      </c>
      <c r="R58" s="43">
        <v>167680.79999999999</v>
      </c>
      <c r="T58" s="45">
        <v>7405</v>
      </c>
    </row>
    <row r="59" spans="1:20" ht="15" thickBot="1">
      <c r="A59" s="45" t="s">
        <v>25</v>
      </c>
      <c r="B59" s="42" t="s">
        <v>90</v>
      </c>
      <c r="C59" s="42" t="s">
        <v>90</v>
      </c>
      <c r="D59" s="42" t="s">
        <v>90</v>
      </c>
      <c r="E59" s="42" t="s">
        <v>90</v>
      </c>
      <c r="F59" s="42" t="s">
        <v>90</v>
      </c>
      <c r="G59" s="42" t="s">
        <v>90</v>
      </c>
      <c r="H59" s="42" t="s">
        <v>90</v>
      </c>
      <c r="I59" s="42" t="s">
        <v>90</v>
      </c>
      <c r="J59" s="42" t="s">
        <v>90</v>
      </c>
      <c r="K59" s="42" t="s">
        <v>90</v>
      </c>
      <c r="L59" s="42" t="s">
        <v>90</v>
      </c>
      <c r="M59" s="42" t="s">
        <v>90</v>
      </c>
      <c r="N59" s="43">
        <v>20</v>
      </c>
      <c r="O59" s="43">
        <v>10</v>
      </c>
      <c r="P59" s="43">
        <v>1792471.3</v>
      </c>
      <c r="Q59" s="43">
        <v>1745717.4</v>
      </c>
      <c r="R59" s="43">
        <v>556569.4</v>
      </c>
      <c r="T59" s="45">
        <v>7406</v>
      </c>
    </row>
    <row r="60" spans="1:20" ht="15" thickBot="1">
      <c r="A60" s="45" t="s">
        <v>24</v>
      </c>
      <c r="B60" s="42" t="s">
        <v>90</v>
      </c>
      <c r="C60" s="42" t="s">
        <v>90</v>
      </c>
      <c r="D60" s="42" t="s">
        <v>90</v>
      </c>
      <c r="E60" s="42" t="s">
        <v>90</v>
      </c>
      <c r="F60" s="42" t="s">
        <v>90</v>
      </c>
      <c r="G60" s="42" t="s">
        <v>90</v>
      </c>
      <c r="H60" s="42" t="s">
        <v>90</v>
      </c>
      <c r="I60" s="42" t="s">
        <v>90</v>
      </c>
      <c r="J60" s="42" t="s">
        <v>90</v>
      </c>
      <c r="K60" s="42" t="s">
        <v>90</v>
      </c>
      <c r="L60" s="42" t="s">
        <v>90</v>
      </c>
      <c r="M60" s="42" t="s">
        <v>90</v>
      </c>
      <c r="N60" s="42" t="s">
        <v>90</v>
      </c>
      <c r="O60" s="42" t="s">
        <v>90</v>
      </c>
      <c r="P60" s="43">
        <v>0</v>
      </c>
      <c r="Q60" s="43">
        <v>0</v>
      </c>
      <c r="R60" s="43">
        <v>1980</v>
      </c>
      <c r="T60" s="45">
        <v>7407</v>
      </c>
    </row>
    <row r="61" spans="1:20" ht="15" thickBot="1">
      <c r="A61" s="45" t="s">
        <v>23</v>
      </c>
      <c r="B61" s="42" t="s">
        <v>90</v>
      </c>
      <c r="C61" s="42" t="s">
        <v>90</v>
      </c>
      <c r="D61" s="42" t="s">
        <v>90</v>
      </c>
      <c r="E61" s="42" t="s">
        <v>90</v>
      </c>
      <c r="F61" s="42" t="s">
        <v>90</v>
      </c>
      <c r="G61" s="42" t="s">
        <v>90</v>
      </c>
      <c r="H61" s="42" t="s">
        <v>90</v>
      </c>
      <c r="I61" s="42" t="s">
        <v>90</v>
      </c>
      <c r="J61" s="42" t="s">
        <v>90</v>
      </c>
      <c r="K61" s="42" t="s">
        <v>90</v>
      </c>
      <c r="L61" s="42" t="s">
        <v>90</v>
      </c>
      <c r="M61" s="42" t="s">
        <v>90</v>
      </c>
      <c r="N61" s="43">
        <v>0</v>
      </c>
      <c r="O61" s="43">
        <v>1.4</v>
      </c>
      <c r="P61" s="43">
        <v>0.2</v>
      </c>
      <c r="Q61" s="43">
        <v>26586.2</v>
      </c>
      <c r="R61" s="43">
        <v>16675.099999999999</v>
      </c>
      <c r="T61" s="45">
        <v>7408</v>
      </c>
    </row>
    <row r="62" spans="1:20" ht="15" thickBot="1">
      <c r="A62" s="45" t="s">
        <v>22</v>
      </c>
      <c r="B62" s="42" t="s">
        <v>90</v>
      </c>
      <c r="C62" s="42" t="s">
        <v>90</v>
      </c>
      <c r="D62" s="42" t="s">
        <v>90</v>
      </c>
      <c r="E62" s="42" t="s">
        <v>90</v>
      </c>
      <c r="F62" s="42" t="s">
        <v>90</v>
      </c>
      <c r="G62" s="42" t="s">
        <v>90</v>
      </c>
      <c r="H62" s="42" t="s">
        <v>90</v>
      </c>
      <c r="I62" s="42" t="s">
        <v>90</v>
      </c>
      <c r="J62" s="42" t="s">
        <v>90</v>
      </c>
      <c r="K62" s="42" t="s">
        <v>90</v>
      </c>
      <c r="L62" s="42" t="s">
        <v>90</v>
      </c>
      <c r="M62" s="42" t="s">
        <v>90</v>
      </c>
      <c r="N62" s="42" t="s">
        <v>90</v>
      </c>
      <c r="O62" s="42" t="s">
        <v>90</v>
      </c>
      <c r="P62" s="42" t="s">
        <v>90</v>
      </c>
      <c r="Q62" s="42" t="s">
        <v>90</v>
      </c>
      <c r="R62" s="42" t="s">
        <v>90</v>
      </c>
      <c r="T62" s="45">
        <v>7409</v>
      </c>
    </row>
    <row r="63" spans="1:20" ht="15" thickBot="1">
      <c r="A63" s="45" t="s">
        <v>21</v>
      </c>
      <c r="B63" s="42" t="s">
        <v>90</v>
      </c>
      <c r="C63" s="42" t="s">
        <v>90</v>
      </c>
      <c r="D63" s="42" t="s">
        <v>90</v>
      </c>
      <c r="E63" s="42" t="s">
        <v>90</v>
      </c>
      <c r="F63" s="42" t="s">
        <v>90</v>
      </c>
      <c r="G63" s="43">
        <v>3000</v>
      </c>
      <c r="H63" s="43">
        <v>11793.7</v>
      </c>
      <c r="I63" s="43">
        <v>54342.6</v>
      </c>
      <c r="J63" s="42" t="s">
        <v>90</v>
      </c>
      <c r="K63" s="43">
        <v>0</v>
      </c>
      <c r="L63" s="43">
        <v>197150.4</v>
      </c>
      <c r="M63" s="43">
        <v>360</v>
      </c>
      <c r="N63" s="43">
        <v>583.79999999999995</v>
      </c>
      <c r="O63" s="43">
        <v>639.5</v>
      </c>
      <c r="P63" s="43">
        <v>26588.6</v>
      </c>
      <c r="Q63" s="43">
        <v>270</v>
      </c>
      <c r="R63" s="43">
        <v>137145</v>
      </c>
      <c r="T63" s="45">
        <v>7410</v>
      </c>
    </row>
    <row r="64" spans="1:20" ht="15" thickBot="1">
      <c r="A64" s="45" t="s">
        <v>20</v>
      </c>
      <c r="B64" s="42" t="s">
        <v>90</v>
      </c>
      <c r="C64" s="42" t="s">
        <v>90</v>
      </c>
      <c r="D64" s="42" t="s">
        <v>90</v>
      </c>
      <c r="E64" s="42" t="s">
        <v>90</v>
      </c>
      <c r="F64" s="42" t="s">
        <v>90</v>
      </c>
      <c r="G64" s="42" t="s">
        <v>90</v>
      </c>
      <c r="H64" s="42" t="s">
        <v>90</v>
      </c>
      <c r="I64" s="42" t="s">
        <v>90</v>
      </c>
      <c r="J64" s="42" t="s">
        <v>90</v>
      </c>
      <c r="K64" s="42" t="s">
        <v>90</v>
      </c>
      <c r="L64" s="42" t="s">
        <v>90</v>
      </c>
      <c r="M64" s="42" t="s">
        <v>90</v>
      </c>
      <c r="N64" s="42" t="s">
        <v>90</v>
      </c>
      <c r="O64" s="43">
        <v>81843.199999999997</v>
      </c>
      <c r="P64" s="43">
        <v>38520.9</v>
      </c>
      <c r="Q64" s="43">
        <v>25785.599999999999</v>
      </c>
      <c r="R64" s="43">
        <v>22636.1</v>
      </c>
      <c r="T64" s="45">
        <v>7411</v>
      </c>
    </row>
    <row r="65" spans="1:20" ht="15" thickBot="1">
      <c r="A65" s="45" t="s">
        <v>19</v>
      </c>
      <c r="B65" s="42" t="s">
        <v>90</v>
      </c>
      <c r="C65" s="42" t="s">
        <v>90</v>
      </c>
      <c r="D65" s="42" t="s">
        <v>90</v>
      </c>
      <c r="E65" s="42" t="s">
        <v>90</v>
      </c>
      <c r="F65" s="42" t="s">
        <v>90</v>
      </c>
      <c r="G65" s="42" t="s">
        <v>90</v>
      </c>
      <c r="H65" s="42" t="s">
        <v>90</v>
      </c>
      <c r="I65" s="42" t="s">
        <v>90</v>
      </c>
      <c r="J65" s="42" t="s">
        <v>90</v>
      </c>
      <c r="K65" s="42" t="s">
        <v>90</v>
      </c>
      <c r="L65" s="42" t="s">
        <v>90</v>
      </c>
      <c r="M65" s="42" t="s">
        <v>90</v>
      </c>
      <c r="N65" s="42" t="s">
        <v>90</v>
      </c>
      <c r="O65" s="43">
        <v>0</v>
      </c>
      <c r="P65" s="43">
        <v>44456.7</v>
      </c>
      <c r="Q65" s="43">
        <v>4455.8999999999996</v>
      </c>
      <c r="R65" s="43">
        <v>4858.5</v>
      </c>
      <c r="T65" s="45">
        <v>7412</v>
      </c>
    </row>
    <row r="66" spans="1:20" ht="15" thickBot="1">
      <c r="A66" s="45" t="s">
        <v>18</v>
      </c>
      <c r="B66" s="42" t="s">
        <v>90</v>
      </c>
      <c r="C66" s="42" t="s">
        <v>90</v>
      </c>
      <c r="D66" s="42" t="s">
        <v>90</v>
      </c>
      <c r="E66" s="42" t="s">
        <v>90</v>
      </c>
      <c r="F66" s="42" t="s">
        <v>90</v>
      </c>
      <c r="G66" s="42" t="s">
        <v>90</v>
      </c>
      <c r="H66" s="42" t="s">
        <v>90</v>
      </c>
      <c r="I66" s="42" t="s">
        <v>90</v>
      </c>
      <c r="J66" s="42" t="s">
        <v>90</v>
      </c>
      <c r="K66" s="42" t="s">
        <v>90</v>
      </c>
      <c r="L66" s="42" t="s">
        <v>90</v>
      </c>
      <c r="M66" s="42" t="s">
        <v>90</v>
      </c>
      <c r="N66" s="42" t="s">
        <v>90</v>
      </c>
      <c r="O66" s="43">
        <v>1233</v>
      </c>
      <c r="P66" s="43">
        <v>18</v>
      </c>
      <c r="Q66" s="43">
        <v>266.3</v>
      </c>
      <c r="R66" s="43">
        <v>3581.7</v>
      </c>
      <c r="T66" s="45">
        <v>7413</v>
      </c>
    </row>
    <row r="67" spans="1:20" ht="15" thickBot="1">
      <c r="A67" s="45" t="s">
        <v>17</v>
      </c>
      <c r="B67" s="42" t="s">
        <v>90</v>
      </c>
      <c r="C67" s="42" t="s">
        <v>90</v>
      </c>
      <c r="D67" s="42" t="s">
        <v>90</v>
      </c>
      <c r="E67" s="42" t="s">
        <v>90</v>
      </c>
      <c r="F67" s="42" t="s">
        <v>90</v>
      </c>
      <c r="G67" s="42" t="s">
        <v>90</v>
      </c>
      <c r="H67" s="42" t="s">
        <v>90</v>
      </c>
      <c r="I67" s="42" t="s">
        <v>90</v>
      </c>
      <c r="J67" s="42" t="s">
        <v>90</v>
      </c>
      <c r="K67" s="42" t="s">
        <v>90</v>
      </c>
      <c r="L67" s="42" t="s">
        <v>90</v>
      </c>
      <c r="M67" s="42" t="s">
        <v>90</v>
      </c>
      <c r="N67" s="42" t="s">
        <v>90</v>
      </c>
      <c r="O67" s="42" t="s">
        <v>90</v>
      </c>
      <c r="P67" s="42" t="s">
        <v>90</v>
      </c>
      <c r="Q67" s="42" t="s">
        <v>90</v>
      </c>
      <c r="R67" s="43">
        <v>6187</v>
      </c>
      <c r="T67" s="45">
        <v>7414</v>
      </c>
    </row>
    <row r="68" spans="1:20" ht="15" thickBot="1">
      <c r="A68" s="45" t="s">
        <v>16</v>
      </c>
      <c r="B68" s="42" t="s">
        <v>90</v>
      </c>
      <c r="C68" s="42" t="s">
        <v>90</v>
      </c>
      <c r="D68" s="42" t="s">
        <v>90</v>
      </c>
      <c r="E68" s="42" t="s">
        <v>90</v>
      </c>
      <c r="F68" s="42" t="s">
        <v>90</v>
      </c>
      <c r="G68" s="42" t="s">
        <v>90</v>
      </c>
      <c r="H68" s="42" t="s">
        <v>90</v>
      </c>
      <c r="I68" s="42" t="s">
        <v>90</v>
      </c>
      <c r="J68" s="42" t="s">
        <v>90</v>
      </c>
      <c r="K68" s="42" t="s">
        <v>90</v>
      </c>
      <c r="L68" s="42" t="s">
        <v>90</v>
      </c>
      <c r="M68" s="42" t="s">
        <v>90</v>
      </c>
      <c r="N68" s="42" t="s">
        <v>90</v>
      </c>
      <c r="O68" s="42" t="s">
        <v>90</v>
      </c>
      <c r="P68" s="42" t="s">
        <v>90</v>
      </c>
      <c r="Q68" s="42" t="s">
        <v>90</v>
      </c>
      <c r="R68" s="43">
        <v>109.3</v>
      </c>
      <c r="T68" s="45">
        <v>7415</v>
      </c>
    </row>
    <row r="69" spans="1:20" ht="15" thickBot="1">
      <c r="A69" s="45" t="s">
        <v>15</v>
      </c>
      <c r="B69" s="42" t="s">
        <v>90</v>
      </c>
      <c r="C69" s="42" t="s">
        <v>90</v>
      </c>
      <c r="D69" s="42" t="s">
        <v>90</v>
      </c>
      <c r="E69" s="42" t="s">
        <v>90</v>
      </c>
      <c r="F69" s="42" t="s">
        <v>90</v>
      </c>
      <c r="G69" s="43">
        <v>0</v>
      </c>
      <c r="H69" s="43">
        <v>0</v>
      </c>
      <c r="I69" s="42" t="s">
        <v>90</v>
      </c>
      <c r="J69" s="43">
        <v>0</v>
      </c>
      <c r="K69" s="43">
        <v>30136.7</v>
      </c>
      <c r="L69" s="43">
        <v>11270.3</v>
      </c>
      <c r="M69" s="43">
        <v>70033</v>
      </c>
      <c r="N69" s="43">
        <v>52482.400000000001</v>
      </c>
      <c r="O69" s="43">
        <v>12270.4</v>
      </c>
      <c r="P69" s="43">
        <v>188795.4</v>
      </c>
      <c r="Q69" s="43">
        <v>247612.3</v>
      </c>
      <c r="R69" s="43">
        <v>562477.9</v>
      </c>
      <c r="T69" s="45">
        <v>7471</v>
      </c>
    </row>
    <row r="70" spans="1:20" ht="15" thickBot="1">
      <c r="A70" s="45" t="s">
        <v>13</v>
      </c>
      <c r="B70" s="42" t="s">
        <v>90</v>
      </c>
      <c r="C70" s="42" t="s">
        <v>90</v>
      </c>
      <c r="D70" s="42" t="s">
        <v>90</v>
      </c>
      <c r="E70" s="42" t="s">
        <v>90</v>
      </c>
      <c r="F70" s="42" t="s">
        <v>90</v>
      </c>
      <c r="G70" s="42" t="s">
        <v>90</v>
      </c>
      <c r="H70" s="42" t="s">
        <v>90</v>
      </c>
      <c r="I70" s="42" t="s">
        <v>90</v>
      </c>
      <c r="J70" s="42" t="s">
        <v>90</v>
      </c>
      <c r="K70" s="43">
        <v>81000</v>
      </c>
      <c r="L70" s="42" t="s">
        <v>90</v>
      </c>
      <c r="M70" s="42" t="s">
        <v>90</v>
      </c>
      <c r="N70" s="42" t="s">
        <v>90</v>
      </c>
      <c r="O70" s="43">
        <v>2150</v>
      </c>
      <c r="P70" s="43">
        <v>52359.5</v>
      </c>
      <c r="Q70" s="43">
        <v>633040.9</v>
      </c>
      <c r="R70" s="43">
        <v>8704.2999999999993</v>
      </c>
      <c r="T70" s="45">
        <v>7472</v>
      </c>
    </row>
    <row r="71" spans="1:20" ht="15" thickBot="1">
      <c r="A71" s="45" t="s">
        <v>12</v>
      </c>
      <c r="B71" s="42" t="s">
        <v>90</v>
      </c>
      <c r="C71" s="42" t="s">
        <v>90</v>
      </c>
      <c r="D71" s="42" t="s">
        <v>90</v>
      </c>
      <c r="E71" s="42" t="s">
        <v>90</v>
      </c>
      <c r="F71" s="42" t="s">
        <v>90</v>
      </c>
      <c r="G71" s="42" t="s">
        <v>90</v>
      </c>
      <c r="H71" s="42" t="s">
        <v>90</v>
      </c>
      <c r="I71" s="42" t="s">
        <v>90</v>
      </c>
      <c r="J71" s="42" t="s">
        <v>90</v>
      </c>
      <c r="K71" s="42" t="s">
        <v>90</v>
      </c>
      <c r="L71" s="42" t="s">
        <v>90</v>
      </c>
      <c r="M71" s="43">
        <v>48283.1</v>
      </c>
      <c r="N71" s="43">
        <v>187737.9</v>
      </c>
      <c r="O71" s="43">
        <v>172295</v>
      </c>
      <c r="P71" s="43">
        <v>149450.70000000001</v>
      </c>
      <c r="Q71" s="43">
        <v>37722.6</v>
      </c>
      <c r="R71" s="43">
        <v>29483</v>
      </c>
      <c r="T71" s="45">
        <v>7501</v>
      </c>
    </row>
    <row r="72" spans="1:20" ht="15" thickBot="1">
      <c r="A72" s="45" t="s">
        <v>11</v>
      </c>
      <c r="B72" s="42" t="s">
        <v>90</v>
      </c>
      <c r="C72" s="42" t="s">
        <v>90</v>
      </c>
      <c r="D72" s="42" t="s">
        <v>90</v>
      </c>
      <c r="E72" s="42" t="s">
        <v>90</v>
      </c>
      <c r="F72" s="42" t="s">
        <v>90</v>
      </c>
      <c r="G72" s="42" t="s">
        <v>90</v>
      </c>
      <c r="H72" s="42" t="s">
        <v>90</v>
      </c>
      <c r="I72" s="42" t="s">
        <v>90</v>
      </c>
      <c r="J72" s="42" t="s">
        <v>90</v>
      </c>
      <c r="K72" s="42" t="s">
        <v>90</v>
      </c>
      <c r="L72" s="43">
        <v>71900</v>
      </c>
      <c r="M72" s="43">
        <v>13154.2</v>
      </c>
      <c r="N72" s="43">
        <v>12576</v>
      </c>
      <c r="O72" s="43">
        <v>185103.4</v>
      </c>
      <c r="P72" s="43">
        <v>203728.6</v>
      </c>
      <c r="Q72" s="43">
        <v>245070.1</v>
      </c>
      <c r="R72" s="43">
        <v>398420</v>
      </c>
      <c r="T72" s="45">
        <v>7502</v>
      </c>
    </row>
    <row r="73" spans="1:20" ht="15" thickBot="1">
      <c r="A73" s="45" t="s">
        <v>10</v>
      </c>
      <c r="B73" s="42" t="s">
        <v>90</v>
      </c>
      <c r="C73" s="42" t="s">
        <v>90</v>
      </c>
      <c r="D73" s="42" t="s">
        <v>90</v>
      </c>
      <c r="E73" s="42" t="s">
        <v>90</v>
      </c>
      <c r="F73" s="42" t="s">
        <v>90</v>
      </c>
      <c r="G73" s="42" t="s">
        <v>90</v>
      </c>
      <c r="H73" s="42" t="s">
        <v>90</v>
      </c>
      <c r="I73" s="42" t="s">
        <v>90</v>
      </c>
      <c r="J73" s="42" t="s">
        <v>90</v>
      </c>
      <c r="K73" s="42" t="s">
        <v>90</v>
      </c>
      <c r="L73" s="43">
        <v>0</v>
      </c>
      <c r="M73" s="43">
        <v>1735051.7</v>
      </c>
      <c r="N73" s="43">
        <v>358674.7</v>
      </c>
      <c r="O73" s="43">
        <v>1795734.4</v>
      </c>
      <c r="P73" s="43">
        <v>231052.2</v>
      </c>
      <c r="Q73" s="43">
        <v>139480.5</v>
      </c>
      <c r="R73" s="43">
        <v>84688.5</v>
      </c>
      <c r="T73" s="45">
        <v>7503</v>
      </c>
    </row>
    <row r="74" spans="1:20" ht="15" thickBot="1">
      <c r="A74" s="45" t="s">
        <v>9</v>
      </c>
      <c r="B74" s="42" t="s">
        <v>90</v>
      </c>
      <c r="C74" s="42" t="s">
        <v>90</v>
      </c>
      <c r="D74" s="42" t="s">
        <v>90</v>
      </c>
      <c r="E74" s="42" t="s">
        <v>90</v>
      </c>
      <c r="F74" s="42" t="s">
        <v>90</v>
      </c>
      <c r="G74" s="43">
        <v>16679.400000000001</v>
      </c>
      <c r="H74" s="43">
        <v>11767.5</v>
      </c>
      <c r="I74" s="43">
        <v>164925.79999999999</v>
      </c>
      <c r="J74" s="43">
        <v>84361</v>
      </c>
      <c r="K74" s="43">
        <v>44270.1</v>
      </c>
      <c r="L74" s="43">
        <v>10000</v>
      </c>
      <c r="M74" s="43">
        <v>0</v>
      </c>
      <c r="N74" s="43">
        <v>0</v>
      </c>
      <c r="O74" s="43">
        <v>5004.3999999999996</v>
      </c>
      <c r="P74" s="43">
        <v>6571.3</v>
      </c>
      <c r="Q74" s="43">
        <v>32892</v>
      </c>
      <c r="R74" s="43">
        <v>170410.4</v>
      </c>
      <c r="T74" s="45">
        <v>7504</v>
      </c>
    </row>
    <row r="75" spans="1:20" ht="15" thickBot="1">
      <c r="A75" s="45" t="s">
        <v>8</v>
      </c>
      <c r="B75" s="42" t="s">
        <v>90</v>
      </c>
      <c r="C75" s="42" t="s">
        <v>90</v>
      </c>
      <c r="D75" s="42" t="s">
        <v>90</v>
      </c>
      <c r="E75" s="42" t="s">
        <v>90</v>
      </c>
      <c r="F75" s="42" t="s">
        <v>90</v>
      </c>
      <c r="G75" s="42" t="s">
        <v>90</v>
      </c>
      <c r="H75" s="42" t="s">
        <v>90</v>
      </c>
      <c r="I75" s="42" t="s">
        <v>90</v>
      </c>
      <c r="J75" s="42" t="s">
        <v>90</v>
      </c>
      <c r="K75" s="42" t="s">
        <v>90</v>
      </c>
      <c r="L75" s="42" t="s">
        <v>90</v>
      </c>
      <c r="M75" s="43">
        <v>402748.8</v>
      </c>
      <c r="N75" s="43">
        <v>286635.3</v>
      </c>
      <c r="O75" s="43">
        <v>380536.6</v>
      </c>
      <c r="P75" s="43">
        <v>156089.60000000001</v>
      </c>
      <c r="Q75" s="43">
        <v>129574.5</v>
      </c>
      <c r="R75" s="43">
        <v>299553</v>
      </c>
      <c r="T75" s="45">
        <v>7505</v>
      </c>
    </row>
    <row r="76" spans="1:20" ht="15" thickBot="1">
      <c r="A76" s="45" t="s">
        <v>7</v>
      </c>
      <c r="B76" s="42" t="s">
        <v>90</v>
      </c>
      <c r="C76" s="42" t="s">
        <v>90</v>
      </c>
      <c r="D76" s="42" t="s">
        <v>90</v>
      </c>
      <c r="E76" s="42" t="s">
        <v>90</v>
      </c>
      <c r="F76" s="42" t="s">
        <v>90</v>
      </c>
      <c r="G76" s="43">
        <v>0</v>
      </c>
      <c r="H76" s="43">
        <v>0</v>
      </c>
      <c r="I76" s="43">
        <v>0</v>
      </c>
      <c r="J76" s="42" t="s">
        <v>90</v>
      </c>
      <c r="K76" s="43">
        <v>851</v>
      </c>
      <c r="L76" s="43">
        <v>12406</v>
      </c>
      <c r="M76" s="43">
        <v>3300</v>
      </c>
      <c r="N76" s="43">
        <v>42823.9</v>
      </c>
      <c r="O76" s="43">
        <v>128143.7</v>
      </c>
      <c r="P76" s="43">
        <v>97480.5</v>
      </c>
      <c r="Q76" s="43">
        <v>98825.4</v>
      </c>
      <c r="R76" s="43">
        <v>21526.6</v>
      </c>
      <c r="T76" s="45">
        <v>7571</v>
      </c>
    </row>
    <row r="77" spans="1:20" ht="15" thickBot="1">
      <c r="A77" s="45" t="s">
        <v>6</v>
      </c>
      <c r="B77" s="42" t="s">
        <v>90</v>
      </c>
      <c r="C77" s="42" t="s">
        <v>90</v>
      </c>
      <c r="D77" s="42" t="s">
        <v>90</v>
      </c>
      <c r="E77" s="42" t="s">
        <v>90</v>
      </c>
      <c r="F77" s="42" t="s">
        <v>90</v>
      </c>
      <c r="G77" s="42" t="s">
        <v>90</v>
      </c>
      <c r="H77" s="42" t="s">
        <v>90</v>
      </c>
      <c r="I77" s="42" t="s">
        <v>90</v>
      </c>
      <c r="J77" s="42" t="s">
        <v>90</v>
      </c>
      <c r="K77" s="42" t="s">
        <v>90</v>
      </c>
      <c r="L77" s="42" t="s">
        <v>90</v>
      </c>
      <c r="M77" s="42" t="s">
        <v>90</v>
      </c>
      <c r="N77" s="42" t="s">
        <v>90</v>
      </c>
      <c r="O77" s="42" t="s">
        <v>90</v>
      </c>
      <c r="P77" s="42" t="s">
        <v>90</v>
      </c>
      <c r="Q77" s="43">
        <v>4380.2</v>
      </c>
      <c r="R77" s="43">
        <v>51331.7</v>
      </c>
      <c r="T77" s="45">
        <v>7601</v>
      </c>
    </row>
    <row r="78" spans="1:20" ht="15" thickBot="1">
      <c r="A78" s="45" t="s">
        <v>5</v>
      </c>
      <c r="B78" s="42" t="s">
        <v>90</v>
      </c>
      <c r="C78" s="42" t="s">
        <v>90</v>
      </c>
      <c r="D78" s="42" t="s">
        <v>90</v>
      </c>
      <c r="E78" s="42" t="s">
        <v>90</v>
      </c>
      <c r="F78" s="42" t="s">
        <v>90</v>
      </c>
      <c r="G78" s="42" t="s">
        <v>90</v>
      </c>
      <c r="H78" s="42" t="s">
        <v>90</v>
      </c>
      <c r="I78" s="42" t="s">
        <v>90</v>
      </c>
      <c r="J78" s="42" t="s">
        <v>90</v>
      </c>
      <c r="K78" s="42" t="s">
        <v>90</v>
      </c>
      <c r="L78" s="42" t="s">
        <v>90</v>
      </c>
      <c r="M78" s="42" t="s">
        <v>90</v>
      </c>
      <c r="N78" s="42" t="s">
        <v>90</v>
      </c>
      <c r="O78" s="43">
        <v>3903.7</v>
      </c>
      <c r="P78" s="43">
        <v>548.5</v>
      </c>
      <c r="Q78" s="43">
        <v>3283.8</v>
      </c>
      <c r="R78" s="43">
        <v>23439.8</v>
      </c>
      <c r="T78" s="45">
        <v>7602</v>
      </c>
    </row>
    <row r="79" spans="1:20" ht="15" thickBot="1">
      <c r="A79" s="45" t="s">
        <v>4</v>
      </c>
      <c r="B79" s="42" t="s">
        <v>90</v>
      </c>
      <c r="C79" s="42" t="s">
        <v>90</v>
      </c>
      <c r="D79" s="42" t="s">
        <v>90</v>
      </c>
      <c r="E79" s="42" t="s">
        <v>90</v>
      </c>
      <c r="F79" s="42" t="s">
        <v>90</v>
      </c>
      <c r="G79" s="42" t="s">
        <v>90</v>
      </c>
      <c r="H79" s="42" t="s">
        <v>90</v>
      </c>
      <c r="I79" s="42" t="s">
        <v>90</v>
      </c>
      <c r="J79" s="42" t="s">
        <v>90</v>
      </c>
      <c r="K79" s="42" t="s">
        <v>90</v>
      </c>
      <c r="L79" s="42" t="s">
        <v>90</v>
      </c>
      <c r="M79" s="42" t="s">
        <v>90</v>
      </c>
      <c r="N79" s="43">
        <v>47</v>
      </c>
      <c r="O79" s="43">
        <v>499</v>
      </c>
      <c r="P79" s="43">
        <v>10</v>
      </c>
      <c r="Q79" s="43">
        <v>420.1</v>
      </c>
      <c r="R79" s="43">
        <v>2028.6</v>
      </c>
      <c r="T79" s="45">
        <v>7603</v>
      </c>
    </row>
    <row r="80" spans="1:20" ht="15" thickBot="1">
      <c r="A80" s="45" t="s">
        <v>3</v>
      </c>
      <c r="B80" s="42" t="s">
        <v>90</v>
      </c>
      <c r="C80" s="42" t="s">
        <v>90</v>
      </c>
      <c r="D80" s="42" t="s">
        <v>90</v>
      </c>
      <c r="E80" s="42" t="s">
        <v>90</v>
      </c>
      <c r="F80" s="42" t="s">
        <v>90</v>
      </c>
      <c r="G80" s="43">
        <v>250915.6</v>
      </c>
      <c r="H80" s="43">
        <v>138640.79999999999</v>
      </c>
      <c r="I80" s="43">
        <v>112529.9</v>
      </c>
      <c r="J80" s="43">
        <v>111664.7</v>
      </c>
      <c r="K80" s="43">
        <v>409885.6</v>
      </c>
      <c r="L80" s="43">
        <v>695270.1</v>
      </c>
      <c r="M80" s="43">
        <v>33669.5</v>
      </c>
      <c r="N80" s="43">
        <v>392477.5</v>
      </c>
      <c r="O80" s="43">
        <v>101463.3</v>
      </c>
      <c r="P80" s="43">
        <v>175018.1</v>
      </c>
      <c r="Q80" s="43">
        <v>92442.5</v>
      </c>
      <c r="R80" s="43">
        <v>135403.1</v>
      </c>
      <c r="T80" s="45">
        <v>7604</v>
      </c>
    </row>
    <row r="81" spans="1:20" ht="15" thickBot="1">
      <c r="A81" s="45" t="s">
        <v>2</v>
      </c>
      <c r="B81" s="42" t="s">
        <v>90</v>
      </c>
      <c r="C81" s="42" t="s">
        <v>90</v>
      </c>
      <c r="D81" s="42" t="s">
        <v>90</v>
      </c>
      <c r="E81" s="42" t="s">
        <v>90</v>
      </c>
      <c r="F81" s="42" t="s">
        <v>90</v>
      </c>
      <c r="G81" s="43">
        <v>589066.6</v>
      </c>
      <c r="H81" s="43">
        <v>80000</v>
      </c>
      <c r="I81" s="43">
        <v>116034.3</v>
      </c>
      <c r="J81" s="43">
        <v>573419</v>
      </c>
      <c r="K81" s="43">
        <v>280190.3</v>
      </c>
      <c r="L81" s="43">
        <v>408526.2</v>
      </c>
      <c r="M81" s="43">
        <v>50382.6</v>
      </c>
      <c r="N81" s="43">
        <v>263741.40000000002</v>
      </c>
      <c r="O81" s="43">
        <v>2824105</v>
      </c>
      <c r="P81" s="43">
        <v>676650.2</v>
      </c>
      <c r="Q81" s="43">
        <v>132997.29999999999</v>
      </c>
      <c r="R81" s="43">
        <v>169433.60000000001</v>
      </c>
      <c r="T81" s="45">
        <v>7605</v>
      </c>
    </row>
    <row r="82" spans="1:20" ht="15" thickBot="1">
      <c r="A82" s="45" t="s">
        <v>1</v>
      </c>
      <c r="B82" s="42" t="s">
        <v>90</v>
      </c>
      <c r="C82" s="42" t="s">
        <v>90</v>
      </c>
      <c r="D82" s="42" t="s">
        <v>90</v>
      </c>
      <c r="E82" s="42" t="s">
        <v>90</v>
      </c>
      <c r="F82" s="42" t="s">
        <v>90</v>
      </c>
      <c r="G82" s="42" t="s">
        <v>90</v>
      </c>
      <c r="H82" s="42" t="s">
        <v>90</v>
      </c>
      <c r="I82" s="42" t="s">
        <v>90</v>
      </c>
      <c r="J82" s="42" t="s">
        <v>90</v>
      </c>
      <c r="K82" s="42" t="s">
        <v>90</v>
      </c>
      <c r="L82" s="42" t="s">
        <v>90</v>
      </c>
      <c r="M82" s="42" t="s">
        <v>90</v>
      </c>
      <c r="N82" s="43">
        <v>3955.7</v>
      </c>
      <c r="O82" s="43">
        <v>214271.9</v>
      </c>
      <c r="P82" s="43">
        <v>335010.09999999998</v>
      </c>
      <c r="Q82" s="43">
        <v>19421.2</v>
      </c>
      <c r="R82" s="43">
        <v>13638.6</v>
      </c>
      <c r="T82" s="45">
        <v>7606</v>
      </c>
    </row>
  </sheetData>
  <autoFilter ref="B1:R1" xr:uid="{856C2B24-7AF1-431C-9ACD-ADE5B4C1637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AA22-85BF-4B55-A0E0-A49C1D16F8D5}">
  <dimension ref="B1:S82"/>
  <sheetViews>
    <sheetView zoomScale="70" zoomScaleNormal="7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H19" sqref="H19:S19"/>
    </sheetView>
  </sheetViews>
  <sheetFormatPr defaultRowHeight="14.5"/>
  <sheetData>
    <row r="1" spans="2:19">
      <c r="B1" s="1" t="s">
        <v>93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</row>
    <row r="2" spans="2:19">
      <c r="B2" s="3">
        <v>7101</v>
      </c>
      <c r="C2">
        <v>470540</v>
      </c>
      <c r="D2">
        <v>485376</v>
      </c>
      <c r="E2">
        <v>299392</v>
      </c>
      <c r="F2">
        <v>278072</v>
      </c>
      <c r="G2">
        <v>311308</v>
      </c>
      <c r="H2">
        <v>213552</v>
      </c>
      <c r="I2">
        <v>878769</v>
      </c>
      <c r="J2">
        <v>1007611</v>
      </c>
      <c r="K2">
        <v>1100696</v>
      </c>
      <c r="L2">
        <v>1045113</v>
      </c>
      <c r="M2">
        <v>1093386</v>
      </c>
      <c r="N2">
        <v>1074497</v>
      </c>
      <c r="O2">
        <v>1105958</v>
      </c>
      <c r="P2">
        <v>1145633</v>
      </c>
      <c r="Q2">
        <v>1164655</v>
      </c>
      <c r="R2">
        <v>1169711</v>
      </c>
      <c r="S2">
        <v>1117087</v>
      </c>
    </row>
    <row r="3" spans="2:19">
      <c r="B3" s="3">
        <v>7102</v>
      </c>
      <c r="C3">
        <v>297966</v>
      </c>
      <c r="D3">
        <v>293160</v>
      </c>
      <c r="E3">
        <v>295397</v>
      </c>
      <c r="F3">
        <v>294570</v>
      </c>
      <c r="G3">
        <v>303388</v>
      </c>
      <c r="H3">
        <v>310410</v>
      </c>
      <c r="I3">
        <v>1086032</v>
      </c>
      <c r="J3">
        <v>1384963</v>
      </c>
      <c r="K3">
        <v>1402439</v>
      </c>
      <c r="L3">
        <v>1479118</v>
      </c>
      <c r="M3">
        <v>1432219</v>
      </c>
      <c r="N3">
        <v>1451641</v>
      </c>
      <c r="O3">
        <v>1470069</v>
      </c>
      <c r="P3">
        <v>1449884</v>
      </c>
      <c r="Q3">
        <v>1494550</v>
      </c>
      <c r="R3">
        <v>1464074</v>
      </c>
      <c r="S3">
        <v>1444125</v>
      </c>
    </row>
    <row r="4" spans="2:19">
      <c r="B4" s="3">
        <v>7103</v>
      </c>
      <c r="C4">
        <v>194605</v>
      </c>
      <c r="D4">
        <v>191746</v>
      </c>
      <c r="E4">
        <v>130602</v>
      </c>
      <c r="F4">
        <v>125130</v>
      </c>
      <c r="G4">
        <v>131761</v>
      </c>
      <c r="H4">
        <v>125305</v>
      </c>
      <c r="I4">
        <v>466218</v>
      </c>
      <c r="J4">
        <v>551160</v>
      </c>
      <c r="K4">
        <v>610448</v>
      </c>
      <c r="L4">
        <v>587237</v>
      </c>
      <c r="M4">
        <v>574012</v>
      </c>
      <c r="N4">
        <v>579028</v>
      </c>
      <c r="O4">
        <v>587300</v>
      </c>
      <c r="P4">
        <v>591523</v>
      </c>
      <c r="Q4">
        <v>579163</v>
      </c>
      <c r="R4">
        <v>578083</v>
      </c>
      <c r="S4">
        <v>555017</v>
      </c>
    </row>
    <row r="5" spans="2:19">
      <c r="B5" s="3">
        <v>7104</v>
      </c>
      <c r="C5">
        <v>79356</v>
      </c>
      <c r="D5">
        <v>75207</v>
      </c>
      <c r="E5">
        <v>75226</v>
      </c>
      <c r="F5">
        <v>68373</v>
      </c>
      <c r="G5">
        <v>75752</v>
      </c>
      <c r="H5">
        <v>84180</v>
      </c>
      <c r="I5">
        <v>314899</v>
      </c>
      <c r="J5">
        <v>404803</v>
      </c>
      <c r="K5">
        <v>417972</v>
      </c>
      <c r="L5">
        <v>410698</v>
      </c>
      <c r="M5">
        <v>436308</v>
      </c>
      <c r="N5">
        <v>426159</v>
      </c>
      <c r="O5">
        <v>429777</v>
      </c>
      <c r="P5">
        <v>442972</v>
      </c>
      <c r="Q5">
        <v>448556</v>
      </c>
      <c r="R5">
        <v>462512</v>
      </c>
      <c r="S5">
        <v>434308</v>
      </c>
    </row>
    <row r="6" spans="2:19">
      <c r="B6" s="3">
        <v>7105</v>
      </c>
      <c r="C6">
        <v>294776</v>
      </c>
      <c r="D6">
        <v>277097</v>
      </c>
      <c r="E6">
        <v>182646</v>
      </c>
      <c r="F6">
        <v>173635</v>
      </c>
      <c r="G6">
        <v>184682</v>
      </c>
      <c r="H6">
        <v>194994</v>
      </c>
      <c r="I6">
        <v>743273</v>
      </c>
      <c r="J6">
        <v>881376</v>
      </c>
      <c r="K6">
        <v>847847</v>
      </c>
      <c r="L6">
        <v>903186</v>
      </c>
      <c r="M6">
        <v>830148</v>
      </c>
      <c r="N6">
        <v>873931</v>
      </c>
      <c r="O6">
        <v>883373</v>
      </c>
      <c r="P6">
        <v>902647</v>
      </c>
      <c r="Q6">
        <v>913610</v>
      </c>
      <c r="R6">
        <v>941085</v>
      </c>
      <c r="S6">
        <v>857340</v>
      </c>
    </row>
    <row r="7" spans="2:19">
      <c r="B7" s="3">
        <v>7106</v>
      </c>
      <c r="C7">
        <v>169853</v>
      </c>
      <c r="D7">
        <v>170577</v>
      </c>
      <c r="E7">
        <v>171740</v>
      </c>
      <c r="F7">
        <v>168734</v>
      </c>
      <c r="G7">
        <v>178408</v>
      </c>
      <c r="H7">
        <v>189481</v>
      </c>
      <c r="I7">
        <v>723705</v>
      </c>
      <c r="J7">
        <v>881365</v>
      </c>
      <c r="K7">
        <v>950379</v>
      </c>
      <c r="L7">
        <v>1000829</v>
      </c>
      <c r="M7">
        <v>878834</v>
      </c>
      <c r="N7">
        <v>868602</v>
      </c>
      <c r="O7">
        <v>930976</v>
      </c>
      <c r="P7">
        <v>979307</v>
      </c>
      <c r="Q7">
        <v>937067</v>
      </c>
      <c r="R7">
        <v>942761</v>
      </c>
      <c r="S7">
        <v>885303</v>
      </c>
    </row>
    <row r="8" spans="2:19">
      <c r="B8" s="3">
        <v>7107</v>
      </c>
      <c r="C8" t="s">
        <v>90</v>
      </c>
      <c r="D8" t="s">
        <v>90</v>
      </c>
      <c r="E8">
        <v>79288</v>
      </c>
      <c r="F8">
        <v>73234</v>
      </c>
      <c r="G8">
        <v>81341</v>
      </c>
      <c r="H8">
        <v>70525</v>
      </c>
      <c r="I8">
        <v>270834</v>
      </c>
      <c r="J8">
        <v>318313</v>
      </c>
      <c r="K8">
        <v>356033</v>
      </c>
      <c r="L8">
        <v>339936</v>
      </c>
      <c r="M8">
        <v>328468</v>
      </c>
      <c r="N8">
        <v>342556</v>
      </c>
      <c r="O8">
        <v>368391</v>
      </c>
      <c r="P8">
        <v>360130</v>
      </c>
      <c r="Q8">
        <v>368754</v>
      </c>
      <c r="R8">
        <v>371712</v>
      </c>
      <c r="S8">
        <v>356959</v>
      </c>
    </row>
    <row r="9" spans="2:19">
      <c r="B9" s="3">
        <v>7108</v>
      </c>
      <c r="C9" t="s">
        <v>90</v>
      </c>
      <c r="D9" t="s">
        <v>90</v>
      </c>
      <c r="E9">
        <v>60886</v>
      </c>
      <c r="F9">
        <v>57363</v>
      </c>
      <c r="G9">
        <v>62406</v>
      </c>
      <c r="H9">
        <v>63697</v>
      </c>
      <c r="I9">
        <v>239625</v>
      </c>
      <c r="J9">
        <v>289470</v>
      </c>
      <c r="K9">
        <v>284828</v>
      </c>
      <c r="L9">
        <v>282303</v>
      </c>
      <c r="M9">
        <v>288808</v>
      </c>
      <c r="N9">
        <v>283185</v>
      </c>
      <c r="O9">
        <v>285764</v>
      </c>
      <c r="P9">
        <v>289515</v>
      </c>
      <c r="Q9">
        <v>293760</v>
      </c>
      <c r="R9">
        <v>277560</v>
      </c>
      <c r="S9">
        <v>280449</v>
      </c>
    </row>
    <row r="10" spans="2:19">
      <c r="B10" s="3">
        <v>7109</v>
      </c>
      <c r="C10" t="s">
        <v>90</v>
      </c>
      <c r="D10" t="s">
        <v>90</v>
      </c>
      <c r="E10">
        <v>94350</v>
      </c>
      <c r="F10">
        <v>86865</v>
      </c>
      <c r="G10">
        <v>96508</v>
      </c>
      <c r="H10">
        <v>100121</v>
      </c>
      <c r="I10">
        <v>363788</v>
      </c>
      <c r="J10">
        <v>450469</v>
      </c>
      <c r="K10">
        <v>434920</v>
      </c>
      <c r="L10">
        <v>456717</v>
      </c>
      <c r="M10">
        <v>485628</v>
      </c>
      <c r="N10">
        <v>508160</v>
      </c>
      <c r="O10">
        <v>500037</v>
      </c>
      <c r="P10">
        <v>472447</v>
      </c>
      <c r="Q10">
        <v>482393</v>
      </c>
      <c r="R10">
        <v>458273</v>
      </c>
      <c r="S10">
        <v>460007</v>
      </c>
    </row>
    <row r="11" spans="2:19">
      <c r="B11" s="3">
        <v>7110</v>
      </c>
      <c r="C11" t="s">
        <v>90</v>
      </c>
      <c r="D11" t="s">
        <v>90</v>
      </c>
      <c r="E11" t="s">
        <v>90</v>
      </c>
      <c r="F11" t="s">
        <v>90</v>
      </c>
      <c r="G11" t="s">
        <v>90</v>
      </c>
      <c r="H11">
        <v>56913</v>
      </c>
      <c r="I11">
        <v>241771</v>
      </c>
      <c r="J11">
        <v>278915</v>
      </c>
      <c r="K11">
        <v>295337</v>
      </c>
      <c r="L11">
        <v>294115</v>
      </c>
      <c r="M11">
        <v>309147</v>
      </c>
      <c r="N11">
        <v>290975</v>
      </c>
      <c r="O11">
        <v>322294</v>
      </c>
      <c r="P11">
        <v>304236</v>
      </c>
      <c r="Q11">
        <v>323413</v>
      </c>
      <c r="R11">
        <v>341473</v>
      </c>
      <c r="S11">
        <v>309342</v>
      </c>
    </row>
    <row r="12" spans="2:19">
      <c r="B12" s="3">
        <v>7111</v>
      </c>
      <c r="C12" t="s">
        <v>90</v>
      </c>
      <c r="D12" t="s">
        <v>90</v>
      </c>
      <c r="E12" t="s">
        <v>90</v>
      </c>
      <c r="F12" t="s">
        <v>90</v>
      </c>
      <c r="G12" t="s">
        <v>90</v>
      </c>
      <c r="H12">
        <v>63333</v>
      </c>
      <c r="I12">
        <v>262459</v>
      </c>
      <c r="J12">
        <v>308588</v>
      </c>
      <c r="K12">
        <v>315178</v>
      </c>
      <c r="L12">
        <v>342663</v>
      </c>
      <c r="M12">
        <v>337927</v>
      </c>
      <c r="N12">
        <v>338506</v>
      </c>
      <c r="O12">
        <v>323089</v>
      </c>
      <c r="P12">
        <v>337107</v>
      </c>
      <c r="Q12">
        <v>329026</v>
      </c>
      <c r="R12">
        <v>337417</v>
      </c>
      <c r="S12">
        <v>342226</v>
      </c>
    </row>
    <row r="13" spans="2:19">
      <c r="B13" s="3">
        <v>7171</v>
      </c>
      <c r="C13">
        <v>422355</v>
      </c>
      <c r="D13">
        <v>417700</v>
      </c>
      <c r="E13">
        <v>422653</v>
      </c>
      <c r="F13">
        <v>492215</v>
      </c>
      <c r="G13">
        <v>439660</v>
      </c>
      <c r="H13">
        <v>408234</v>
      </c>
      <c r="I13">
        <v>1512980</v>
      </c>
      <c r="J13">
        <v>1853179</v>
      </c>
      <c r="K13">
        <v>1873984</v>
      </c>
      <c r="L13">
        <v>1864542</v>
      </c>
      <c r="M13">
        <v>1829710</v>
      </c>
      <c r="N13">
        <v>1966530</v>
      </c>
      <c r="O13">
        <v>1998063</v>
      </c>
      <c r="P13">
        <v>2030716</v>
      </c>
      <c r="Q13">
        <v>2006964</v>
      </c>
      <c r="R13">
        <v>1903367</v>
      </c>
      <c r="S13">
        <v>1903672</v>
      </c>
    </row>
    <row r="14" spans="2:19">
      <c r="B14" s="3">
        <v>7172</v>
      </c>
      <c r="C14">
        <v>169776</v>
      </c>
      <c r="D14">
        <v>169562</v>
      </c>
      <c r="E14">
        <v>173481</v>
      </c>
      <c r="F14">
        <v>197765</v>
      </c>
      <c r="G14">
        <v>182615</v>
      </c>
      <c r="H14">
        <v>188625</v>
      </c>
      <c r="I14">
        <v>695982</v>
      </c>
      <c r="J14">
        <v>904453</v>
      </c>
      <c r="K14">
        <v>925654</v>
      </c>
      <c r="L14">
        <v>935930</v>
      </c>
      <c r="M14">
        <v>1023655</v>
      </c>
      <c r="N14">
        <v>1043289</v>
      </c>
      <c r="O14">
        <v>1064810</v>
      </c>
      <c r="P14">
        <v>1042194</v>
      </c>
      <c r="Q14">
        <v>1046769</v>
      </c>
      <c r="R14">
        <v>1053141</v>
      </c>
      <c r="S14">
        <v>1088506</v>
      </c>
    </row>
    <row r="15" spans="2:19">
      <c r="B15" s="3">
        <v>7173</v>
      </c>
      <c r="C15">
        <v>83751</v>
      </c>
      <c r="D15">
        <v>81148</v>
      </c>
      <c r="E15">
        <v>80984</v>
      </c>
      <c r="F15">
        <v>87848</v>
      </c>
      <c r="G15">
        <v>84595</v>
      </c>
      <c r="H15">
        <v>91929</v>
      </c>
      <c r="I15">
        <v>342813</v>
      </c>
      <c r="J15">
        <v>439146</v>
      </c>
      <c r="K15">
        <v>459631</v>
      </c>
      <c r="L15">
        <v>457727</v>
      </c>
      <c r="M15">
        <v>472920</v>
      </c>
      <c r="N15">
        <v>458487</v>
      </c>
      <c r="O15">
        <v>485365</v>
      </c>
      <c r="P15">
        <v>470301</v>
      </c>
      <c r="Q15">
        <v>492524</v>
      </c>
      <c r="R15">
        <v>491520</v>
      </c>
      <c r="S15">
        <v>501621</v>
      </c>
    </row>
    <row r="16" spans="2:19">
      <c r="B16" s="3">
        <v>7174</v>
      </c>
      <c r="C16" t="s">
        <v>90</v>
      </c>
      <c r="D16" t="s">
        <v>90</v>
      </c>
      <c r="E16">
        <v>117420</v>
      </c>
      <c r="F16">
        <v>121670</v>
      </c>
      <c r="G16">
        <v>120387</v>
      </c>
      <c r="H16">
        <v>107173</v>
      </c>
      <c r="I16">
        <v>414918</v>
      </c>
      <c r="J16">
        <v>544215</v>
      </c>
      <c r="K16">
        <v>599397</v>
      </c>
      <c r="L16">
        <v>610223</v>
      </c>
      <c r="M16">
        <v>592388</v>
      </c>
      <c r="N16">
        <v>566443</v>
      </c>
      <c r="O16">
        <v>597326</v>
      </c>
      <c r="P16">
        <v>639056</v>
      </c>
      <c r="Q16">
        <v>653964</v>
      </c>
      <c r="R16">
        <v>677637</v>
      </c>
      <c r="S16">
        <v>627164</v>
      </c>
    </row>
    <row r="17" spans="2:19">
      <c r="B17" s="3">
        <v>7201</v>
      </c>
      <c r="C17">
        <v>155600</v>
      </c>
      <c r="D17">
        <v>152822</v>
      </c>
      <c r="E17">
        <v>152414</v>
      </c>
      <c r="F17">
        <v>161260</v>
      </c>
      <c r="G17">
        <v>164127</v>
      </c>
      <c r="H17">
        <v>171369</v>
      </c>
      <c r="I17">
        <v>659953</v>
      </c>
      <c r="J17">
        <v>829485</v>
      </c>
      <c r="K17">
        <v>827797</v>
      </c>
      <c r="L17">
        <v>811754</v>
      </c>
      <c r="M17">
        <v>523092</v>
      </c>
      <c r="N17">
        <v>505645</v>
      </c>
      <c r="O17">
        <v>525941</v>
      </c>
      <c r="P17">
        <v>512769</v>
      </c>
      <c r="Q17">
        <v>535095</v>
      </c>
      <c r="R17">
        <v>522067</v>
      </c>
      <c r="S17">
        <v>486964</v>
      </c>
    </row>
    <row r="18" spans="2:19">
      <c r="B18" s="3">
        <v>7202</v>
      </c>
      <c r="C18">
        <v>288668</v>
      </c>
      <c r="D18">
        <v>291808</v>
      </c>
      <c r="E18">
        <v>293496</v>
      </c>
      <c r="F18">
        <v>308817</v>
      </c>
      <c r="G18">
        <v>310470</v>
      </c>
      <c r="H18">
        <v>324601</v>
      </c>
      <c r="I18">
        <v>1268986</v>
      </c>
      <c r="J18">
        <v>1663282</v>
      </c>
      <c r="K18">
        <v>1609236</v>
      </c>
      <c r="L18">
        <v>1576496</v>
      </c>
      <c r="M18">
        <v>1638359</v>
      </c>
      <c r="N18">
        <v>1670925</v>
      </c>
      <c r="O18">
        <v>1638205</v>
      </c>
      <c r="P18">
        <v>1659382</v>
      </c>
      <c r="Q18">
        <v>1714581</v>
      </c>
      <c r="R18">
        <v>1721987</v>
      </c>
      <c r="S18">
        <v>1775421</v>
      </c>
    </row>
    <row r="19" spans="2:19">
      <c r="B19" s="3">
        <v>7203</v>
      </c>
      <c r="C19">
        <v>169556</v>
      </c>
      <c r="D19">
        <v>173237</v>
      </c>
      <c r="E19">
        <v>173340</v>
      </c>
      <c r="F19">
        <v>184237</v>
      </c>
      <c r="G19">
        <v>187960</v>
      </c>
      <c r="H19">
        <v>206273</v>
      </c>
      <c r="I19">
        <v>805241</v>
      </c>
      <c r="J19">
        <v>1054307</v>
      </c>
      <c r="K19">
        <v>1108072</v>
      </c>
      <c r="L19">
        <v>1017783</v>
      </c>
      <c r="M19">
        <v>532611</v>
      </c>
      <c r="N19">
        <v>534203</v>
      </c>
      <c r="O19">
        <v>562885</v>
      </c>
      <c r="P19">
        <v>550540</v>
      </c>
      <c r="Q19">
        <v>556959</v>
      </c>
      <c r="R19">
        <v>543590</v>
      </c>
      <c r="S19">
        <v>535534</v>
      </c>
    </row>
    <row r="20" spans="2:19">
      <c r="B20" s="3">
        <v>7204</v>
      </c>
      <c r="C20">
        <v>129648</v>
      </c>
      <c r="D20">
        <v>143428</v>
      </c>
      <c r="E20">
        <v>150780</v>
      </c>
      <c r="F20">
        <v>168663</v>
      </c>
      <c r="G20">
        <v>178545</v>
      </c>
      <c r="H20">
        <v>212450</v>
      </c>
      <c r="I20">
        <v>917534</v>
      </c>
      <c r="J20">
        <v>1090760</v>
      </c>
      <c r="K20">
        <v>1117170</v>
      </c>
      <c r="L20">
        <v>1115701</v>
      </c>
      <c r="M20">
        <v>1071416</v>
      </c>
      <c r="N20">
        <v>1124042</v>
      </c>
      <c r="O20">
        <v>1137072</v>
      </c>
      <c r="P20">
        <v>1124369</v>
      </c>
      <c r="Q20">
        <v>1196388</v>
      </c>
      <c r="R20">
        <v>1175292</v>
      </c>
      <c r="S20">
        <v>1181770</v>
      </c>
    </row>
    <row r="21" spans="2:19">
      <c r="B21" s="3">
        <v>7205</v>
      </c>
      <c r="C21">
        <v>443415</v>
      </c>
      <c r="D21">
        <v>459144</v>
      </c>
      <c r="E21">
        <v>465098</v>
      </c>
      <c r="F21">
        <v>488309</v>
      </c>
      <c r="G21">
        <v>498942</v>
      </c>
      <c r="H21">
        <v>277585</v>
      </c>
      <c r="I21">
        <v>1252599</v>
      </c>
      <c r="J21">
        <v>1534549</v>
      </c>
      <c r="K21">
        <v>1505522</v>
      </c>
      <c r="L21">
        <v>1452880</v>
      </c>
      <c r="M21">
        <v>1514175</v>
      </c>
      <c r="N21">
        <v>1528159</v>
      </c>
      <c r="O21">
        <v>1479417</v>
      </c>
      <c r="P21">
        <v>1515056</v>
      </c>
      <c r="Q21">
        <v>1576993</v>
      </c>
      <c r="R21">
        <v>1502995</v>
      </c>
      <c r="S21">
        <v>1517503</v>
      </c>
    </row>
    <row r="22" spans="2:19">
      <c r="B22" s="3">
        <v>7206</v>
      </c>
      <c r="C22">
        <v>196299</v>
      </c>
      <c r="D22">
        <v>193503</v>
      </c>
      <c r="E22">
        <v>195445</v>
      </c>
      <c r="F22">
        <v>207050</v>
      </c>
      <c r="G22">
        <v>209816</v>
      </c>
      <c r="H22">
        <v>211555</v>
      </c>
      <c r="I22">
        <v>907602</v>
      </c>
      <c r="J22">
        <v>1141420</v>
      </c>
      <c r="K22">
        <v>1138309</v>
      </c>
      <c r="L22">
        <v>1094257</v>
      </c>
      <c r="M22">
        <v>1134530</v>
      </c>
      <c r="N22">
        <v>1089782</v>
      </c>
      <c r="O22">
        <v>1099922</v>
      </c>
      <c r="P22">
        <v>1122265</v>
      </c>
      <c r="Q22">
        <v>1138377</v>
      </c>
      <c r="R22">
        <v>1183467</v>
      </c>
      <c r="S22">
        <v>1129787</v>
      </c>
    </row>
    <row r="23" spans="2:19">
      <c r="B23" s="3">
        <v>7207</v>
      </c>
      <c r="C23">
        <v>112491</v>
      </c>
      <c r="D23">
        <v>113044</v>
      </c>
      <c r="E23">
        <v>114732</v>
      </c>
      <c r="F23">
        <v>121349</v>
      </c>
      <c r="G23">
        <v>124444</v>
      </c>
      <c r="H23">
        <v>132903</v>
      </c>
      <c r="I23">
        <v>591634</v>
      </c>
      <c r="J23">
        <v>707916</v>
      </c>
      <c r="K23">
        <v>751257</v>
      </c>
      <c r="L23">
        <v>733207</v>
      </c>
      <c r="M23">
        <v>750756</v>
      </c>
      <c r="N23">
        <v>753215</v>
      </c>
      <c r="O23">
        <v>822201</v>
      </c>
      <c r="P23">
        <v>821463</v>
      </c>
      <c r="Q23">
        <v>875899</v>
      </c>
      <c r="R23">
        <v>878880</v>
      </c>
      <c r="S23">
        <v>856246</v>
      </c>
    </row>
    <row r="24" spans="2:19">
      <c r="B24" s="3">
        <v>7208</v>
      </c>
      <c r="C24">
        <v>351564</v>
      </c>
      <c r="D24">
        <v>360853</v>
      </c>
      <c r="E24">
        <v>364839</v>
      </c>
      <c r="F24">
        <v>385902</v>
      </c>
      <c r="G24">
        <v>394957</v>
      </c>
      <c r="H24">
        <v>415536</v>
      </c>
      <c r="I24">
        <v>1810537</v>
      </c>
      <c r="J24">
        <v>2294173</v>
      </c>
      <c r="K24">
        <v>2200321</v>
      </c>
      <c r="L24">
        <v>2213521</v>
      </c>
      <c r="M24">
        <v>2219829</v>
      </c>
      <c r="N24">
        <v>2201743</v>
      </c>
      <c r="O24">
        <v>2315553</v>
      </c>
      <c r="P24">
        <v>2336555</v>
      </c>
      <c r="Q24">
        <v>2431279</v>
      </c>
      <c r="R24">
        <v>2334602</v>
      </c>
      <c r="S24">
        <v>2422565</v>
      </c>
    </row>
    <row r="25" spans="2:19">
      <c r="B25" s="3">
        <v>7209</v>
      </c>
      <c r="C25">
        <v>149842</v>
      </c>
      <c r="D25">
        <v>161809</v>
      </c>
      <c r="E25">
        <v>171303</v>
      </c>
      <c r="F25">
        <v>187638</v>
      </c>
      <c r="G25">
        <v>199384</v>
      </c>
      <c r="H25">
        <v>138336</v>
      </c>
      <c r="I25">
        <v>605256</v>
      </c>
      <c r="J25">
        <v>762340</v>
      </c>
      <c r="K25">
        <v>744486</v>
      </c>
      <c r="L25">
        <v>731707</v>
      </c>
      <c r="M25">
        <v>708516</v>
      </c>
      <c r="N25">
        <v>745385</v>
      </c>
      <c r="O25">
        <v>732385</v>
      </c>
      <c r="P25">
        <v>756054</v>
      </c>
      <c r="Q25">
        <v>752907</v>
      </c>
      <c r="R25">
        <v>771706</v>
      </c>
      <c r="S25">
        <v>739567</v>
      </c>
    </row>
    <row r="26" spans="2:19">
      <c r="B26" s="3">
        <v>7210</v>
      </c>
      <c r="C26" t="s">
        <v>90</v>
      </c>
      <c r="D26" t="s">
        <v>90</v>
      </c>
      <c r="E26" t="s">
        <v>90</v>
      </c>
      <c r="F26" t="s">
        <v>90</v>
      </c>
      <c r="G26" t="s">
        <v>90</v>
      </c>
      <c r="H26">
        <v>214480</v>
      </c>
      <c r="I26">
        <v>933663</v>
      </c>
      <c r="J26">
        <v>1103822</v>
      </c>
      <c r="K26">
        <v>1189580</v>
      </c>
      <c r="L26">
        <v>1137803</v>
      </c>
      <c r="M26">
        <v>1108379</v>
      </c>
      <c r="N26">
        <v>1101019</v>
      </c>
      <c r="O26">
        <v>1133117</v>
      </c>
      <c r="P26">
        <v>1111163</v>
      </c>
      <c r="Q26">
        <v>1108238</v>
      </c>
      <c r="R26">
        <v>1097579</v>
      </c>
      <c r="S26">
        <v>1102635</v>
      </c>
    </row>
    <row r="27" spans="2:19">
      <c r="B27" s="3">
        <v>7211</v>
      </c>
      <c r="C27" t="s">
        <v>90</v>
      </c>
      <c r="D27" t="s">
        <v>90</v>
      </c>
      <c r="E27" t="s">
        <v>90</v>
      </c>
      <c r="F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>
        <v>322814</v>
      </c>
      <c r="N27">
        <v>312959</v>
      </c>
      <c r="O27">
        <v>334935</v>
      </c>
      <c r="P27">
        <v>319585</v>
      </c>
      <c r="Q27">
        <v>357682</v>
      </c>
      <c r="R27">
        <v>357238</v>
      </c>
      <c r="S27">
        <v>351896</v>
      </c>
    </row>
    <row r="28" spans="2:19">
      <c r="B28" s="3">
        <v>7212</v>
      </c>
      <c r="C28" t="s">
        <v>90</v>
      </c>
      <c r="D28" t="s">
        <v>90</v>
      </c>
      <c r="E28" t="s">
        <v>90</v>
      </c>
      <c r="F28" t="s">
        <v>90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M28">
        <v>544942</v>
      </c>
      <c r="N28">
        <v>548349</v>
      </c>
      <c r="O28">
        <v>585719</v>
      </c>
      <c r="P28">
        <v>524111</v>
      </c>
      <c r="Q28">
        <v>605630</v>
      </c>
      <c r="R28">
        <v>615420</v>
      </c>
      <c r="S28">
        <v>585842</v>
      </c>
    </row>
    <row r="29" spans="2:19">
      <c r="B29" s="3">
        <v>7271</v>
      </c>
      <c r="C29">
        <v>287576</v>
      </c>
      <c r="D29">
        <v>299947</v>
      </c>
      <c r="E29">
        <v>303547</v>
      </c>
      <c r="F29">
        <v>335371</v>
      </c>
      <c r="G29">
        <v>327737</v>
      </c>
      <c r="H29">
        <v>336538</v>
      </c>
      <c r="I29">
        <v>1478698</v>
      </c>
      <c r="J29">
        <v>1850636</v>
      </c>
      <c r="K29">
        <v>1942385</v>
      </c>
      <c r="L29">
        <v>1891230</v>
      </c>
      <c r="M29">
        <v>1809780</v>
      </c>
      <c r="N29">
        <v>1820679</v>
      </c>
      <c r="O29">
        <v>1919099</v>
      </c>
      <c r="P29">
        <v>1886145</v>
      </c>
      <c r="Q29">
        <v>1955320</v>
      </c>
      <c r="R29">
        <v>1978317</v>
      </c>
      <c r="S29">
        <v>1820973</v>
      </c>
    </row>
    <row r="30" spans="2:19">
      <c r="B30" s="3">
        <v>7301</v>
      </c>
      <c r="C30">
        <v>111220</v>
      </c>
      <c r="D30">
        <v>116415</v>
      </c>
      <c r="E30">
        <v>116540</v>
      </c>
      <c r="F30">
        <v>118463</v>
      </c>
      <c r="G30">
        <v>120878</v>
      </c>
      <c r="H30">
        <v>122284</v>
      </c>
      <c r="I30">
        <v>470469</v>
      </c>
      <c r="J30">
        <v>605076</v>
      </c>
      <c r="K30">
        <v>604564</v>
      </c>
      <c r="L30">
        <v>593974</v>
      </c>
      <c r="M30">
        <v>584325</v>
      </c>
      <c r="N30">
        <v>574671</v>
      </c>
      <c r="O30">
        <v>577961</v>
      </c>
      <c r="P30">
        <v>599224</v>
      </c>
      <c r="Q30">
        <v>621667</v>
      </c>
      <c r="R30">
        <v>602096</v>
      </c>
      <c r="S30">
        <v>574131</v>
      </c>
    </row>
    <row r="31" spans="2:19">
      <c r="B31" s="3">
        <v>7302</v>
      </c>
      <c r="C31">
        <v>379371</v>
      </c>
      <c r="D31">
        <v>383730</v>
      </c>
      <c r="E31">
        <v>385165</v>
      </c>
      <c r="F31">
        <v>385974</v>
      </c>
      <c r="G31">
        <v>391748</v>
      </c>
      <c r="H31">
        <v>394937</v>
      </c>
      <c r="I31">
        <v>1595355</v>
      </c>
      <c r="J31">
        <v>1913124</v>
      </c>
      <c r="K31">
        <v>1942139</v>
      </c>
      <c r="L31">
        <v>1910305</v>
      </c>
      <c r="M31">
        <v>1946906</v>
      </c>
      <c r="N31">
        <v>1917396</v>
      </c>
      <c r="O31">
        <v>1918907</v>
      </c>
      <c r="P31">
        <v>1896362</v>
      </c>
      <c r="Q31">
        <v>1912455</v>
      </c>
      <c r="R31">
        <v>1914661</v>
      </c>
      <c r="S31">
        <v>1890014</v>
      </c>
    </row>
    <row r="32" spans="2:19">
      <c r="B32" s="3">
        <v>7303</v>
      </c>
      <c r="C32">
        <v>169102</v>
      </c>
      <c r="D32">
        <v>170548</v>
      </c>
      <c r="E32">
        <v>170847</v>
      </c>
      <c r="F32">
        <v>171586</v>
      </c>
      <c r="G32">
        <v>172809</v>
      </c>
      <c r="H32">
        <v>177030</v>
      </c>
      <c r="I32">
        <v>718261</v>
      </c>
      <c r="J32">
        <v>868711</v>
      </c>
      <c r="K32">
        <v>868707</v>
      </c>
      <c r="L32">
        <v>840260</v>
      </c>
      <c r="M32">
        <v>842097</v>
      </c>
      <c r="N32">
        <v>868927</v>
      </c>
      <c r="O32">
        <v>839146</v>
      </c>
      <c r="P32">
        <v>821683</v>
      </c>
      <c r="Q32">
        <v>868235</v>
      </c>
      <c r="R32">
        <v>841033</v>
      </c>
      <c r="S32">
        <v>851149</v>
      </c>
    </row>
    <row r="33" spans="2:19">
      <c r="B33" s="3">
        <v>7304</v>
      </c>
      <c r="C33">
        <v>331848</v>
      </c>
      <c r="D33">
        <v>329028</v>
      </c>
      <c r="E33">
        <v>330301</v>
      </c>
      <c r="F33">
        <v>327500</v>
      </c>
      <c r="G33">
        <v>331493</v>
      </c>
      <c r="H33">
        <v>343719</v>
      </c>
      <c r="I33">
        <v>1395522</v>
      </c>
      <c r="J33">
        <v>1685735</v>
      </c>
      <c r="K33">
        <v>1724830</v>
      </c>
      <c r="L33">
        <v>1681128</v>
      </c>
      <c r="M33">
        <v>1684072</v>
      </c>
      <c r="N33">
        <v>1770941</v>
      </c>
      <c r="O33">
        <v>1698670</v>
      </c>
      <c r="P33">
        <v>1754943</v>
      </c>
      <c r="Q33">
        <v>1783177</v>
      </c>
      <c r="R33">
        <v>1719946</v>
      </c>
      <c r="S33">
        <v>1615886</v>
      </c>
    </row>
    <row r="34" spans="2:19">
      <c r="B34" s="3">
        <v>7305</v>
      </c>
      <c r="C34">
        <v>248162</v>
      </c>
      <c r="D34">
        <v>250480</v>
      </c>
      <c r="E34">
        <v>251338</v>
      </c>
      <c r="F34">
        <v>252309</v>
      </c>
      <c r="G34">
        <v>256021</v>
      </c>
      <c r="H34">
        <v>269240</v>
      </c>
      <c r="I34">
        <v>1120921</v>
      </c>
      <c r="J34">
        <v>1298517</v>
      </c>
      <c r="K34">
        <v>1359614</v>
      </c>
      <c r="L34">
        <v>1358365</v>
      </c>
      <c r="M34">
        <v>1377222</v>
      </c>
      <c r="N34">
        <v>1383613</v>
      </c>
      <c r="O34">
        <v>1450619</v>
      </c>
      <c r="P34">
        <v>1449055</v>
      </c>
      <c r="Q34">
        <v>1468492</v>
      </c>
      <c r="R34">
        <v>1440918</v>
      </c>
      <c r="S34">
        <v>1344101</v>
      </c>
    </row>
    <row r="35" spans="2:19">
      <c r="B35" s="3">
        <v>7306</v>
      </c>
      <c r="C35">
        <v>575295</v>
      </c>
      <c r="D35">
        <v>586398</v>
      </c>
      <c r="E35">
        <v>593716</v>
      </c>
      <c r="F35">
        <v>602335</v>
      </c>
      <c r="G35">
        <v>613038</v>
      </c>
      <c r="H35">
        <v>654895</v>
      </c>
      <c r="I35">
        <v>2878964</v>
      </c>
      <c r="J35">
        <v>3448108</v>
      </c>
      <c r="K35">
        <v>3452244</v>
      </c>
      <c r="L35">
        <v>3466657</v>
      </c>
      <c r="M35">
        <v>3577278</v>
      </c>
      <c r="N35">
        <v>3529266</v>
      </c>
      <c r="O35">
        <v>3763336</v>
      </c>
      <c r="P35">
        <v>3755034</v>
      </c>
      <c r="Q35">
        <v>3700742</v>
      </c>
      <c r="R35">
        <v>3809021</v>
      </c>
      <c r="S35">
        <v>3409192</v>
      </c>
    </row>
    <row r="36" spans="2:19">
      <c r="B36" s="3">
        <v>7307</v>
      </c>
      <c r="C36">
        <v>220141</v>
      </c>
      <c r="D36">
        <v>221915</v>
      </c>
      <c r="E36">
        <v>222174</v>
      </c>
      <c r="F36">
        <v>223937</v>
      </c>
      <c r="G36">
        <v>226564</v>
      </c>
      <c r="H36">
        <v>228249</v>
      </c>
      <c r="I36">
        <v>1052872</v>
      </c>
      <c r="J36">
        <v>1264652</v>
      </c>
      <c r="K36">
        <v>1217891</v>
      </c>
      <c r="L36">
        <v>1267174</v>
      </c>
      <c r="M36">
        <v>1227834</v>
      </c>
      <c r="N36">
        <v>1164439</v>
      </c>
      <c r="O36">
        <v>1220835</v>
      </c>
      <c r="P36">
        <v>1216944</v>
      </c>
      <c r="Q36">
        <v>1205188</v>
      </c>
      <c r="R36">
        <v>1253257</v>
      </c>
      <c r="S36">
        <v>1167257</v>
      </c>
    </row>
    <row r="37" spans="2:19">
      <c r="B37" s="3">
        <v>7308</v>
      </c>
      <c r="C37">
        <v>296336</v>
      </c>
      <c r="D37">
        <v>297639</v>
      </c>
      <c r="E37">
        <v>298162</v>
      </c>
      <c r="F37">
        <v>300119</v>
      </c>
      <c r="G37">
        <v>304376</v>
      </c>
      <c r="H37">
        <v>317986</v>
      </c>
      <c r="I37">
        <v>1411820</v>
      </c>
      <c r="J37">
        <v>1749958</v>
      </c>
      <c r="K37">
        <v>1736599</v>
      </c>
      <c r="L37">
        <v>1860329</v>
      </c>
      <c r="M37">
        <v>1749358</v>
      </c>
      <c r="N37">
        <v>1785539</v>
      </c>
      <c r="O37">
        <v>1754945</v>
      </c>
      <c r="P37">
        <v>1813037</v>
      </c>
      <c r="Q37">
        <v>1810692</v>
      </c>
      <c r="R37">
        <v>1922918</v>
      </c>
      <c r="S37">
        <v>1748318</v>
      </c>
    </row>
    <row r="38" spans="2:19">
      <c r="B38" s="3">
        <v>7309</v>
      </c>
      <c r="C38">
        <v>279801</v>
      </c>
      <c r="D38">
        <v>289302</v>
      </c>
      <c r="E38">
        <v>289403</v>
      </c>
      <c r="F38">
        <v>291523</v>
      </c>
      <c r="G38">
        <v>296464</v>
      </c>
      <c r="H38">
        <v>306835</v>
      </c>
      <c r="I38">
        <v>1303817</v>
      </c>
      <c r="J38">
        <v>1587716</v>
      </c>
      <c r="K38">
        <v>1582211</v>
      </c>
      <c r="L38">
        <v>1664263</v>
      </c>
      <c r="M38">
        <v>1639316</v>
      </c>
      <c r="N38">
        <v>1648467</v>
      </c>
      <c r="O38">
        <v>1698158</v>
      </c>
      <c r="P38">
        <v>1703094</v>
      </c>
      <c r="Q38">
        <v>1770789</v>
      </c>
      <c r="R38">
        <v>1762148</v>
      </c>
      <c r="S38">
        <v>1649288</v>
      </c>
    </row>
    <row r="39" spans="2:19">
      <c r="B39" s="3">
        <v>7310</v>
      </c>
      <c r="C39">
        <v>158500</v>
      </c>
      <c r="D39">
        <v>158958</v>
      </c>
      <c r="E39">
        <v>159082</v>
      </c>
      <c r="F39">
        <v>160479</v>
      </c>
      <c r="G39">
        <v>161707</v>
      </c>
      <c r="H39">
        <v>166121</v>
      </c>
      <c r="I39">
        <v>656922</v>
      </c>
      <c r="J39">
        <v>844386</v>
      </c>
      <c r="K39">
        <v>805367</v>
      </c>
      <c r="L39">
        <v>864893</v>
      </c>
      <c r="M39">
        <v>870790</v>
      </c>
      <c r="N39">
        <v>845105</v>
      </c>
      <c r="O39">
        <v>823966</v>
      </c>
      <c r="P39">
        <v>781163</v>
      </c>
      <c r="Q39">
        <v>814277</v>
      </c>
      <c r="R39">
        <v>840664</v>
      </c>
      <c r="S39">
        <v>790050</v>
      </c>
    </row>
    <row r="40" spans="2:19">
      <c r="B40" s="3">
        <v>7311</v>
      </c>
      <c r="C40">
        <v>694320</v>
      </c>
      <c r="D40">
        <v>696698</v>
      </c>
      <c r="E40">
        <v>698551</v>
      </c>
      <c r="F40">
        <v>697918</v>
      </c>
      <c r="G40">
        <v>706214</v>
      </c>
      <c r="H40">
        <v>717965</v>
      </c>
      <c r="I40">
        <v>3237199</v>
      </c>
      <c r="J40">
        <v>3862898</v>
      </c>
      <c r="K40">
        <v>4032439</v>
      </c>
      <c r="L40">
        <v>4024487</v>
      </c>
      <c r="M40">
        <v>3873989</v>
      </c>
      <c r="N40">
        <v>3924402</v>
      </c>
      <c r="O40">
        <v>3725290</v>
      </c>
      <c r="P40">
        <v>4134233</v>
      </c>
      <c r="Q40">
        <v>3801835</v>
      </c>
      <c r="R40">
        <v>3852489</v>
      </c>
      <c r="S40">
        <v>3532034</v>
      </c>
    </row>
    <row r="41" spans="2:19">
      <c r="B41" s="3">
        <v>7312</v>
      </c>
      <c r="C41">
        <v>229292</v>
      </c>
      <c r="D41">
        <v>227190</v>
      </c>
      <c r="E41">
        <v>227821</v>
      </c>
      <c r="F41">
        <v>227171</v>
      </c>
      <c r="G41">
        <v>228890</v>
      </c>
      <c r="H41">
        <v>224674</v>
      </c>
      <c r="I41">
        <v>837408</v>
      </c>
      <c r="J41">
        <v>1093230</v>
      </c>
      <c r="K41">
        <v>1089100</v>
      </c>
      <c r="L41">
        <v>1072702</v>
      </c>
      <c r="M41">
        <v>1046252</v>
      </c>
      <c r="N41">
        <v>1048872</v>
      </c>
      <c r="O41">
        <v>1048520</v>
      </c>
      <c r="P41">
        <v>1021710</v>
      </c>
      <c r="Q41">
        <v>1057040</v>
      </c>
      <c r="R41">
        <v>997318</v>
      </c>
      <c r="S41">
        <v>1004935</v>
      </c>
    </row>
    <row r="42" spans="2:19">
      <c r="B42" s="3">
        <v>7313</v>
      </c>
      <c r="C42">
        <v>364290</v>
      </c>
      <c r="D42">
        <v>373989</v>
      </c>
      <c r="E42">
        <v>374702</v>
      </c>
      <c r="F42">
        <v>375112</v>
      </c>
      <c r="G42">
        <v>378047</v>
      </c>
      <c r="H42">
        <v>384882</v>
      </c>
      <c r="I42">
        <v>1518626</v>
      </c>
      <c r="J42">
        <v>1924795</v>
      </c>
      <c r="K42">
        <v>1914372</v>
      </c>
      <c r="L42">
        <v>1830739</v>
      </c>
      <c r="M42">
        <v>1825725</v>
      </c>
      <c r="N42">
        <v>1843372</v>
      </c>
      <c r="O42">
        <v>1985754</v>
      </c>
      <c r="P42">
        <v>1899657</v>
      </c>
      <c r="Q42">
        <v>1888790</v>
      </c>
      <c r="R42">
        <v>1925504</v>
      </c>
      <c r="S42">
        <v>1863101</v>
      </c>
    </row>
    <row r="43" spans="2:19">
      <c r="B43" s="3">
        <v>7314</v>
      </c>
      <c r="C43">
        <v>246993</v>
      </c>
      <c r="D43">
        <v>246880</v>
      </c>
      <c r="E43">
        <v>246915</v>
      </c>
      <c r="F43">
        <v>248662</v>
      </c>
      <c r="G43">
        <v>250493</v>
      </c>
      <c r="H43">
        <v>271947</v>
      </c>
      <c r="I43">
        <v>1108501</v>
      </c>
      <c r="J43">
        <v>1393278</v>
      </c>
      <c r="K43">
        <v>1423232</v>
      </c>
      <c r="L43">
        <v>1456950</v>
      </c>
      <c r="M43">
        <v>1512204</v>
      </c>
      <c r="N43">
        <v>1424719</v>
      </c>
      <c r="O43">
        <v>1451875</v>
      </c>
      <c r="P43">
        <v>1413034</v>
      </c>
      <c r="Q43">
        <v>1469534</v>
      </c>
      <c r="R43">
        <v>1443382</v>
      </c>
      <c r="S43">
        <v>1372980</v>
      </c>
    </row>
    <row r="44" spans="2:19">
      <c r="B44" s="3">
        <v>7315</v>
      </c>
      <c r="C44">
        <v>335554</v>
      </c>
      <c r="D44">
        <v>340188</v>
      </c>
      <c r="E44">
        <v>342800</v>
      </c>
      <c r="F44">
        <v>343741</v>
      </c>
      <c r="G44">
        <v>348402</v>
      </c>
      <c r="H44">
        <v>351695</v>
      </c>
      <c r="I44">
        <v>1487391</v>
      </c>
      <c r="J44">
        <v>1833314</v>
      </c>
      <c r="K44">
        <v>1795419</v>
      </c>
      <c r="L44">
        <v>1839916</v>
      </c>
      <c r="M44">
        <v>1770012</v>
      </c>
      <c r="N44">
        <v>1808280</v>
      </c>
      <c r="O44">
        <v>1831284</v>
      </c>
      <c r="P44">
        <v>1839626</v>
      </c>
      <c r="Q44">
        <v>1930650</v>
      </c>
      <c r="R44">
        <v>1819147</v>
      </c>
      <c r="S44">
        <v>1776753</v>
      </c>
    </row>
    <row r="45" spans="2:19">
      <c r="B45" s="3">
        <v>7316</v>
      </c>
      <c r="C45">
        <v>182174</v>
      </c>
      <c r="D45">
        <v>183861</v>
      </c>
      <c r="E45">
        <v>183904</v>
      </c>
      <c r="F45">
        <v>185482</v>
      </c>
      <c r="G45">
        <v>189169</v>
      </c>
      <c r="H45">
        <v>190788</v>
      </c>
      <c r="I45">
        <v>781964</v>
      </c>
      <c r="J45">
        <v>1058064</v>
      </c>
      <c r="K45">
        <v>1009128</v>
      </c>
      <c r="L45">
        <v>1018396</v>
      </c>
      <c r="M45">
        <v>1033342</v>
      </c>
      <c r="N45">
        <v>1021167</v>
      </c>
      <c r="O45">
        <v>1077701</v>
      </c>
      <c r="P45">
        <v>1031882</v>
      </c>
      <c r="Q45">
        <v>1037623</v>
      </c>
      <c r="R45">
        <v>1025936</v>
      </c>
      <c r="S45">
        <v>1027107</v>
      </c>
    </row>
    <row r="46" spans="2:19">
      <c r="B46" s="3">
        <v>7317</v>
      </c>
      <c r="C46">
        <v>315294</v>
      </c>
      <c r="D46">
        <v>317814</v>
      </c>
      <c r="E46">
        <v>319066</v>
      </c>
      <c r="F46">
        <v>319289</v>
      </c>
      <c r="G46">
        <v>325726</v>
      </c>
      <c r="H46">
        <v>333464</v>
      </c>
      <c r="I46">
        <v>1496657</v>
      </c>
      <c r="J46">
        <v>1926998</v>
      </c>
      <c r="K46">
        <v>1862092</v>
      </c>
      <c r="L46">
        <v>1916009</v>
      </c>
      <c r="M46">
        <v>1939715</v>
      </c>
      <c r="N46">
        <v>1955132</v>
      </c>
      <c r="O46">
        <v>1950653</v>
      </c>
      <c r="P46">
        <v>1963995</v>
      </c>
      <c r="Q46">
        <v>2048871</v>
      </c>
      <c r="R46">
        <v>1947171</v>
      </c>
      <c r="S46">
        <v>1926037</v>
      </c>
    </row>
    <row r="47" spans="2:19">
      <c r="B47" s="3">
        <v>7318</v>
      </c>
      <c r="C47">
        <v>427286</v>
      </c>
      <c r="D47">
        <v>446782</v>
      </c>
      <c r="E47">
        <v>451070</v>
      </c>
      <c r="F47">
        <v>455758</v>
      </c>
      <c r="G47">
        <v>466054</v>
      </c>
      <c r="H47">
        <v>222601</v>
      </c>
      <c r="I47">
        <v>910442</v>
      </c>
      <c r="J47">
        <v>1154774</v>
      </c>
      <c r="K47">
        <v>1149408</v>
      </c>
      <c r="L47">
        <v>1206695</v>
      </c>
      <c r="M47">
        <v>1217294</v>
      </c>
      <c r="N47">
        <v>1238859</v>
      </c>
      <c r="O47">
        <v>1227745</v>
      </c>
      <c r="P47">
        <v>1199603</v>
      </c>
      <c r="Q47">
        <v>1198232</v>
      </c>
      <c r="R47">
        <v>1169776</v>
      </c>
      <c r="S47">
        <v>1156097</v>
      </c>
    </row>
    <row r="48" spans="2:19">
      <c r="B48" s="3">
        <v>7322</v>
      </c>
      <c r="C48">
        <v>287295</v>
      </c>
      <c r="D48">
        <v>298863</v>
      </c>
      <c r="E48">
        <v>303433</v>
      </c>
      <c r="F48">
        <v>309256</v>
      </c>
      <c r="G48">
        <v>319945</v>
      </c>
      <c r="H48">
        <v>287109</v>
      </c>
      <c r="I48">
        <v>1191364</v>
      </c>
      <c r="J48">
        <v>1469856</v>
      </c>
      <c r="K48">
        <v>1502690</v>
      </c>
      <c r="L48">
        <v>1488938</v>
      </c>
      <c r="M48">
        <v>1525320</v>
      </c>
      <c r="N48">
        <v>1469849</v>
      </c>
      <c r="O48">
        <v>1538686</v>
      </c>
      <c r="P48">
        <v>1449550</v>
      </c>
      <c r="Q48">
        <v>1518739</v>
      </c>
      <c r="R48">
        <v>1540108</v>
      </c>
      <c r="S48">
        <v>1457823</v>
      </c>
    </row>
    <row r="49" spans="2:19">
      <c r="B49" s="3">
        <v>7325</v>
      </c>
      <c r="C49">
        <v>206180</v>
      </c>
      <c r="D49">
        <v>219492</v>
      </c>
      <c r="E49">
        <v>224445</v>
      </c>
      <c r="F49">
        <v>228720</v>
      </c>
      <c r="G49">
        <v>235889</v>
      </c>
      <c r="H49">
        <v>243512</v>
      </c>
      <c r="I49">
        <v>1070180</v>
      </c>
      <c r="J49">
        <v>1280026</v>
      </c>
      <c r="K49">
        <v>1338834</v>
      </c>
      <c r="L49">
        <v>1385426</v>
      </c>
      <c r="M49">
        <v>1330271</v>
      </c>
      <c r="N49">
        <v>1363671</v>
      </c>
      <c r="O49">
        <v>1439611</v>
      </c>
      <c r="P49">
        <v>1494269</v>
      </c>
      <c r="Q49">
        <v>1413853</v>
      </c>
      <c r="R49">
        <v>1492932</v>
      </c>
      <c r="S49">
        <v>1432017</v>
      </c>
    </row>
    <row r="50" spans="2:19">
      <c r="B50" s="3">
        <v>7326</v>
      </c>
      <c r="C50" t="s">
        <v>90</v>
      </c>
      <c r="D50" t="s">
        <v>90</v>
      </c>
      <c r="E50" t="s">
        <v>90</v>
      </c>
      <c r="F50" t="s">
        <v>90</v>
      </c>
      <c r="G50" t="s">
        <v>90</v>
      </c>
      <c r="H50">
        <v>215635</v>
      </c>
      <c r="I50">
        <v>965270</v>
      </c>
      <c r="J50">
        <v>1265406</v>
      </c>
      <c r="K50">
        <v>1254035</v>
      </c>
      <c r="L50">
        <v>1235042</v>
      </c>
      <c r="M50">
        <v>1265277</v>
      </c>
      <c r="N50">
        <v>1306335</v>
      </c>
      <c r="O50">
        <v>1305877</v>
      </c>
      <c r="P50">
        <v>1296667</v>
      </c>
      <c r="Q50">
        <v>1318126</v>
      </c>
      <c r="R50">
        <v>1281512</v>
      </c>
      <c r="S50">
        <v>1241695</v>
      </c>
    </row>
    <row r="51" spans="2:19">
      <c r="B51" s="3">
        <v>7371</v>
      </c>
      <c r="C51">
        <v>1193451</v>
      </c>
      <c r="D51">
        <v>1223530</v>
      </c>
      <c r="E51">
        <v>1235118</v>
      </c>
      <c r="F51">
        <v>1282418</v>
      </c>
      <c r="G51">
        <v>1262600</v>
      </c>
      <c r="H51">
        <v>1342914</v>
      </c>
      <c r="I51">
        <v>5887937</v>
      </c>
      <c r="J51">
        <v>7261194</v>
      </c>
      <c r="K51">
        <v>7550698</v>
      </c>
      <c r="L51">
        <v>7457159</v>
      </c>
      <c r="M51">
        <v>7577489</v>
      </c>
      <c r="N51">
        <v>8255305</v>
      </c>
      <c r="O51">
        <v>8245109</v>
      </c>
      <c r="P51">
        <v>8299006</v>
      </c>
      <c r="Q51">
        <v>8117533</v>
      </c>
      <c r="R51">
        <v>7988812</v>
      </c>
      <c r="S51">
        <v>7648211</v>
      </c>
    </row>
    <row r="52" spans="2:19">
      <c r="B52" s="3">
        <v>7372</v>
      </c>
      <c r="C52">
        <v>115221</v>
      </c>
      <c r="D52">
        <v>115076</v>
      </c>
      <c r="E52">
        <v>114804</v>
      </c>
      <c r="F52">
        <v>119833</v>
      </c>
      <c r="G52">
        <v>117938</v>
      </c>
      <c r="H52">
        <v>130932</v>
      </c>
      <c r="I52">
        <v>554831</v>
      </c>
      <c r="J52">
        <v>693835</v>
      </c>
      <c r="K52">
        <v>798759</v>
      </c>
      <c r="L52">
        <v>710914</v>
      </c>
      <c r="M52">
        <v>719158</v>
      </c>
      <c r="N52">
        <v>718585</v>
      </c>
      <c r="O52">
        <v>751761</v>
      </c>
      <c r="P52">
        <v>760779</v>
      </c>
      <c r="Q52">
        <v>763211</v>
      </c>
      <c r="R52">
        <v>703249</v>
      </c>
      <c r="S52">
        <v>679437</v>
      </c>
    </row>
    <row r="53" spans="2:19">
      <c r="B53" s="3">
        <v>7373</v>
      </c>
      <c r="C53">
        <v>127575</v>
      </c>
      <c r="D53">
        <v>134362</v>
      </c>
      <c r="E53">
        <v>136536</v>
      </c>
      <c r="F53">
        <v>144061</v>
      </c>
      <c r="G53">
        <v>145617</v>
      </c>
      <c r="H53">
        <v>149335</v>
      </c>
      <c r="I53">
        <v>634202</v>
      </c>
      <c r="J53">
        <v>889453</v>
      </c>
      <c r="K53">
        <v>881984</v>
      </c>
      <c r="L53">
        <v>859143</v>
      </c>
      <c r="M53">
        <v>900909</v>
      </c>
      <c r="N53">
        <v>936104</v>
      </c>
      <c r="O53">
        <v>961693</v>
      </c>
      <c r="P53">
        <v>954796</v>
      </c>
      <c r="Q53">
        <v>984383</v>
      </c>
      <c r="R53">
        <v>1004347</v>
      </c>
      <c r="S53">
        <v>977078</v>
      </c>
    </row>
    <row r="54" spans="2:19">
      <c r="B54" s="3">
        <v>7401</v>
      </c>
      <c r="C54">
        <v>270100</v>
      </c>
      <c r="D54">
        <v>271093</v>
      </c>
      <c r="E54">
        <v>274390</v>
      </c>
      <c r="F54">
        <v>299424</v>
      </c>
      <c r="G54">
        <v>310530</v>
      </c>
      <c r="H54">
        <v>257160</v>
      </c>
      <c r="I54">
        <v>1212618</v>
      </c>
      <c r="J54">
        <v>1511193</v>
      </c>
      <c r="K54">
        <v>1454524</v>
      </c>
      <c r="L54">
        <v>1472608</v>
      </c>
      <c r="M54">
        <v>1592016</v>
      </c>
      <c r="N54">
        <v>1542946</v>
      </c>
      <c r="O54">
        <v>543740</v>
      </c>
      <c r="P54">
        <v>606233</v>
      </c>
      <c r="Q54">
        <v>599319</v>
      </c>
      <c r="R54">
        <v>576910</v>
      </c>
      <c r="S54">
        <v>549027</v>
      </c>
    </row>
    <row r="55" spans="2:19">
      <c r="B55" s="3">
        <v>7402</v>
      </c>
      <c r="C55">
        <v>296003</v>
      </c>
      <c r="D55">
        <v>290193</v>
      </c>
      <c r="E55">
        <v>244850</v>
      </c>
      <c r="F55">
        <v>265538</v>
      </c>
      <c r="G55">
        <v>270890</v>
      </c>
      <c r="H55">
        <v>268977</v>
      </c>
      <c r="I55">
        <v>1182068</v>
      </c>
      <c r="J55">
        <v>1462904</v>
      </c>
      <c r="K55">
        <v>1461087</v>
      </c>
      <c r="L55">
        <v>1414270</v>
      </c>
      <c r="M55">
        <v>1499978</v>
      </c>
      <c r="N55">
        <v>1459355</v>
      </c>
      <c r="O55">
        <v>1121922</v>
      </c>
      <c r="P55">
        <v>1151030</v>
      </c>
      <c r="Q55">
        <v>1123620</v>
      </c>
      <c r="R55">
        <v>1165121</v>
      </c>
      <c r="S55">
        <v>1091643</v>
      </c>
    </row>
    <row r="56" spans="2:19">
      <c r="B56" s="3">
        <v>7403</v>
      </c>
      <c r="C56">
        <v>255283</v>
      </c>
      <c r="D56">
        <v>265678</v>
      </c>
      <c r="E56">
        <v>230890</v>
      </c>
      <c r="F56">
        <v>246361</v>
      </c>
      <c r="G56">
        <v>254311</v>
      </c>
      <c r="H56">
        <v>241020</v>
      </c>
      <c r="I56">
        <v>1079463</v>
      </c>
      <c r="J56">
        <v>1270039</v>
      </c>
      <c r="K56">
        <v>1273773</v>
      </c>
      <c r="L56">
        <v>1332026</v>
      </c>
      <c r="M56">
        <v>1194799</v>
      </c>
      <c r="N56">
        <v>1235264</v>
      </c>
      <c r="O56">
        <v>1207593</v>
      </c>
      <c r="P56">
        <v>1248517</v>
      </c>
      <c r="Q56">
        <v>1270645</v>
      </c>
      <c r="R56">
        <v>1295295</v>
      </c>
      <c r="S56">
        <v>1196261</v>
      </c>
    </row>
    <row r="57" spans="2:19">
      <c r="B57" s="3">
        <v>7404</v>
      </c>
      <c r="C57">
        <v>264149</v>
      </c>
      <c r="D57">
        <v>273144</v>
      </c>
      <c r="E57">
        <v>277425</v>
      </c>
      <c r="F57">
        <v>306296</v>
      </c>
      <c r="G57">
        <v>313450</v>
      </c>
      <c r="H57">
        <v>316248</v>
      </c>
      <c r="I57">
        <v>1400474</v>
      </c>
      <c r="J57">
        <v>1806435</v>
      </c>
      <c r="K57">
        <v>1824970</v>
      </c>
      <c r="L57">
        <v>1811319</v>
      </c>
      <c r="M57">
        <v>906313</v>
      </c>
      <c r="N57">
        <v>980962</v>
      </c>
      <c r="O57">
        <v>1000636</v>
      </c>
      <c r="P57">
        <v>1031839</v>
      </c>
      <c r="Q57">
        <v>1077561</v>
      </c>
      <c r="R57">
        <v>1068279</v>
      </c>
      <c r="S57">
        <v>1291139</v>
      </c>
    </row>
    <row r="58" spans="2:19">
      <c r="B58" s="3">
        <v>7405</v>
      </c>
      <c r="C58">
        <v>226734</v>
      </c>
      <c r="D58">
        <v>235542</v>
      </c>
      <c r="E58">
        <v>239319</v>
      </c>
      <c r="F58">
        <v>256152</v>
      </c>
      <c r="G58">
        <v>266222</v>
      </c>
      <c r="H58">
        <v>265476</v>
      </c>
      <c r="I58">
        <v>1105360</v>
      </c>
      <c r="J58">
        <v>1325239</v>
      </c>
      <c r="K58">
        <v>1374230</v>
      </c>
      <c r="L58">
        <v>1386085</v>
      </c>
      <c r="M58">
        <v>1457925</v>
      </c>
      <c r="N58">
        <v>1366804</v>
      </c>
      <c r="O58">
        <v>1477784</v>
      </c>
      <c r="P58">
        <v>1544393</v>
      </c>
      <c r="Q58">
        <v>1456705</v>
      </c>
      <c r="R58">
        <v>1548672</v>
      </c>
      <c r="S58">
        <v>1442249</v>
      </c>
    </row>
    <row r="59" spans="2:19">
      <c r="B59" s="3">
        <v>7406</v>
      </c>
      <c r="C59">
        <v>106181</v>
      </c>
      <c r="D59">
        <v>107166</v>
      </c>
      <c r="E59">
        <v>107064</v>
      </c>
      <c r="F59">
        <v>118343</v>
      </c>
      <c r="G59">
        <v>121590</v>
      </c>
      <c r="H59">
        <v>139294</v>
      </c>
      <c r="I59">
        <v>605886</v>
      </c>
      <c r="J59">
        <v>787368</v>
      </c>
      <c r="K59">
        <v>762165</v>
      </c>
      <c r="L59">
        <v>796438</v>
      </c>
      <c r="M59">
        <v>825222</v>
      </c>
      <c r="N59">
        <v>801187</v>
      </c>
      <c r="O59">
        <v>876182</v>
      </c>
      <c r="P59">
        <v>838665</v>
      </c>
      <c r="Q59">
        <v>876296</v>
      </c>
      <c r="R59">
        <v>882678</v>
      </c>
      <c r="S59">
        <v>890782</v>
      </c>
    </row>
    <row r="60" spans="2:19">
      <c r="B60" s="3">
        <v>7407</v>
      </c>
      <c r="C60">
        <v>95574</v>
      </c>
      <c r="D60">
        <v>98221</v>
      </c>
      <c r="E60">
        <v>98562</v>
      </c>
      <c r="F60">
        <v>108555</v>
      </c>
      <c r="G60">
        <v>112844</v>
      </c>
      <c r="H60">
        <v>93044</v>
      </c>
      <c r="I60">
        <v>360031</v>
      </c>
      <c r="J60">
        <v>451124</v>
      </c>
      <c r="K60">
        <v>456464</v>
      </c>
      <c r="L60">
        <v>470900</v>
      </c>
      <c r="M60">
        <v>447747</v>
      </c>
      <c r="N60">
        <v>470780</v>
      </c>
      <c r="O60">
        <v>461839</v>
      </c>
      <c r="P60">
        <v>465396</v>
      </c>
      <c r="Q60">
        <v>483067</v>
      </c>
      <c r="R60">
        <v>473029</v>
      </c>
      <c r="S60">
        <v>477775</v>
      </c>
    </row>
    <row r="61" spans="2:19">
      <c r="B61" s="3">
        <v>7408</v>
      </c>
      <c r="C61">
        <v>96784</v>
      </c>
      <c r="D61">
        <v>95288</v>
      </c>
      <c r="E61">
        <v>94710</v>
      </c>
      <c r="F61">
        <v>119326</v>
      </c>
      <c r="G61">
        <v>129619</v>
      </c>
      <c r="H61">
        <v>122670</v>
      </c>
      <c r="I61">
        <v>567406</v>
      </c>
      <c r="J61">
        <v>677332</v>
      </c>
      <c r="K61">
        <v>695563</v>
      </c>
      <c r="L61">
        <v>683423</v>
      </c>
      <c r="M61">
        <v>719947</v>
      </c>
      <c r="N61">
        <v>702194</v>
      </c>
      <c r="O61">
        <v>722727</v>
      </c>
      <c r="P61">
        <v>728039</v>
      </c>
      <c r="Q61">
        <v>717990</v>
      </c>
      <c r="R61">
        <v>768003</v>
      </c>
      <c r="S61">
        <v>745114</v>
      </c>
    </row>
    <row r="62" spans="2:19">
      <c r="B62" s="3">
        <v>7409</v>
      </c>
      <c r="C62" t="s">
        <v>90</v>
      </c>
      <c r="D62" t="s">
        <v>90</v>
      </c>
      <c r="E62">
        <v>49100</v>
      </c>
      <c r="F62">
        <v>51936</v>
      </c>
      <c r="G62">
        <v>53626</v>
      </c>
      <c r="H62">
        <v>54054</v>
      </c>
      <c r="I62">
        <v>260299</v>
      </c>
      <c r="J62">
        <v>287658</v>
      </c>
      <c r="K62">
        <v>306278</v>
      </c>
      <c r="L62">
        <v>309152</v>
      </c>
      <c r="M62">
        <v>315716</v>
      </c>
      <c r="N62">
        <v>315926</v>
      </c>
      <c r="O62">
        <v>316254</v>
      </c>
      <c r="P62">
        <v>323034</v>
      </c>
      <c r="Q62">
        <v>352212</v>
      </c>
      <c r="R62">
        <v>336766</v>
      </c>
      <c r="S62">
        <v>301374</v>
      </c>
    </row>
    <row r="63" spans="2:19">
      <c r="B63" s="3">
        <v>7410</v>
      </c>
      <c r="C63" t="s">
        <v>90</v>
      </c>
      <c r="D63" t="s">
        <v>90</v>
      </c>
      <c r="E63">
        <v>38476</v>
      </c>
      <c r="F63">
        <v>48954</v>
      </c>
      <c r="G63">
        <v>50883</v>
      </c>
      <c r="H63">
        <v>52107</v>
      </c>
      <c r="I63">
        <v>241094</v>
      </c>
      <c r="J63">
        <v>269978</v>
      </c>
      <c r="K63">
        <v>277870</v>
      </c>
      <c r="L63">
        <v>279506</v>
      </c>
      <c r="M63">
        <v>285270</v>
      </c>
      <c r="N63">
        <v>292147</v>
      </c>
      <c r="O63">
        <v>293489</v>
      </c>
      <c r="P63">
        <v>295735</v>
      </c>
      <c r="Q63">
        <v>317094</v>
      </c>
      <c r="R63">
        <v>337418</v>
      </c>
      <c r="S63">
        <v>310869</v>
      </c>
    </row>
    <row r="64" spans="2:19">
      <c r="B64" s="3">
        <v>7411</v>
      </c>
      <c r="C64" t="s">
        <v>90</v>
      </c>
      <c r="D64" t="s">
        <v>90</v>
      </c>
      <c r="E64" t="s">
        <v>90</v>
      </c>
      <c r="F64" t="s">
        <v>90</v>
      </c>
      <c r="G64" t="s">
        <v>90</v>
      </c>
      <c r="H64" t="s">
        <v>90</v>
      </c>
      <c r="I64" t="s">
        <v>90</v>
      </c>
      <c r="J64" t="s">
        <v>90</v>
      </c>
      <c r="K64" t="s">
        <v>90</v>
      </c>
      <c r="L64" t="s">
        <v>90</v>
      </c>
      <c r="M64">
        <v>902187</v>
      </c>
      <c r="N64">
        <v>863466</v>
      </c>
      <c r="O64">
        <v>879576</v>
      </c>
      <c r="P64">
        <v>841081</v>
      </c>
      <c r="Q64">
        <v>959171</v>
      </c>
      <c r="R64">
        <v>925850</v>
      </c>
      <c r="S64">
        <v>643516</v>
      </c>
    </row>
    <row r="65" spans="2:19">
      <c r="B65" s="3">
        <v>7412</v>
      </c>
      <c r="C65" t="s">
        <v>90</v>
      </c>
      <c r="D65" t="s">
        <v>90</v>
      </c>
      <c r="E65" t="s">
        <v>90</v>
      </c>
      <c r="F65" t="s">
        <v>90</v>
      </c>
      <c r="G65" t="s">
        <v>90</v>
      </c>
      <c r="H65" t="s">
        <v>90</v>
      </c>
      <c r="I65" t="s">
        <v>90</v>
      </c>
      <c r="J65" t="s">
        <v>90</v>
      </c>
      <c r="K65" t="s">
        <v>90</v>
      </c>
      <c r="L65" t="s">
        <v>90</v>
      </c>
      <c r="M65">
        <v>168308</v>
      </c>
      <c r="N65">
        <v>156855</v>
      </c>
      <c r="O65">
        <v>180637</v>
      </c>
      <c r="P65">
        <v>169763</v>
      </c>
      <c r="Q65">
        <v>167993</v>
      </c>
      <c r="R65">
        <v>159694</v>
      </c>
      <c r="S65">
        <v>151644</v>
      </c>
    </row>
    <row r="66" spans="2:19">
      <c r="B66" s="3">
        <v>7413</v>
      </c>
      <c r="C66" t="s">
        <v>90</v>
      </c>
      <c r="D66" t="s">
        <v>90</v>
      </c>
      <c r="E66" t="s">
        <v>90</v>
      </c>
      <c r="F66" t="s">
        <v>90</v>
      </c>
      <c r="G66" t="s">
        <v>90</v>
      </c>
      <c r="H66" t="s">
        <v>90</v>
      </c>
      <c r="I66" t="s">
        <v>90</v>
      </c>
      <c r="J66" t="s">
        <v>90</v>
      </c>
      <c r="K66" t="s">
        <v>90</v>
      </c>
      <c r="L66" t="s">
        <v>90</v>
      </c>
      <c r="M66" t="s">
        <v>90</v>
      </c>
      <c r="N66" t="s">
        <v>90</v>
      </c>
      <c r="O66">
        <v>391443</v>
      </c>
      <c r="P66">
        <v>392207</v>
      </c>
      <c r="Q66">
        <v>456538</v>
      </c>
      <c r="R66">
        <v>432856</v>
      </c>
      <c r="S66">
        <v>390999</v>
      </c>
    </row>
    <row r="67" spans="2:19">
      <c r="B67" s="3">
        <v>7414</v>
      </c>
      <c r="C67" t="s">
        <v>90</v>
      </c>
      <c r="D67" t="s">
        <v>90</v>
      </c>
      <c r="E67" t="s">
        <v>90</v>
      </c>
      <c r="F67" t="s">
        <v>90</v>
      </c>
      <c r="G67" t="s">
        <v>90</v>
      </c>
      <c r="H67" t="s">
        <v>90</v>
      </c>
      <c r="I67" t="s">
        <v>90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>
        <v>498115</v>
      </c>
      <c r="P67">
        <v>526334</v>
      </c>
      <c r="Q67">
        <v>465105</v>
      </c>
      <c r="R67">
        <v>494501</v>
      </c>
      <c r="S67">
        <v>474722</v>
      </c>
    </row>
    <row r="68" spans="2:19">
      <c r="B68" s="3">
        <v>7415</v>
      </c>
      <c r="C68" t="s">
        <v>90</v>
      </c>
      <c r="D68" t="s">
        <v>90</v>
      </c>
      <c r="E68" t="s">
        <v>90</v>
      </c>
      <c r="F68" t="s">
        <v>90</v>
      </c>
      <c r="G68" t="s">
        <v>90</v>
      </c>
      <c r="H68" t="s">
        <v>90</v>
      </c>
      <c r="I68" t="s">
        <v>90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>
        <v>504085</v>
      </c>
      <c r="P68">
        <v>578731</v>
      </c>
      <c r="Q68">
        <v>459134</v>
      </c>
      <c r="R68">
        <v>456155</v>
      </c>
      <c r="S68">
        <v>475368</v>
      </c>
    </row>
    <row r="69" spans="2:19">
      <c r="B69" s="3">
        <v>7471</v>
      </c>
      <c r="C69">
        <v>227190</v>
      </c>
      <c r="D69">
        <v>244228</v>
      </c>
      <c r="E69">
        <v>251725</v>
      </c>
      <c r="F69">
        <v>290507</v>
      </c>
      <c r="G69">
        <v>284795</v>
      </c>
      <c r="H69">
        <v>291282</v>
      </c>
      <c r="I69">
        <v>1282604</v>
      </c>
      <c r="J69">
        <v>1696409</v>
      </c>
      <c r="K69">
        <v>1749188</v>
      </c>
      <c r="L69">
        <v>1746564</v>
      </c>
      <c r="M69">
        <v>1689448</v>
      </c>
      <c r="N69">
        <v>1750470</v>
      </c>
      <c r="O69">
        <v>1853775</v>
      </c>
      <c r="P69">
        <v>1995281</v>
      </c>
      <c r="Q69">
        <v>2096590</v>
      </c>
      <c r="R69">
        <v>1979658</v>
      </c>
      <c r="S69">
        <v>1857282</v>
      </c>
    </row>
    <row r="70" spans="2:19">
      <c r="B70" s="3">
        <v>7472</v>
      </c>
      <c r="C70">
        <v>121416</v>
      </c>
      <c r="D70">
        <v>122396</v>
      </c>
      <c r="E70">
        <v>123145</v>
      </c>
      <c r="F70">
        <v>144659</v>
      </c>
      <c r="G70">
        <v>142844</v>
      </c>
      <c r="H70">
        <v>138672</v>
      </c>
      <c r="I70">
        <v>604747</v>
      </c>
      <c r="J70">
        <v>799355</v>
      </c>
      <c r="K70">
        <v>818427</v>
      </c>
      <c r="L70">
        <v>800022</v>
      </c>
      <c r="M70">
        <v>879764</v>
      </c>
      <c r="N70">
        <v>827365</v>
      </c>
      <c r="O70">
        <v>894295</v>
      </c>
      <c r="P70">
        <v>887463</v>
      </c>
      <c r="Q70">
        <v>926469</v>
      </c>
      <c r="R70">
        <v>960108</v>
      </c>
      <c r="S70">
        <v>876442</v>
      </c>
    </row>
    <row r="71" spans="2:19">
      <c r="B71" s="3">
        <v>7501</v>
      </c>
      <c r="C71">
        <v>106790</v>
      </c>
      <c r="D71">
        <v>118082</v>
      </c>
      <c r="E71">
        <v>121816</v>
      </c>
      <c r="F71">
        <v>111927</v>
      </c>
      <c r="G71">
        <v>117563</v>
      </c>
      <c r="H71">
        <v>130967</v>
      </c>
      <c r="I71">
        <v>561441</v>
      </c>
      <c r="J71">
        <v>640643</v>
      </c>
      <c r="K71">
        <v>709393</v>
      </c>
      <c r="L71">
        <v>691581</v>
      </c>
      <c r="M71">
        <v>672889</v>
      </c>
      <c r="N71">
        <v>737196</v>
      </c>
      <c r="O71">
        <v>716771</v>
      </c>
      <c r="P71">
        <v>781829</v>
      </c>
      <c r="Q71">
        <v>795900</v>
      </c>
      <c r="R71">
        <v>786505</v>
      </c>
      <c r="S71">
        <v>767505</v>
      </c>
    </row>
    <row r="72" spans="2:19">
      <c r="B72" s="3">
        <v>7502</v>
      </c>
      <c r="C72">
        <v>416224</v>
      </c>
      <c r="D72">
        <v>428186</v>
      </c>
      <c r="E72">
        <v>340711</v>
      </c>
      <c r="F72">
        <v>310501</v>
      </c>
      <c r="G72">
        <v>311534</v>
      </c>
      <c r="H72">
        <v>356184</v>
      </c>
      <c r="I72">
        <v>1575389</v>
      </c>
      <c r="J72">
        <v>1873650</v>
      </c>
      <c r="K72">
        <v>1965170</v>
      </c>
      <c r="L72">
        <v>1842549</v>
      </c>
      <c r="M72">
        <v>1761563</v>
      </c>
      <c r="N72">
        <v>1766095</v>
      </c>
      <c r="O72">
        <v>1822320</v>
      </c>
      <c r="P72">
        <v>1788371</v>
      </c>
      <c r="Q72">
        <v>1876817</v>
      </c>
      <c r="R72">
        <v>1838922</v>
      </c>
      <c r="S72">
        <v>1720863</v>
      </c>
    </row>
    <row r="73" spans="2:19">
      <c r="B73" s="3">
        <v>7503</v>
      </c>
      <c r="C73">
        <v>106379</v>
      </c>
      <c r="D73">
        <v>109822</v>
      </c>
      <c r="E73">
        <v>114535</v>
      </c>
      <c r="F73">
        <v>99316</v>
      </c>
      <c r="G73">
        <v>106343</v>
      </c>
      <c r="H73">
        <v>128764</v>
      </c>
      <c r="I73">
        <v>574970</v>
      </c>
      <c r="J73">
        <v>699791</v>
      </c>
      <c r="K73">
        <v>708392</v>
      </c>
      <c r="L73">
        <v>721058</v>
      </c>
      <c r="M73">
        <v>727277</v>
      </c>
      <c r="N73">
        <v>715252</v>
      </c>
      <c r="O73">
        <v>743606</v>
      </c>
      <c r="P73">
        <v>796526</v>
      </c>
      <c r="Q73">
        <v>760043</v>
      </c>
      <c r="R73">
        <v>781099</v>
      </c>
      <c r="S73">
        <v>772952</v>
      </c>
    </row>
    <row r="74" spans="2:19">
      <c r="B74" s="3">
        <v>7504</v>
      </c>
      <c r="C74">
        <v>123300</v>
      </c>
      <c r="D74">
        <v>126956</v>
      </c>
      <c r="E74">
        <v>128351</v>
      </c>
      <c r="F74">
        <v>115561</v>
      </c>
      <c r="G74">
        <v>120592</v>
      </c>
      <c r="H74">
        <v>141876</v>
      </c>
      <c r="I74">
        <v>599201</v>
      </c>
      <c r="J74">
        <v>714407</v>
      </c>
      <c r="K74">
        <v>714635</v>
      </c>
      <c r="L74">
        <v>695262</v>
      </c>
      <c r="M74">
        <v>714846</v>
      </c>
      <c r="N74">
        <v>774983</v>
      </c>
      <c r="O74">
        <v>765771</v>
      </c>
      <c r="P74">
        <v>772180</v>
      </c>
      <c r="Q74">
        <v>783908</v>
      </c>
      <c r="R74">
        <v>776174</v>
      </c>
      <c r="S74">
        <v>733803</v>
      </c>
    </row>
    <row r="75" spans="2:19">
      <c r="B75" s="3">
        <v>7505</v>
      </c>
      <c r="C75" t="s">
        <v>90</v>
      </c>
      <c r="D75" t="s">
        <v>90</v>
      </c>
      <c r="E75">
        <v>95715</v>
      </c>
      <c r="F75">
        <v>82749</v>
      </c>
      <c r="G75">
        <v>88298</v>
      </c>
      <c r="H75">
        <v>105017</v>
      </c>
      <c r="I75">
        <v>423602</v>
      </c>
      <c r="J75">
        <v>502530</v>
      </c>
      <c r="K75">
        <v>529485</v>
      </c>
      <c r="L75">
        <v>498697</v>
      </c>
      <c r="M75">
        <v>499626</v>
      </c>
      <c r="N75">
        <v>505014</v>
      </c>
      <c r="O75">
        <v>519953</v>
      </c>
      <c r="P75">
        <v>505850</v>
      </c>
      <c r="Q75">
        <v>533494</v>
      </c>
      <c r="R75">
        <v>543047</v>
      </c>
      <c r="S75">
        <v>488183</v>
      </c>
    </row>
    <row r="76" spans="2:19">
      <c r="B76" s="3">
        <v>7571</v>
      </c>
      <c r="C76">
        <v>156390</v>
      </c>
      <c r="D76">
        <v>158352</v>
      </c>
      <c r="E76">
        <v>160360</v>
      </c>
      <c r="F76">
        <v>173574</v>
      </c>
      <c r="G76">
        <v>155970</v>
      </c>
      <c r="H76">
        <v>181690</v>
      </c>
      <c r="I76">
        <v>654481</v>
      </c>
      <c r="J76">
        <v>909586</v>
      </c>
      <c r="K76">
        <v>965400</v>
      </c>
      <c r="L76">
        <v>886755</v>
      </c>
      <c r="M76">
        <v>920288</v>
      </c>
      <c r="N76">
        <v>993319</v>
      </c>
      <c r="O76">
        <v>988591</v>
      </c>
      <c r="P76">
        <v>1015288</v>
      </c>
      <c r="Q76">
        <v>980722</v>
      </c>
      <c r="R76">
        <v>969262</v>
      </c>
      <c r="S76">
        <v>1006025</v>
      </c>
    </row>
    <row r="77" spans="2:19">
      <c r="B77" s="3">
        <v>7601</v>
      </c>
      <c r="C77" t="s">
        <v>90</v>
      </c>
      <c r="D77">
        <v>131632</v>
      </c>
      <c r="E77">
        <v>132390</v>
      </c>
      <c r="F77">
        <v>166767</v>
      </c>
      <c r="G77">
        <v>131871</v>
      </c>
      <c r="H77">
        <v>152544</v>
      </c>
      <c r="I77">
        <v>750847</v>
      </c>
      <c r="J77">
        <v>922651</v>
      </c>
      <c r="K77">
        <v>930368</v>
      </c>
      <c r="L77">
        <v>933365</v>
      </c>
      <c r="M77">
        <v>926009</v>
      </c>
      <c r="N77">
        <v>922984</v>
      </c>
      <c r="O77">
        <v>942276</v>
      </c>
      <c r="P77">
        <v>911973</v>
      </c>
      <c r="Q77">
        <v>977067</v>
      </c>
      <c r="R77">
        <v>919675</v>
      </c>
      <c r="S77">
        <v>896569</v>
      </c>
    </row>
    <row r="78" spans="2:19">
      <c r="B78" s="3">
        <v>7602</v>
      </c>
      <c r="C78" t="s">
        <v>90</v>
      </c>
      <c r="D78">
        <v>355392</v>
      </c>
      <c r="E78">
        <v>358920</v>
      </c>
      <c r="F78">
        <v>398871</v>
      </c>
      <c r="G78">
        <v>358273</v>
      </c>
      <c r="H78">
        <v>396788</v>
      </c>
      <c r="I78">
        <v>1776833</v>
      </c>
      <c r="J78">
        <v>2186322</v>
      </c>
      <c r="K78">
        <v>2207650</v>
      </c>
      <c r="L78">
        <v>2161045</v>
      </c>
      <c r="M78">
        <v>2217956</v>
      </c>
      <c r="N78">
        <v>2226165</v>
      </c>
      <c r="O78">
        <v>2169745</v>
      </c>
      <c r="P78">
        <v>2232315</v>
      </c>
      <c r="Q78">
        <v>2186168</v>
      </c>
      <c r="R78">
        <v>2231903</v>
      </c>
      <c r="S78">
        <v>2049334</v>
      </c>
    </row>
    <row r="79" spans="2:19">
      <c r="B79" s="3">
        <v>7603</v>
      </c>
      <c r="C79" t="s">
        <v>90</v>
      </c>
      <c r="D79">
        <v>121344</v>
      </c>
      <c r="E79">
        <v>123004</v>
      </c>
      <c r="F79">
        <v>99732</v>
      </c>
      <c r="G79">
        <v>124845</v>
      </c>
      <c r="H79">
        <v>140610</v>
      </c>
      <c r="I79">
        <v>601506</v>
      </c>
      <c r="J79">
        <v>749851</v>
      </c>
      <c r="K79">
        <v>770176</v>
      </c>
      <c r="L79">
        <v>723332</v>
      </c>
      <c r="M79">
        <v>711609</v>
      </c>
      <c r="N79">
        <v>719685</v>
      </c>
      <c r="O79">
        <v>744328</v>
      </c>
      <c r="P79">
        <v>764983</v>
      </c>
      <c r="Q79">
        <v>766139</v>
      </c>
      <c r="R79">
        <v>776101</v>
      </c>
      <c r="S79">
        <v>739196</v>
      </c>
    </row>
    <row r="80" spans="2:19">
      <c r="B80" s="3">
        <v>7604</v>
      </c>
      <c r="C80" t="s">
        <v>90</v>
      </c>
      <c r="D80">
        <v>284099</v>
      </c>
      <c r="E80">
        <v>294952</v>
      </c>
      <c r="F80">
        <v>276663</v>
      </c>
      <c r="G80">
        <v>312465</v>
      </c>
      <c r="H80">
        <v>339878</v>
      </c>
      <c r="I80">
        <v>1562361</v>
      </c>
      <c r="J80">
        <v>1989976</v>
      </c>
      <c r="K80">
        <v>2002037</v>
      </c>
      <c r="L80">
        <v>2009539</v>
      </c>
      <c r="M80">
        <v>1379492</v>
      </c>
      <c r="N80">
        <v>1446438</v>
      </c>
      <c r="O80">
        <v>1499102</v>
      </c>
      <c r="P80">
        <v>1485107</v>
      </c>
      <c r="Q80">
        <v>1426667</v>
      </c>
      <c r="R80">
        <v>1558381</v>
      </c>
      <c r="S80">
        <v>1448255</v>
      </c>
    </row>
    <row r="81" spans="2:19">
      <c r="B81" s="3">
        <v>7605</v>
      </c>
      <c r="C81" t="s">
        <v>90</v>
      </c>
      <c r="D81">
        <v>98724</v>
      </c>
      <c r="E81">
        <v>100973</v>
      </c>
      <c r="F81">
        <v>85348</v>
      </c>
      <c r="G81">
        <v>110307</v>
      </c>
      <c r="H81">
        <v>134713</v>
      </c>
      <c r="I81">
        <v>595482</v>
      </c>
      <c r="J81">
        <v>737515</v>
      </c>
      <c r="K81">
        <v>765017</v>
      </c>
      <c r="L81">
        <v>749051</v>
      </c>
      <c r="M81">
        <v>807233</v>
      </c>
      <c r="N81">
        <v>820052</v>
      </c>
      <c r="O81">
        <v>839014</v>
      </c>
      <c r="P81">
        <v>782542</v>
      </c>
      <c r="Q81">
        <v>804198</v>
      </c>
      <c r="R81">
        <v>875774</v>
      </c>
      <c r="S81">
        <v>837036</v>
      </c>
    </row>
    <row r="82" spans="2:19">
      <c r="B82" s="3">
        <v>7606</v>
      </c>
      <c r="C82" t="s">
        <v>90</v>
      </c>
      <c r="D82" t="s">
        <v>90</v>
      </c>
      <c r="E82" t="s">
        <v>90</v>
      </c>
      <c r="F82" t="s">
        <v>90</v>
      </c>
      <c r="G82" t="s">
        <v>90</v>
      </c>
      <c r="H82" t="s">
        <v>90</v>
      </c>
      <c r="I82" t="s">
        <v>90</v>
      </c>
      <c r="J82" t="s">
        <v>90</v>
      </c>
      <c r="K82" t="s">
        <v>90</v>
      </c>
      <c r="L82" t="s">
        <v>90</v>
      </c>
      <c r="M82">
        <v>602452</v>
      </c>
      <c r="N82">
        <v>602812</v>
      </c>
      <c r="O82">
        <v>596060</v>
      </c>
      <c r="P82">
        <v>608484</v>
      </c>
      <c r="Q82">
        <v>629099</v>
      </c>
      <c r="R82">
        <v>674308</v>
      </c>
      <c r="S82">
        <v>614324</v>
      </c>
    </row>
  </sheetData>
  <autoFilter ref="B1:S1" xr:uid="{8CC0AA22-85BF-4B55-A0E0-A49C1D16F8D5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50E9-E469-4946-8CF0-DB41DA55B693}">
  <dimension ref="A1:R82"/>
  <sheetViews>
    <sheetView zoomScale="70" zoomScaleNormal="7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B1" sqref="B1:R1"/>
    </sheetView>
  </sheetViews>
  <sheetFormatPr defaultRowHeight="14.5"/>
  <cols>
    <col min="2" max="7" width="11.08984375" bestFit="1" customWidth="1"/>
    <col min="8" max="8" width="12.54296875" bestFit="1" customWidth="1"/>
    <col min="9" max="9" width="11.08984375" bestFit="1" customWidth="1"/>
    <col min="10" max="18" width="12.54296875" bestFit="1" customWidth="1"/>
  </cols>
  <sheetData>
    <row r="1" spans="1:18">
      <c r="A1" s="1" t="s">
        <v>93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R1" s="1">
        <v>2021</v>
      </c>
    </row>
    <row r="2" spans="1:18">
      <c r="A2" s="3">
        <v>7101</v>
      </c>
      <c r="B2" s="91">
        <v>206854.2</v>
      </c>
      <c r="C2" s="91">
        <v>245294.2</v>
      </c>
      <c r="D2" s="91">
        <v>243913.4</v>
      </c>
      <c r="E2" s="91">
        <v>324631.90000000002</v>
      </c>
      <c r="F2" s="91">
        <v>398019.9</v>
      </c>
      <c r="G2" s="91">
        <v>379922.3</v>
      </c>
      <c r="H2" s="91">
        <v>523532.2</v>
      </c>
      <c r="I2" s="91">
        <v>513519.2</v>
      </c>
      <c r="J2" s="91">
        <v>536902</v>
      </c>
      <c r="K2" s="91">
        <v>551916.69999999995</v>
      </c>
      <c r="L2" s="91">
        <v>668084.9</v>
      </c>
      <c r="M2" s="91">
        <v>724464.6</v>
      </c>
      <c r="N2" s="91">
        <v>808385.5</v>
      </c>
      <c r="O2" s="91">
        <v>884504.7</v>
      </c>
      <c r="P2" s="91">
        <v>1018903</v>
      </c>
      <c r="Q2" s="91">
        <v>990427.8</v>
      </c>
      <c r="R2" s="91">
        <v>1057216</v>
      </c>
    </row>
    <row r="3" spans="1:18">
      <c r="A3" s="3">
        <v>7102</v>
      </c>
      <c r="B3" s="91">
        <v>264383.90000000002</v>
      </c>
      <c r="C3" s="91">
        <v>309982.3</v>
      </c>
      <c r="D3" s="91">
        <v>331486.09999999998</v>
      </c>
      <c r="E3" s="91">
        <v>412603.5</v>
      </c>
      <c r="F3" s="91">
        <v>493223.7</v>
      </c>
      <c r="G3" s="91">
        <v>439600.8</v>
      </c>
      <c r="H3" s="91">
        <v>642310.69999999995</v>
      </c>
      <c r="I3" s="91">
        <v>691860.1</v>
      </c>
      <c r="J3" s="91">
        <v>760847.1</v>
      </c>
      <c r="K3" s="91">
        <v>816038.5</v>
      </c>
      <c r="L3" s="91">
        <v>838930.7</v>
      </c>
      <c r="M3" s="91">
        <v>985280.2</v>
      </c>
      <c r="N3" s="91">
        <v>1219106</v>
      </c>
      <c r="O3" s="91">
        <v>1269065</v>
      </c>
      <c r="P3" s="91">
        <v>1124190</v>
      </c>
      <c r="Q3" s="91">
        <v>1131908</v>
      </c>
      <c r="R3" s="91">
        <v>1304684</v>
      </c>
    </row>
    <row r="4" spans="1:18">
      <c r="A4" s="3">
        <v>7103</v>
      </c>
      <c r="B4" s="91">
        <v>217433.2</v>
      </c>
      <c r="C4" s="91">
        <v>213154.4</v>
      </c>
      <c r="D4" s="91">
        <v>231860.7</v>
      </c>
      <c r="E4" s="91">
        <v>344652.6</v>
      </c>
      <c r="F4" s="91">
        <v>310076.7</v>
      </c>
      <c r="G4" s="91">
        <v>357820.5</v>
      </c>
      <c r="H4" s="91">
        <v>503748.4</v>
      </c>
      <c r="I4" s="91">
        <v>476253.1</v>
      </c>
      <c r="J4" s="91">
        <v>483393.9</v>
      </c>
      <c r="K4" s="91">
        <v>588194.69999999995</v>
      </c>
      <c r="L4" s="91">
        <v>616682.80000000005</v>
      </c>
      <c r="M4" s="91">
        <v>682892.2</v>
      </c>
      <c r="N4" s="91">
        <v>850975.9</v>
      </c>
      <c r="O4" s="91">
        <v>1010698</v>
      </c>
      <c r="P4" s="91">
        <v>875005.6</v>
      </c>
      <c r="Q4" s="91">
        <v>921080.1</v>
      </c>
      <c r="R4" s="91">
        <v>922309.7</v>
      </c>
    </row>
    <row r="5" spans="1:18">
      <c r="A5" s="3">
        <v>7104</v>
      </c>
      <c r="B5" s="91">
        <v>195200.7</v>
      </c>
      <c r="C5" s="91">
        <v>237203.5</v>
      </c>
      <c r="D5" s="91">
        <v>257887.2</v>
      </c>
      <c r="E5" s="91">
        <v>344253.2</v>
      </c>
      <c r="F5" s="91">
        <v>331823.09999999998</v>
      </c>
      <c r="G5" s="91">
        <v>358584.4</v>
      </c>
      <c r="H5" s="91">
        <v>518120.4</v>
      </c>
      <c r="I5" s="91">
        <v>526180.19999999995</v>
      </c>
      <c r="J5" s="91">
        <v>602661.80000000005</v>
      </c>
      <c r="K5" s="91">
        <v>681897.9</v>
      </c>
      <c r="L5" s="91">
        <v>638955.4</v>
      </c>
      <c r="M5" s="91">
        <v>705960.2</v>
      </c>
      <c r="N5" s="91">
        <v>772824.1</v>
      </c>
      <c r="O5" s="91">
        <v>846656.6</v>
      </c>
      <c r="P5" s="91">
        <v>862240.3</v>
      </c>
      <c r="Q5" s="91">
        <v>919160.7</v>
      </c>
      <c r="R5" s="91">
        <v>1047903</v>
      </c>
    </row>
    <row r="6" spans="1:18">
      <c r="A6" s="3">
        <v>7105</v>
      </c>
      <c r="B6" s="91">
        <v>254182.1</v>
      </c>
      <c r="C6" s="91">
        <v>272447.40000000002</v>
      </c>
      <c r="D6" s="91">
        <v>276167.5</v>
      </c>
      <c r="E6" s="91">
        <v>413847.4</v>
      </c>
      <c r="F6" s="91">
        <v>358461</v>
      </c>
      <c r="G6" s="91">
        <v>414856.6</v>
      </c>
      <c r="H6" s="91">
        <v>609336.19999999995</v>
      </c>
      <c r="I6" s="91">
        <v>525647.9</v>
      </c>
      <c r="J6" s="91">
        <v>544761.5</v>
      </c>
      <c r="K6" s="91">
        <v>569664.80000000005</v>
      </c>
      <c r="L6" s="91">
        <v>646888.5</v>
      </c>
      <c r="M6" s="91">
        <v>784475.3</v>
      </c>
      <c r="N6" s="91">
        <v>996068.2</v>
      </c>
      <c r="O6" s="91">
        <v>904088.1</v>
      </c>
      <c r="P6" s="91">
        <v>1039722</v>
      </c>
      <c r="Q6" s="91">
        <v>942161.5</v>
      </c>
      <c r="R6" s="91">
        <v>1030517</v>
      </c>
    </row>
    <row r="7" spans="1:18">
      <c r="A7" s="3">
        <v>7106</v>
      </c>
      <c r="B7" s="91">
        <v>284587.40000000002</v>
      </c>
      <c r="C7" s="91">
        <v>302685.59999999998</v>
      </c>
      <c r="D7" s="91">
        <v>359730.3</v>
      </c>
      <c r="E7" s="91">
        <v>462090.6</v>
      </c>
      <c r="F7" s="91">
        <v>452234.9</v>
      </c>
      <c r="G7" s="91">
        <v>469907.8</v>
      </c>
      <c r="H7" s="91">
        <v>670966.30000000005</v>
      </c>
      <c r="I7" s="91">
        <v>753265</v>
      </c>
      <c r="J7" s="91">
        <v>771653.9</v>
      </c>
      <c r="K7" s="91">
        <v>716541.4</v>
      </c>
      <c r="L7" s="91">
        <v>809969.8</v>
      </c>
      <c r="M7" s="91">
        <v>1042751</v>
      </c>
      <c r="N7" s="91">
        <v>1268893</v>
      </c>
      <c r="O7" s="91">
        <v>1117100</v>
      </c>
      <c r="P7" s="91">
        <v>1261290</v>
      </c>
      <c r="Q7" s="91">
        <v>1335523</v>
      </c>
      <c r="R7" s="91">
        <v>1185459</v>
      </c>
    </row>
    <row r="8" spans="1:18">
      <c r="A8" s="3">
        <v>7107</v>
      </c>
      <c r="B8" s="91" t="s">
        <v>90</v>
      </c>
      <c r="C8" s="91" t="s">
        <v>90</v>
      </c>
      <c r="D8" s="91">
        <v>250496.6</v>
      </c>
      <c r="E8" s="91">
        <v>311901.3</v>
      </c>
      <c r="F8" s="91">
        <v>325534</v>
      </c>
      <c r="G8" s="91">
        <v>340117.9</v>
      </c>
      <c r="H8" s="91">
        <v>442165.7</v>
      </c>
      <c r="I8" s="91">
        <v>376078.2</v>
      </c>
      <c r="J8" s="91">
        <v>533491.19999999995</v>
      </c>
      <c r="K8" s="91">
        <v>533031.6</v>
      </c>
      <c r="L8" s="91">
        <v>547766.1</v>
      </c>
      <c r="M8" s="91">
        <v>681474.3</v>
      </c>
      <c r="N8" s="91">
        <v>844723.1</v>
      </c>
      <c r="O8" s="91">
        <v>819743</v>
      </c>
      <c r="P8" s="91">
        <v>776482.2</v>
      </c>
      <c r="Q8" s="91">
        <v>819443.9</v>
      </c>
      <c r="R8" s="91">
        <v>1056302</v>
      </c>
    </row>
    <row r="9" spans="1:18">
      <c r="A9" s="3">
        <v>7108</v>
      </c>
      <c r="B9" s="91" t="s">
        <v>90</v>
      </c>
      <c r="C9" s="91" t="s">
        <v>90</v>
      </c>
      <c r="D9" s="91">
        <v>254721.8</v>
      </c>
      <c r="E9" s="91">
        <v>356194.2</v>
      </c>
      <c r="F9" s="91">
        <v>343130.1</v>
      </c>
      <c r="G9" s="91">
        <v>418440.1</v>
      </c>
      <c r="H9" s="91">
        <v>586251.6</v>
      </c>
      <c r="I9" s="91">
        <v>588308.69999999995</v>
      </c>
      <c r="J9" s="91">
        <v>591509.5</v>
      </c>
      <c r="K9" s="91">
        <v>625543</v>
      </c>
      <c r="L9" s="91">
        <v>736795.3</v>
      </c>
      <c r="M9" s="91">
        <v>902155.9</v>
      </c>
      <c r="N9" s="91">
        <v>797104.1</v>
      </c>
      <c r="O9" s="91">
        <v>1018724</v>
      </c>
      <c r="P9" s="91">
        <v>851155.4</v>
      </c>
      <c r="Q9" s="91">
        <v>952344.4</v>
      </c>
      <c r="R9" s="91">
        <v>949579.2</v>
      </c>
    </row>
    <row r="10" spans="1:18">
      <c r="A10" s="3">
        <v>7109</v>
      </c>
      <c r="B10" s="91" t="s">
        <v>90</v>
      </c>
      <c r="C10" s="91" t="s">
        <v>90</v>
      </c>
      <c r="D10" s="91">
        <v>244155.5</v>
      </c>
      <c r="E10" s="91">
        <v>371058.2</v>
      </c>
      <c r="F10" s="91">
        <v>331321.7</v>
      </c>
      <c r="G10" s="91">
        <v>420413.3</v>
      </c>
      <c r="H10" s="91">
        <v>543459.9</v>
      </c>
      <c r="I10" s="91">
        <v>540975.4</v>
      </c>
      <c r="J10" s="91">
        <v>709575.2</v>
      </c>
      <c r="K10" s="91">
        <v>651026.19999999995</v>
      </c>
      <c r="L10" s="91">
        <v>699429.4</v>
      </c>
      <c r="M10" s="91">
        <v>797163.8</v>
      </c>
      <c r="N10" s="91">
        <v>887137.9</v>
      </c>
      <c r="O10" s="91">
        <v>957751.5</v>
      </c>
      <c r="P10" s="91">
        <v>942260.1</v>
      </c>
      <c r="Q10" s="91">
        <v>1077117</v>
      </c>
      <c r="R10" s="91">
        <v>1065301</v>
      </c>
    </row>
    <row r="11" spans="1:18">
      <c r="A11" s="3">
        <v>7110</v>
      </c>
      <c r="B11" s="91" t="s">
        <v>90</v>
      </c>
      <c r="C11" s="91" t="s">
        <v>90</v>
      </c>
      <c r="D11" s="91" t="s">
        <v>90</v>
      </c>
      <c r="E11" s="91" t="s">
        <v>90</v>
      </c>
      <c r="F11" s="91" t="s">
        <v>90</v>
      </c>
      <c r="G11" s="91">
        <v>359235.8</v>
      </c>
      <c r="H11" s="91">
        <v>407992.1</v>
      </c>
      <c r="I11" s="91">
        <v>532827.4</v>
      </c>
      <c r="J11" s="91">
        <v>508386.6</v>
      </c>
      <c r="K11" s="91">
        <v>602683.69999999995</v>
      </c>
      <c r="L11" s="91">
        <v>689933</v>
      </c>
      <c r="M11" s="91">
        <v>647044.5</v>
      </c>
      <c r="N11" s="91">
        <v>654780</v>
      </c>
      <c r="O11" s="91">
        <v>735931.1</v>
      </c>
      <c r="P11" s="91">
        <v>818953.7</v>
      </c>
      <c r="Q11" s="91">
        <v>799549</v>
      </c>
      <c r="R11" s="91">
        <v>800035</v>
      </c>
    </row>
    <row r="12" spans="1:18">
      <c r="A12" s="3">
        <v>7111</v>
      </c>
      <c r="B12" s="91" t="s">
        <v>90</v>
      </c>
      <c r="C12" s="91" t="s">
        <v>90</v>
      </c>
      <c r="D12" s="91" t="s">
        <v>90</v>
      </c>
      <c r="E12" s="91" t="s">
        <v>90</v>
      </c>
      <c r="F12" s="91" t="s">
        <v>90</v>
      </c>
      <c r="G12" s="91">
        <v>418248.7</v>
      </c>
      <c r="H12" s="91">
        <v>446970.7</v>
      </c>
      <c r="I12" s="91">
        <v>484622.8</v>
      </c>
      <c r="J12" s="91">
        <v>520952.4</v>
      </c>
      <c r="K12" s="91">
        <v>649066.4</v>
      </c>
      <c r="L12" s="91">
        <v>750357.8</v>
      </c>
      <c r="M12" s="91">
        <v>818603.8</v>
      </c>
      <c r="N12" s="91">
        <v>887260.1</v>
      </c>
      <c r="O12" s="91">
        <v>956767.5</v>
      </c>
      <c r="P12" s="91">
        <v>986637</v>
      </c>
      <c r="Q12" s="91">
        <v>1155751</v>
      </c>
      <c r="R12" s="91">
        <v>1119193</v>
      </c>
    </row>
    <row r="13" spans="1:18">
      <c r="A13" s="3">
        <v>7171</v>
      </c>
      <c r="B13" s="91">
        <v>365915.1</v>
      </c>
      <c r="C13" s="91">
        <v>426976.7</v>
      </c>
      <c r="D13" s="91">
        <v>423583.6</v>
      </c>
      <c r="E13" s="91">
        <v>604946.5</v>
      </c>
      <c r="F13" s="91">
        <v>584229.1</v>
      </c>
      <c r="G13" s="91">
        <v>649896</v>
      </c>
      <c r="H13" s="91">
        <v>981142</v>
      </c>
      <c r="I13" s="91">
        <v>909803.4</v>
      </c>
      <c r="J13" s="91">
        <v>1055927</v>
      </c>
      <c r="K13" s="91">
        <v>1194941</v>
      </c>
      <c r="L13" s="91">
        <v>1176872</v>
      </c>
      <c r="M13" s="91">
        <v>1299278</v>
      </c>
      <c r="N13" s="91">
        <v>1516948</v>
      </c>
      <c r="O13" s="91">
        <v>1682880</v>
      </c>
      <c r="P13" s="91">
        <v>1505398</v>
      </c>
      <c r="Q13" s="91">
        <v>1750365</v>
      </c>
      <c r="R13" s="91">
        <v>1505354</v>
      </c>
    </row>
    <row r="14" spans="1:18">
      <c r="A14" s="3">
        <v>7172</v>
      </c>
      <c r="B14" s="91">
        <v>310274.59999999998</v>
      </c>
      <c r="C14" s="91">
        <v>320482.8</v>
      </c>
      <c r="D14" s="91">
        <v>336434.1</v>
      </c>
      <c r="E14" s="91">
        <v>489649.8</v>
      </c>
      <c r="F14" s="91">
        <v>526140.80000000005</v>
      </c>
      <c r="G14" s="91">
        <v>614271.19999999995</v>
      </c>
      <c r="H14" s="91">
        <v>681502.2</v>
      </c>
      <c r="I14" s="91">
        <v>780682.5</v>
      </c>
      <c r="J14" s="91">
        <v>845410.1</v>
      </c>
      <c r="K14" s="91">
        <v>951076.7</v>
      </c>
      <c r="L14" s="91">
        <v>793096.2</v>
      </c>
      <c r="M14" s="91">
        <v>936036.8</v>
      </c>
      <c r="N14" s="91">
        <v>1126534</v>
      </c>
      <c r="O14" s="91">
        <v>1132126</v>
      </c>
      <c r="P14" s="91">
        <v>1155629</v>
      </c>
      <c r="Q14" s="91">
        <v>1217557</v>
      </c>
      <c r="R14" s="91">
        <v>1273141</v>
      </c>
    </row>
    <row r="15" spans="1:18">
      <c r="A15" s="3">
        <v>7173</v>
      </c>
      <c r="B15" s="91">
        <v>307663.8</v>
      </c>
      <c r="C15" s="91">
        <v>307870.40000000002</v>
      </c>
      <c r="D15" s="91">
        <v>305979.59999999998</v>
      </c>
      <c r="E15" s="91">
        <v>535413.30000000005</v>
      </c>
      <c r="F15" s="91">
        <v>564762.69999999995</v>
      </c>
      <c r="G15" s="91">
        <v>636329.4</v>
      </c>
      <c r="H15" s="91">
        <v>1033702</v>
      </c>
      <c r="I15" s="91">
        <v>934671.2</v>
      </c>
      <c r="J15" s="91">
        <v>933753.9</v>
      </c>
      <c r="K15" s="91">
        <v>864568.6</v>
      </c>
      <c r="L15" s="91">
        <v>896430.3</v>
      </c>
      <c r="M15" s="91">
        <v>1017127</v>
      </c>
      <c r="N15" s="91">
        <v>1263948</v>
      </c>
      <c r="O15" s="91">
        <v>1463228</v>
      </c>
      <c r="P15" s="91">
        <v>1371330</v>
      </c>
      <c r="Q15" s="91">
        <v>1475277</v>
      </c>
      <c r="R15" s="91">
        <v>1406127</v>
      </c>
    </row>
    <row r="16" spans="1:18">
      <c r="A16" s="3">
        <v>7174</v>
      </c>
      <c r="B16" s="91" t="s">
        <v>90</v>
      </c>
      <c r="C16" s="91" t="s">
        <v>90</v>
      </c>
      <c r="D16" s="91">
        <v>311396.3</v>
      </c>
      <c r="E16" s="91">
        <v>475729.9</v>
      </c>
      <c r="F16" s="91">
        <v>479109.5</v>
      </c>
      <c r="G16" s="91">
        <v>480079.2</v>
      </c>
      <c r="H16" s="91">
        <v>731070.7</v>
      </c>
      <c r="I16" s="91">
        <v>761867.4</v>
      </c>
      <c r="J16" s="91">
        <v>770158</v>
      </c>
      <c r="K16" s="91">
        <v>778038.8</v>
      </c>
      <c r="L16" s="91">
        <v>886028.7</v>
      </c>
      <c r="M16" s="91">
        <v>1340232</v>
      </c>
      <c r="N16" s="91">
        <v>1112533</v>
      </c>
      <c r="O16" s="91">
        <v>1105779</v>
      </c>
      <c r="P16" s="91">
        <v>1412150</v>
      </c>
      <c r="Q16" s="91">
        <v>1298509</v>
      </c>
      <c r="R16" s="91">
        <v>1381642</v>
      </c>
    </row>
    <row r="17" spans="1:18">
      <c r="A17" s="3">
        <v>7201</v>
      </c>
      <c r="B17" s="91">
        <v>145469.20000000001</v>
      </c>
      <c r="C17" s="91">
        <v>178242.4</v>
      </c>
      <c r="D17" s="91">
        <v>204374.8</v>
      </c>
      <c r="E17" s="91">
        <v>273225.8</v>
      </c>
      <c r="F17" s="91">
        <v>287564.3</v>
      </c>
      <c r="G17" s="91">
        <v>364919.9</v>
      </c>
      <c r="H17" s="91">
        <v>475549.5</v>
      </c>
      <c r="I17" s="91">
        <v>486177.8</v>
      </c>
      <c r="J17" s="91">
        <v>503439.6</v>
      </c>
      <c r="K17" s="91">
        <v>570919.19999999995</v>
      </c>
      <c r="L17" s="91">
        <v>666282.6</v>
      </c>
      <c r="M17" s="91">
        <v>613045.80000000005</v>
      </c>
      <c r="N17" s="91">
        <v>701842.6</v>
      </c>
      <c r="O17" s="91">
        <v>771271.1</v>
      </c>
      <c r="P17" s="91">
        <v>767990</v>
      </c>
      <c r="Q17" s="91">
        <v>803417.7</v>
      </c>
      <c r="R17" s="91">
        <v>841675.4</v>
      </c>
    </row>
    <row r="18" spans="1:18">
      <c r="A18" s="3">
        <v>7202</v>
      </c>
      <c r="B18" s="91">
        <v>205681.8</v>
      </c>
      <c r="C18" s="91">
        <v>225089.3</v>
      </c>
      <c r="D18" s="91">
        <v>244279.4</v>
      </c>
      <c r="E18" s="91">
        <v>360495.9</v>
      </c>
      <c r="F18" s="91">
        <v>398847.5</v>
      </c>
      <c r="G18" s="91">
        <v>411610.8</v>
      </c>
      <c r="H18" s="91">
        <v>618999</v>
      </c>
      <c r="I18" s="91">
        <v>621830.69999999995</v>
      </c>
      <c r="J18" s="91">
        <v>660345.4</v>
      </c>
      <c r="K18" s="91">
        <v>657319.5</v>
      </c>
      <c r="L18" s="91">
        <v>724672.3</v>
      </c>
      <c r="M18" s="91">
        <v>787170.8</v>
      </c>
      <c r="N18" s="91">
        <v>1006963</v>
      </c>
      <c r="O18" s="91">
        <v>1000707</v>
      </c>
      <c r="P18" s="91">
        <v>1036272</v>
      </c>
      <c r="Q18" s="91">
        <v>1097811</v>
      </c>
      <c r="R18" s="91">
        <v>964180.1</v>
      </c>
    </row>
    <row r="19" spans="1:18">
      <c r="A19" s="3">
        <v>7203</v>
      </c>
      <c r="B19" s="91">
        <v>176561.9</v>
      </c>
      <c r="C19" s="91">
        <v>220826.8</v>
      </c>
      <c r="D19" s="91">
        <v>250078</v>
      </c>
      <c r="E19" s="91">
        <v>450239.5</v>
      </c>
      <c r="F19" s="91">
        <v>465761.6</v>
      </c>
      <c r="G19" s="91">
        <v>444956.6</v>
      </c>
      <c r="H19" s="91">
        <v>722615.6</v>
      </c>
      <c r="I19" s="91">
        <v>733353.6</v>
      </c>
      <c r="J19" s="91">
        <v>829002.7</v>
      </c>
      <c r="K19" s="91">
        <v>789584.6</v>
      </c>
      <c r="L19" s="91">
        <v>869018.6</v>
      </c>
      <c r="M19" s="91">
        <v>1146078</v>
      </c>
      <c r="N19" s="91">
        <v>1242189</v>
      </c>
      <c r="O19" s="91">
        <v>1368796</v>
      </c>
      <c r="P19" s="91">
        <v>1314222</v>
      </c>
      <c r="Q19" s="91">
        <v>1394721</v>
      </c>
      <c r="R19" s="91">
        <v>1403463</v>
      </c>
    </row>
    <row r="20" spans="1:18">
      <c r="A20" s="3">
        <v>7204</v>
      </c>
      <c r="B20" s="91">
        <v>196611.20000000001</v>
      </c>
      <c r="C20" s="91">
        <v>246065.7</v>
      </c>
      <c r="D20" s="91">
        <v>259600.6</v>
      </c>
      <c r="E20" s="91">
        <v>431538</v>
      </c>
      <c r="F20" s="91">
        <v>425590.7</v>
      </c>
      <c r="G20" s="91">
        <v>436963.9</v>
      </c>
      <c r="H20" s="91">
        <v>537526.19999999995</v>
      </c>
      <c r="I20" s="91">
        <v>589594.5</v>
      </c>
      <c r="J20" s="91">
        <v>625941.6</v>
      </c>
      <c r="K20" s="91">
        <v>715099</v>
      </c>
      <c r="L20" s="91">
        <v>837512.6</v>
      </c>
      <c r="M20" s="91">
        <v>989427.1</v>
      </c>
      <c r="N20" s="91">
        <v>951837.6</v>
      </c>
      <c r="O20" s="91">
        <v>1020499</v>
      </c>
      <c r="P20" s="91">
        <v>1089161</v>
      </c>
      <c r="Q20" s="91">
        <v>1197993</v>
      </c>
      <c r="R20" s="91">
        <v>1089482</v>
      </c>
    </row>
    <row r="21" spans="1:18">
      <c r="A21" s="3">
        <v>7205</v>
      </c>
      <c r="B21" s="91">
        <v>174153.5</v>
      </c>
      <c r="C21" s="91">
        <v>203660.5</v>
      </c>
      <c r="D21" s="91">
        <v>214894.4</v>
      </c>
      <c r="E21" s="91">
        <v>308951.7</v>
      </c>
      <c r="F21" s="91">
        <v>280304.7</v>
      </c>
      <c r="G21" s="91">
        <v>309485</v>
      </c>
      <c r="H21" s="91">
        <v>434230.4</v>
      </c>
      <c r="I21" s="91">
        <v>405648.2</v>
      </c>
      <c r="J21" s="91">
        <v>407108</v>
      </c>
      <c r="K21" s="91">
        <v>473911.4</v>
      </c>
      <c r="L21" s="91">
        <v>551981.80000000005</v>
      </c>
      <c r="M21" s="91">
        <v>590653.30000000005</v>
      </c>
      <c r="N21" s="91">
        <v>685447.2</v>
      </c>
      <c r="O21" s="91">
        <v>661727.5</v>
      </c>
      <c r="P21" s="91">
        <v>764667.3</v>
      </c>
      <c r="Q21" s="91">
        <v>819083.3</v>
      </c>
      <c r="R21" s="91">
        <v>867773.6</v>
      </c>
    </row>
    <row r="22" spans="1:18">
      <c r="A22" s="3">
        <v>7206</v>
      </c>
      <c r="B22" s="91">
        <v>173167.1</v>
      </c>
      <c r="C22" s="91">
        <v>187870.9</v>
      </c>
      <c r="D22" s="91">
        <v>208714.2</v>
      </c>
      <c r="E22" s="91">
        <v>352822.1</v>
      </c>
      <c r="F22" s="91">
        <v>306292</v>
      </c>
      <c r="G22" s="91">
        <v>354047.7</v>
      </c>
      <c r="H22" s="91">
        <v>516553.1</v>
      </c>
      <c r="I22" s="91">
        <v>535567.4</v>
      </c>
      <c r="J22" s="91">
        <v>516447.3</v>
      </c>
      <c r="K22" s="91">
        <v>608517.5</v>
      </c>
      <c r="L22" s="91">
        <v>589909</v>
      </c>
      <c r="M22" s="91">
        <v>759649.3</v>
      </c>
      <c r="N22" s="91">
        <v>898944.3</v>
      </c>
      <c r="O22" s="91">
        <v>901572.3</v>
      </c>
      <c r="P22" s="91">
        <v>889341</v>
      </c>
      <c r="Q22" s="91">
        <v>957552.8</v>
      </c>
      <c r="R22" s="91">
        <v>896737</v>
      </c>
    </row>
    <row r="23" spans="1:18">
      <c r="A23" s="3">
        <v>7207</v>
      </c>
      <c r="B23" s="91">
        <v>150515.5</v>
      </c>
      <c r="C23" s="91">
        <v>199152</v>
      </c>
      <c r="D23" s="91">
        <v>199388.2</v>
      </c>
      <c r="E23" s="91">
        <v>311400.7</v>
      </c>
      <c r="F23" s="91">
        <v>288503.3</v>
      </c>
      <c r="G23" s="91">
        <v>343928</v>
      </c>
      <c r="H23" s="91">
        <v>407752.8</v>
      </c>
      <c r="I23" s="91">
        <v>503396.5</v>
      </c>
      <c r="J23" s="91">
        <v>510126</v>
      </c>
      <c r="K23" s="91">
        <v>610346.5</v>
      </c>
      <c r="L23" s="91">
        <v>618176.19999999995</v>
      </c>
      <c r="M23" s="91">
        <v>695963.6</v>
      </c>
      <c r="N23" s="91">
        <v>699570.6</v>
      </c>
      <c r="O23" s="91">
        <v>779774.3</v>
      </c>
      <c r="P23" s="91">
        <v>777489</v>
      </c>
      <c r="Q23" s="91">
        <v>827280.5</v>
      </c>
      <c r="R23" s="91">
        <v>893950.4</v>
      </c>
    </row>
    <row r="24" spans="1:18">
      <c r="A24" s="3">
        <v>7208</v>
      </c>
      <c r="B24" s="91">
        <v>220199.3</v>
      </c>
      <c r="C24" s="91">
        <v>237374.2</v>
      </c>
      <c r="D24" s="91">
        <v>254203</v>
      </c>
      <c r="E24" s="91">
        <v>366145.2</v>
      </c>
      <c r="F24" s="91">
        <v>347683.9</v>
      </c>
      <c r="G24" s="91">
        <v>374483.7</v>
      </c>
      <c r="H24" s="91">
        <v>551240</v>
      </c>
      <c r="I24" s="91">
        <v>524948.19999999995</v>
      </c>
      <c r="J24" s="91">
        <v>596202.9</v>
      </c>
      <c r="K24" s="91">
        <v>626951.5</v>
      </c>
      <c r="L24" s="91">
        <v>711829.1</v>
      </c>
      <c r="M24" s="91">
        <v>760320.8</v>
      </c>
      <c r="N24" s="91">
        <v>696793.3</v>
      </c>
      <c r="O24" s="91">
        <v>763465.5</v>
      </c>
      <c r="P24" s="91">
        <v>764652</v>
      </c>
      <c r="Q24" s="91">
        <v>817475.1</v>
      </c>
      <c r="R24" s="91">
        <v>934170.5</v>
      </c>
    </row>
    <row r="25" spans="1:18">
      <c r="A25" s="3">
        <v>7209</v>
      </c>
      <c r="B25" s="91">
        <v>173327.8</v>
      </c>
      <c r="C25" s="91">
        <v>204066.3</v>
      </c>
      <c r="D25" s="91">
        <v>230761.5</v>
      </c>
      <c r="E25" s="91">
        <v>348625.8</v>
      </c>
      <c r="F25" s="91">
        <v>357452.6</v>
      </c>
      <c r="G25" s="91">
        <v>450043.2</v>
      </c>
      <c r="H25" s="91">
        <v>514856.5</v>
      </c>
      <c r="I25" s="91">
        <v>516399.5</v>
      </c>
      <c r="J25" s="91">
        <v>562503.4</v>
      </c>
      <c r="K25" s="91">
        <v>706737.5</v>
      </c>
      <c r="L25" s="91">
        <v>618170.69999999995</v>
      </c>
      <c r="M25" s="91">
        <v>755705.6</v>
      </c>
      <c r="N25" s="91">
        <v>747109.1</v>
      </c>
      <c r="O25" s="91">
        <v>821190.2</v>
      </c>
      <c r="P25" s="91">
        <v>819427.6</v>
      </c>
      <c r="Q25" s="91">
        <v>880381.7</v>
      </c>
      <c r="R25" s="91">
        <v>908432.6</v>
      </c>
    </row>
    <row r="26" spans="1:18">
      <c r="A26" s="3">
        <v>7210</v>
      </c>
      <c r="B26" s="91" t="s">
        <v>90</v>
      </c>
      <c r="C26" s="91" t="s">
        <v>90</v>
      </c>
      <c r="D26" s="91" t="s">
        <v>90</v>
      </c>
      <c r="E26" s="91" t="s">
        <v>90</v>
      </c>
      <c r="F26" s="91" t="s">
        <v>90</v>
      </c>
      <c r="G26" s="91">
        <v>356348.5</v>
      </c>
      <c r="H26" s="91">
        <v>497462.5</v>
      </c>
      <c r="I26" s="91">
        <v>486720.4</v>
      </c>
      <c r="J26" s="91">
        <v>526223</v>
      </c>
      <c r="K26" s="91">
        <v>551868.5</v>
      </c>
      <c r="L26" s="91">
        <v>623526.5</v>
      </c>
      <c r="M26" s="91">
        <v>670880.30000000005</v>
      </c>
      <c r="N26" s="91">
        <v>862928</v>
      </c>
      <c r="O26" s="91">
        <v>829832.8</v>
      </c>
      <c r="P26" s="91">
        <v>867273.3</v>
      </c>
      <c r="Q26" s="91">
        <v>880843.6</v>
      </c>
      <c r="R26" s="91">
        <v>930472.4</v>
      </c>
    </row>
    <row r="27" spans="1:18">
      <c r="A27" s="3">
        <v>7211</v>
      </c>
      <c r="B27" s="91" t="s">
        <v>90</v>
      </c>
      <c r="C27" s="91" t="s">
        <v>90</v>
      </c>
      <c r="D27" s="91" t="s">
        <v>90</v>
      </c>
      <c r="E27" s="91" t="s">
        <v>90</v>
      </c>
      <c r="F27" s="91" t="s">
        <v>90</v>
      </c>
      <c r="G27" s="91" t="s">
        <v>90</v>
      </c>
      <c r="H27" s="91" t="s">
        <v>90</v>
      </c>
      <c r="I27" s="91" t="s">
        <v>90</v>
      </c>
      <c r="J27" s="91" t="s">
        <v>90</v>
      </c>
      <c r="K27" s="91" t="s">
        <v>90</v>
      </c>
      <c r="L27" s="91">
        <v>657444.80000000005</v>
      </c>
      <c r="M27" s="91">
        <v>660884.80000000005</v>
      </c>
      <c r="N27" s="91">
        <v>818751.4</v>
      </c>
      <c r="O27" s="91">
        <v>835335.6</v>
      </c>
      <c r="P27" s="91">
        <v>758022</v>
      </c>
      <c r="Q27" s="91">
        <v>747965.1</v>
      </c>
      <c r="R27" s="91">
        <v>865380.8</v>
      </c>
    </row>
    <row r="28" spans="1:18">
      <c r="A28" s="3">
        <v>7212</v>
      </c>
      <c r="B28" s="91" t="s">
        <v>90</v>
      </c>
      <c r="C28" s="91" t="s">
        <v>90</v>
      </c>
      <c r="D28" s="91" t="s">
        <v>90</v>
      </c>
      <c r="E28" s="91" t="s">
        <v>90</v>
      </c>
      <c r="F28" s="91" t="s">
        <v>90</v>
      </c>
      <c r="G28" s="91" t="s">
        <v>90</v>
      </c>
      <c r="H28" s="91" t="s">
        <v>90</v>
      </c>
      <c r="I28" s="91" t="s">
        <v>90</v>
      </c>
      <c r="J28" s="91" t="s">
        <v>90</v>
      </c>
      <c r="K28" s="91" t="s">
        <v>90</v>
      </c>
      <c r="L28" s="91">
        <v>745586.5</v>
      </c>
      <c r="M28" s="91">
        <v>852798.1</v>
      </c>
      <c r="N28" s="91">
        <v>881601.2</v>
      </c>
      <c r="O28" s="91">
        <v>981133.3</v>
      </c>
      <c r="P28" s="91">
        <v>985479.6</v>
      </c>
      <c r="Q28" s="91">
        <v>1173837</v>
      </c>
      <c r="R28" s="91">
        <v>1213706</v>
      </c>
    </row>
    <row r="29" spans="1:18">
      <c r="A29" s="3">
        <v>7271</v>
      </c>
      <c r="B29" s="91">
        <v>306052</v>
      </c>
      <c r="C29" s="91">
        <v>420938.3</v>
      </c>
      <c r="D29" s="91">
        <v>450989</v>
      </c>
      <c r="E29" s="91">
        <v>610419.4</v>
      </c>
      <c r="F29" s="91">
        <v>603197.9</v>
      </c>
      <c r="G29" s="91">
        <v>776880.3</v>
      </c>
      <c r="H29" s="91">
        <v>1021326</v>
      </c>
      <c r="I29" s="91">
        <v>919096.1</v>
      </c>
      <c r="J29" s="91">
        <v>1216416</v>
      </c>
      <c r="K29" s="91">
        <v>1247516</v>
      </c>
      <c r="L29" s="91">
        <v>1303655</v>
      </c>
      <c r="M29" s="91">
        <v>1371232</v>
      </c>
      <c r="N29" s="91">
        <v>1474118</v>
      </c>
      <c r="O29" s="91">
        <v>1402837</v>
      </c>
      <c r="P29" s="91">
        <v>1592554</v>
      </c>
      <c r="Q29" s="91">
        <v>1568383</v>
      </c>
      <c r="R29" s="91">
        <v>1623960</v>
      </c>
    </row>
    <row r="30" spans="1:18">
      <c r="A30" s="3">
        <v>7301</v>
      </c>
      <c r="B30" s="91">
        <v>169982.7</v>
      </c>
      <c r="C30" s="91">
        <v>200273.6</v>
      </c>
      <c r="D30" s="91">
        <v>245092.4</v>
      </c>
      <c r="E30" s="91">
        <v>309184.8</v>
      </c>
      <c r="F30" s="91">
        <v>349562.9</v>
      </c>
      <c r="G30" s="91">
        <v>352448.3</v>
      </c>
      <c r="H30" s="91">
        <v>526475.80000000005</v>
      </c>
      <c r="I30" s="91">
        <v>472081</v>
      </c>
      <c r="J30" s="91">
        <v>480877</v>
      </c>
      <c r="K30" s="91">
        <v>505938.4</v>
      </c>
      <c r="L30" s="91">
        <v>579299.80000000005</v>
      </c>
      <c r="M30" s="91">
        <v>712677.1</v>
      </c>
      <c r="N30" s="91">
        <v>941976.6</v>
      </c>
      <c r="O30" s="91">
        <v>936641.1</v>
      </c>
      <c r="P30" s="91">
        <v>1003471</v>
      </c>
      <c r="Q30" s="91">
        <v>982701.3</v>
      </c>
      <c r="R30" s="91">
        <v>967213.6</v>
      </c>
    </row>
    <row r="31" spans="1:18">
      <c r="A31" s="3">
        <v>7302</v>
      </c>
      <c r="B31" s="91">
        <v>190689.1</v>
      </c>
      <c r="C31" s="91">
        <v>207788</v>
      </c>
      <c r="D31" s="91">
        <v>204258.7</v>
      </c>
      <c r="E31" s="91">
        <v>315700.3</v>
      </c>
      <c r="F31" s="91">
        <v>332864.3</v>
      </c>
      <c r="G31" s="91">
        <v>403194.2</v>
      </c>
      <c r="H31" s="91">
        <v>445161.8</v>
      </c>
      <c r="I31" s="91">
        <v>448677.4</v>
      </c>
      <c r="J31" s="91">
        <v>517400</v>
      </c>
      <c r="K31" s="91">
        <v>603132</v>
      </c>
      <c r="L31" s="91">
        <v>600418.19999999995</v>
      </c>
      <c r="M31" s="91">
        <v>670725.19999999995</v>
      </c>
      <c r="N31" s="91">
        <v>752585.2</v>
      </c>
      <c r="O31" s="91">
        <v>857991.7</v>
      </c>
      <c r="P31" s="91">
        <v>835094.4</v>
      </c>
      <c r="Q31" s="91">
        <v>840316.4</v>
      </c>
      <c r="R31" s="91">
        <v>849116.6</v>
      </c>
    </row>
    <row r="32" spans="1:18">
      <c r="A32" s="3">
        <v>7303</v>
      </c>
      <c r="B32" s="91">
        <v>151917.4</v>
      </c>
      <c r="C32" s="91">
        <v>201290.6</v>
      </c>
      <c r="D32" s="91">
        <v>223531.6</v>
      </c>
      <c r="E32" s="91">
        <v>342632.4</v>
      </c>
      <c r="F32" s="91">
        <v>370006.8</v>
      </c>
      <c r="G32" s="91">
        <v>371822.2</v>
      </c>
      <c r="H32" s="91">
        <v>494690.7</v>
      </c>
      <c r="I32" s="91">
        <v>594841.19999999995</v>
      </c>
      <c r="J32" s="91">
        <v>561825.80000000005</v>
      </c>
      <c r="K32" s="91">
        <v>692790.9</v>
      </c>
      <c r="L32" s="91">
        <v>798351.8</v>
      </c>
      <c r="M32" s="91">
        <v>779007.9</v>
      </c>
      <c r="N32" s="91">
        <v>856698.1</v>
      </c>
      <c r="O32" s="91">
        <v>867705.3</v>
      </c>
      <c r="P32" s="91">
        <v>908491</v>
      </c>
      <c r="Q32" s="91">
        <v>1043117</v>
      </c>
      <c r="R32" s="91">
        <v>954542.2</v>
      </c>
    </row>
    <row r="33" spans="1:18">
      <c r="A33" s="3">
        <v>7304</v>
      </c>
      <c r="B33" s="91">
        <v>158445.1</v>
      </c>
      <c r="C33" s="91">
        <v>175040.8</v>
      </c>
      <c r="D33" s="91">
        <v>191212.79999999999</v>
      </c>
      <c r="E33" s="91">
        <v>326202.59999999998</v>
      </c>
      <c r="F33" s="91">
        <v>368142.3</v>
      </c>
      <c r="G33" s="91">
        <v>332717.59999999998</v>
      </c>
      <c r="H33" s="91">
        <v>423190.8</v>
      </c>
      <c r="I33" s="91">
        <v>425944.8</v>
      </c>
      <c r="J33" s="91">
        <v>397714</v>
      </c>
      <c r="K33" s="91">
        <v>472589.7</v>
      </c>
      <c r="L33" s="91">
        <v>512038</v>
      </c>
      <c r="M33" s="91">
        <v>521176.4</v>
      </c>
      <c r="N33" s="91">
        <v>667459.1</v>
      </c>
      <c r="O33" s="91">
        <v>671329.4</v>
      </c>
      <c r="P33" s="91">
        <v>698591.8</v>
      </c>
      <c r="Q33" s="91">
        <v>752629.6</v>
      </c>
      <c r="R33" s="91">
        <v>824685.3</v>
      </c>
    </row>
    <row r="34" spans="1:18">
      <c r="A34" s="3">
        <v>7305</v>
      </c>
      <c r="B34" s="91">
        <v>172528.2</v>
      </c>
      <c r="C34" s="91">
        <v>222191.5</v>
      </c>
      <c r="D34" s="91">
        <v>249549.7</v>
      </c>
      <c r="E34" s="91">
        <v>356832.7</v>
      </c>
      <c r="F34" s="91">
        <v>330419.7</v>
      </c>
      <c r="G34" s="91">
        <v>401104.1</v>
      </c>
      <c r="H34" s="91">
        <v>475600.1</v>
      </c>
      <c r="I34" s="91">
        <v>498601.1</v>
      </c>
      <c r="J34" s="91">
        <v>472724.1</v>
      </c>
      <c r="K34" s="91">
        <v>538634.69999999995</v>
      </c>
      <c r="L34" s="91">
        <v>615163.9</v>
      </c>
      <c r="M34" s="91">
        <v>703610.6</v>
      </c>
      <c r="N34" s="91">
        <v>849654.5</v>
      </c>
      <c r="O34" s="91">
        <v>975941.7</v>
      </c>
      <c r="P34" s="91">
        <v>1107106</v>
      </c>
      <c r="Q34" s="91">
        <v>877678.9</v>
      </c>
      <c r="R34" s="91">
        <v>930592.4</v>
      </c>
    </row>
    <row r="35" spans="1:18">
      <c r="A35" s="3">
        <v>7306</v>
      </c>
      <c r="B35" s="91">
        <v>184910.2</v>
      </c>
      <c r="C35" s="91">
        <v>239024.4</v>
      </c>
      <c r="D35" s="91">
        <v>266833.2</v>
      </c>
      <c r="E35" s="91">
        <v>317289.2</v>
      </c>
      <c r="F35" s="91">
        <v>380956.2</v>
      </c>
      <c r="G35" s="91">
        <v>494969.4</v>
      </c>
      <c r="H35" s="91">
        <v>475780.4</v>
      </c>
      <c r="I35" s="91">
        <v>456057.5</v>
      </c>
      <c r="J35" s="91">
        <v>503256.7</v>
      </c>
      <c r="K35" s="91">
        <v>611126.69999999995</v>
      </c>
      <c r="L35" s="91">
        <v>727954.7</v>
      </c>
      <c r="M35" s="91">
        <v>835239.1</v>
      </c>
      <c r="N35" s="91">
        <v>864764.3</v>
      </c>
      <c r="O35" s="91">
        <v>1008145</v>
      </c>
      <c r="P35" s="91">
        <v>935448.4</v>
      </c>
      <c r="Q35" s="91">
        <v>1084481</v>
      </c>
      <c r="R35" s="91">
        <v>1044798</v>
      </c>
    </row>
    <row r="36" spans="1:18">
      <c r="A36" s="3">
        <v>7307</v>
      </c>
      <c r="B36" s="91">
        <v>151852.4</v>
      </c>
      <c r="C36" s="91">
        <v>182882.2</v>
      </c>
      <c r="D36" s="91">
        <v>205978.5</v>
      </c>
      <c r="E36" s="91">
        <v>331969.8</v>
      </c>
      <c r="F36" s="91">
        <v>336754.5</v>
      </c>
      <c r="G36" s="91">
        <v>381629.8</v>
      </c>
      <c r="H36" s="91">
        <v>407874.6</v>
      </c>
      <c r="I36" s="91">
        <v>402028.1</v>
      </c>
      <c r="J36" s="91">
        <v>452560.8</v>
      </c>
      <c r="K36" s="91">
        <v>472563.1</v>
      </c>
      <c r="L36" s="91">
        <v>581980.30000000005</v>
      </c>
      <c r="M36" s="91">
        <v>723561.8</v>
      </c>
      <c r="N36" s="91">
        <v>738064.1</v>
      </c>
      <c r="O36" s="91">
        <v>773282.9</v>
      </c>
      <c r="P36" s="91">
        <v>835119.9</v>
      </c>
      <c r="Q36" s="91">
        <v>906650</v>
      </c>
      <c r="R36" s="91">
        <v>1087981</v>
      </c>
    </row>
    <row r="37" spans="1:18">
      <c r="A37" s="3">
        <v>7308</v>
      </c>
      <c r="B37" s="91">
        <v>201428.7</v>
      </c>
      <c r="C37" s="91">
        <v>235338.5</v>
      </c>
      <c r="D37" s="91">
        <v>235258.7</v>
      </c>
      <c r="E37" s="91">
        <v>353402.3</v>
      </c>
      <c r="F37" s="91">
        <v>377723.8</v>
      </c>
      <c r="G37" s="91">
        <v>449459.9</v>
      </c>
      <c r="H37" s="91">
        <v>592317.69999999995</v>
      </c>
      <c r="I37" s="91">
        <v>553428.5</v>
      </c>
      <c r="J37" s="91">
        <v>688014</v>
      </c>
      <c r="K37" s="91">
        <v>721159.8</v>
      </c>
      <c r="L37" s="91">
        <v>862863</v>
      </c>
      <c r="M37" s="91">
        <v>1012715</v>
      </c>
      <c r="N37" s="91">
        <v>994729.7</v>
      </c>
      <c r="O37" s="91">
        <v>1023724</v>
      </c>
      <c r="P37" s="91">
        <v>1102666</v>
      </c>
      <c r="Q37" s="91">
        <v>1118759</v>
      </c>
      <c r="R37" s="91">
        <v>1136708</v>
      </c>
    </row>
    <row r="38" spans="1:18">
      <c r="A38" s="3">
        <v>7309</v>
      </c>
      <c r="B38" s="91">
        <v>215840.2</v>
      </c>
      <c r="C38" s="91">
        <v>226241.1</v>
      </c>
      <c r="D38" s="91">
        <v>225545.9</v>
      </c>
      <c r="E38" s="91">
        <v>366161.3</v>
      </c>
      <c r="F38" s="91">
        <v>321292.90000000002</v>
      </c>
      <c r="G38" s="91">
        <v>345923.5</v>
      </c>
      <c r="H38" s="91">
        <v>456036.4</v>
      </c>
      <c r="I38" s="91">
        <v>496033.3</v>
      </c>
      <c r="J38" s="91">
        <v>656694.30000000005</v>
      </c>
      <c r="K38" s="91">
        <v>654827.6</v>
      </c>
      <c r="L38" s="91">
        <v>659182.1</v>
      </c>
      <c r="M38" s="91">
        <v>719643.4</v>
      </c>
      <c r="N38" s="91">
        <v>860853.7</v>
      </c>
      <c r="O38" s="91">
        <v>1001268</v>
      </c>
      <c r="P38" s="91">
        <v>927653.4</v>
      </c>
      <c r="Q38" s="91">
        <v>910439.6</v>
      </c>
      <c r="R38" s="91">
        <v>1095292</v>
      </c>
    </row>
    <row r="39" spans="1:18">
      <c r="A39" s="3">
        <v>7310</v>
      </c>
      <c r="B39" s="91">
        <v>190257</v>
      </c>
      <c r="C39" s="91">
        <v>235191</v>
      </c>
      <c r="D39" s="91">
        <v>256447</v>
      </c>
      <c r="E39" s="91">
        <v>327197.3</v>
      </c>
      <c r="F39" s="91">
        <v>377335.1</v>
      </c>
      <c r="G39" s="91">
        <v>382699.8</v>
      </c>
      <c r="H39" s="91">
        <v>564301.19999999995</v>
      </c>
      <c r="I39" s="91">
        <v>501450.7</v>
      </c>
      <c r="J39" s="91">
        <v>515869.6</v>
      </c>
      <c r="K39" s="91">
        <v>487834.8</v>
      </c>
      <c r="L39" s="91">
        <v>650831.80000000005</v>
      </c>
      <c r="M39" s="91">
        <v>734631.1</v>
      </c>
      <c r="N39" s="91">
        <v>777959.7</v>
      </c>
      <c r="O39" s="91">
        <v>890148.1</v>
      </c>
      <c r="P39" s="91">
        <v>846008.5</v>
      </c>
      <c r="Q39" s="91">
        <v>935121.9</v>
      </c>
      <c r="R39" s="91">
        <v>841571.1</v>
      </c>
    </row>
    <row r="40" spans="1:18">
      <c r="A40" s="3">
        <v>7311</v>
      </c>
      <c r="B40" s="91">
        <v>154440.70000000001</v>
      </c>
      <c r="C40" s="91">
        <v>180631.7</v>
      </c>
      <c r="D40" s="91">
        <v>200714.4</v>
      </c>
      <c r="E40" s="91">
        <v>276353.8</v>
      </c>
      <c r="F40" s="91">
        <v>314213.3</v>
      </c>
      <c r="G40" s="91">
        <v>326206.59999999998</v>
      </c>
      <c r="H40" s="91">
        <v>483677.5</v>
      </c>
      <c r="I40" s="91">
        <v>376658.9</v>
      </c>
      <c r="J40" s="91">
        <v>390702.6</v>
      </c>
      <c r="K40" s="91">
        <v>455421.8</v>
      </c>
      <c r="L40" s="91">
        <v>508734.2</v>
      </c>
      <c r="M40" s="91">
        <v>612757</v>
      </c>
      <c r="N40" s="91">
        <v>649584.1</v>
      </c>
      <c r="O40" s="91">
        <v>685515.3</v>
      </c>
      <c r="P40" s="91">
        <v>742924</v>
      </c>
      <c r="Q40" s="91">
        <v>833213.1</v>
      </c>
      <c r="R40" s="91">
        <v>837450.4</v>
      </c>
    </row>
    <row r="41" spans="1:18">
      <c r="A41" s="3">
        <v>7312</v>
      </c>
      <c r="B41" s="91">
        <v>174177.5</v>
      </c>
      <c r="C41" s="91">
        <v>214921.2</v>
      </c>
      <c r="D41" s="91">
        <v>244210</v>
      </c>
      <c r="E41" s="91">
        <v>339246.4</v>
      </c>
      <c r="F41" s="91">
        <v>371995.9</v>
      </c>
      <c r="G41" s="91">
        <v>328396.79999999999</v>
      </c>
      <c r="H41" s="91">
        <v>433043.7</v>
      </c>
      <c r="I41" s="91">
        <v>430984.8</v>
      </c>
      <c r="J41" s="91">
        <v>479159.3</v>
      </c>
      <c r="K41" s="91">
        <v>654657.30000000005</v>
      </c>
      <c r="L41" s="91">
        <v>608105.1</v>
      </c>
      <c r="M41" s="91">
        <v>552942.9</v>
      </c>
      <c r="N41" s="91">
        <v>607625</v>
      </c>
      <c r="O41" s="91">
        <v>817792.3</v>
      </c>
      <c r="P41" s="91">
        <v>843510.8</v>
      </c>
      <c r="Q41" s="91">
        <v>816298.1</v>
      </c>
      <c r="R41" s="91">
        <v>964235</v>
      </c>
    </row>
    <row r="42" spans="1:18">
      <c r="A42" s="3">
        <v>7313</v>
      </c>
      <c r="B42" s="91">
        <v>183858.6</v>
      </c>
      <c r="C42" s="91">
        <v>233281.8</v>
      </c>
      <c r="D42" s="91">
        <v>236548</v>
      </c>
      <c r="E42" s="91">
        <v>395464.7</v>
      </c>
      <c r="F42" s="91">
        <v>389223.2</v>
      </c>
      <c r="G42" s="91">
        <v>409354.3</v>
      </c>
      <c r="H42" s="91">
        <v>552751.69999999995</v>
      </c>
      <c r="I42" s="91">
        <v>601140</v>
      </c>
      <c r="J42" s="91">
        <v>611479.1</v>
      </c>
      <c r="K42" s="91">
        <v>642542.1</v>
      </c>
      <c r="L42" s="91">
        <v>731711.4</v>
      </c>
      <c r="M42" s="91">
        <v>783273.2</v>
      </c>
      <c r="N42" s="91">
        <v>942496.5</v>
      </c>
      <c r="O42" s="91">
        <v>966213.8</v>
      </c>
      <c r="P42" s="91">
        <v>1074852</v>
      </c>
      <c r="Q42" s="91">
        <v>1019105</v>
      </c>
      <c r="R42" s="91">
        <v>1030549</v>
      </c>
    </row>
    <row r="43" spans="1:18">
      <c r="A43" s="3">
        <v>7314</v>
      </c>
      <c r="B43" s="91">
        <v>189781.5</v>
      </c>
      <c r="C43" s="91">
        <v>244264.7</v>
      </c>
      <c r="D43" s="91">
        <v>278911.40000000002</v>
      </c>
      <c r="E43" s="91">
        <v>386463.3</v>
      </c>
      <c r="F43" s="91">
        <v>385484.9</v>
      </c>
      <c r="G43" s="91">
        <v>388960.1</v>
      </c>
      <c r="H43" s="91">
        <v>601320</v>
      </c>
      <c r="I43" s="91">
        <v>567100.6</v>
      </c>
      <c r="J43" s="91">
        <v>605507.80000000005</v>
      </c>
      <c r="K43" s="91">
        <v>647134</v>
      </c>
      <c r="L43" s="91">
        <v>740227.3</v>
      </c>
      <c r="M43" s="91">
        <v>926676.7</v>
      </c>
      <c r="N43" s="91">
        <v>840745.9</v>
      </c>
      <c r="O43" s="91">
        <v>1006169</v>
      </c>
      <c r="P43" s="91">
        <v>1009293</v>
      </c>
      <c r="Q43" s="91">
        <v>1042561</v>
      </c>
      <c r="R43" s="91">
        <v>1218117</v>
      </c>
    </row>
    <row r="44" spans="1:18">
      <c r="A44" s="3">
        <v>7315</v>
      </c>
      <c r="B44" s="91">
        <v>175300.7</v>
      </c>
      <c r="C44" s="91">
        <v>229780</v>
      </c>
      <c r="D44" s="91">
        <v>235232.3</v>
      </c>
      <c r="E44" s="91">
        <v>362035.3</v>
      </c>
      <c r="F44" s="91">
        <v>411800.6</v>
      </c>
      <c r="G44" s="91">
        <v>393430.8</v>
      </c>
      <c r="H44" s="91">
        <v>637118.4</v>
      </c>
      <c r="I44" s="91">
        <v>574932.19999999995</v>
      </c>
      <c r="J44" s="91">
        <v>642474</v>
      </c>
      <c r="K44" s="91">
        <v>665435.80000000005</v>
      </c>
      <c r="L44" s="91">
        <v>819784.4</v>
      </c>
      <c r="M44" s="91">
        <v>763510.1</v>
      </c>
      <c r="N44" s="91">
        <v>855490.3</v>
      </c>
      <c r="O44" s="91">
        <v>904843.7</v>
      </c>
      <c r="P44" s="91">
        <v>903807.1</v>
      </c>
      <c r="Q44" s="91">
        <v>964725.6</v>
      </c>
      <c r="R44" s="91">
        <v>996078.1</v>
      </c>
    </row>
    <row r="45" spans="1:18">
      <c r="A45" s="3">
        <v>7316</v>
      </c>
      <c r="B45" s="91">
        <v>160132.4</v>
      </c>
      <c r="C45" s="91">
        <v>171402.8</v>
      </c>
      <c r="D45" s="91">
        <v>204263.1</v>
      </c>
      <c r="E45" s="91">
        <v>328095.7</v>
      </c>
      <c r="F45" s="91">
        <v>325602</v>
      </c>
      <c r="G45" s="91">
        <v>352393.2</v>
      </c>
      <c r="H45" s="91">
        <v>433679.3</v>
      </c>
      <c r="I45" s="91">
        <v>400488.5</v>
      </c>
      <c r="J45" s="91">
        <v>545528.19999999995</v>
      </c>
      <c r="K45" s="91">
        <v>472776.1</v>
      </c>
      <c r="L45" s="91">
        <v>588867.19999999995</v>
      </c>
      <c r="M45" s="91">
        <v>677550.1</v>
      </c>
      <c r="N45" s="91">
        <v>673887.4</v>
      </c>
      <c r="O45" s="91">
        <v>767739.1</v>
      </c>
      <c r="P45" s="91">
        <v>724300.7</v>
      </c>
      <c r="Q45" s="91">
        <v>871653.4</v>
      </c>
      <c r="R45" s="91">
        <v>912324.8</v>
      </c>
    </row>
    <row r="46" spans="1:18">
      <c r="A46" s="3">
        <v>7317</v>
      </c>
      <c r="B46" s="91">
        <v>174598.9</v>
      </c>
      <c r="C46" s="91">
        <v>223644.7</v>
      </c>
      <c r="D46" s="91">
        <v>236234.3</v>
      </c>
      <c r="E46" s="91">
        <v>285883</v>
      </c>
      <c r="F46" s="91">
        <v>300203.09999999998</v>
      </c>
      <c r="G46" s="91">
        <v>327634.5</v>
      </c>
      <c r="H46" s="91">
        <v>408085.3</v>
      </c>
      <c r="I46" s="91">
        <v>433675.7</v>
      </c>
      <c r="J46" s="91">
        <v>443150.8</v>
      </c>
      <c r="K46" s="91">
        <v>580634.5</v>
      </c>
      <c r="L46" s="91">
        <v>599297.30000000005</v>
      </c>
      <c r="M46" s="91">
        <v>643000.19999999995</v>
      </c>
      <c r="N46" s="91">
        <v>698603.1</v>
      </c>
      <c r="O46" s="91">
        <v>878825.3</v>
      </c>
      <c r="P46" s="91">
        <v>852029.8</v>
      </c>
      <c r="Q46" s="91">
        <v>938900</v>
      </c>
      <c r="R46" s="91">
        <v>925815.8</v>
      </c>
    </row>
    <row r="47" spans="1:18">
      <c r="A47" s="3">
        <v>7318</v>
      </c>
      <c r="B47" s="91">
        <v>130311.6</v>
      </c>
      <c r="C47" s="91">
        <v>186037.2</v>
      </c>
      <c r="D47" s="91">
        <v>209198.1</v>
      </c>
      <c r="E47" s="91">
        <v>265623.40000000002</v>
      </c>
      <c r="F47" s="91">
        <v>294346.8</v>
      </c>
      <c r="G47" s="91">
        <v>312329</v>
      </c>
      <c r="H47" s="91">
        <v>427414.7</v>
      </c>
      <c r="I47" s="91">
        <v>437376.7</v>
      </c>
      <c r="J47" s="91">
        <v>384943.7</v>
      </c>
      <c r="K47" s="91">
        <v>465897.9</v>
      </c>
      <c r="L47" s="91">
        <v>591427.80000000005</v>
      </c>
      <c r="M47" s="91">
        <v>769383.3</v>
      </c>
      <c r="N47" s="91">
        <v>730707.5</v>
      </c>
      <c r="O47" s="91">
        <v>800134.8</v>
      </c>
      <c r="P47" s="91">
        <v>907287.2</v>
      </c>
      <c r="Q47" s="91">
        <v>861024.5</v>
      </c>
      <c r="R47" s="91">
        <v>995901.9</v>
      </c>
    </row>
    <row r="48" spans="1:18">
      <c r="A48" s="3">
        <v>7322</v>
      </c>
      <c r="B48" s="91">
        <v>180063.4</v>
      </c>
      <c r="C48" s="91">
        <v>221008.1</v>
      </c>
      <c r="D48" s="91">
        <v>254563</v>
      </c>
      <c r="E48" s="91">
        <v>324197</v>
      </c>
      <c r="F48" s="91">
        <v>342143</v>
      </c>
      <c r="G48" s="91">
        <v>372539.7</v>
      </c>
      <c r="H48" s="91">
        <v>415072.7</v>
      </c>
      <c r="I48" s="91">
        <v>523606.2</v>
      </c>
      <c r="J48" s="91">
        <v>550489.5</v>
      </c>
      <c r="K48" s="91">
        <v>646752.5</v>
      </c>
      <c r="L48" s="91">
        <v>607894.30000000005</v>
      </c>
      <c r="M48" s="91">
        <v>655304.30000000005</v>
      </c>
      <c r="N48" s="91">
        <v>727178.1</v>
      </c>
      <c r="O48" s="91">
        <v>927491.6</v>
      </c>
      <c r="P48" s="91">
        <v>908514.9</v>
      </c>
      <c r="Q48" s="91">
        <v>881728.4</v>
      </c>
      <c r="R48" s="91">
        <v>879846</v>
      </c>
    </row>
    <row r="49" spans="1:18">
      <c r="A49" s="3">
        <v>7325</v>
      </c>
      <c r="B49" s="91">
        <v>207481.2</v>
      </c>
      <c r="C49" s="91">
        <v>278809.8</v>
      </c>
      <c r="D49" s="91">
        <v>308963.90000000002</v>
      </c>
      <c r="E49" s="91">
        <v>480413.5</v>
      </c>
      <c r="F49" s="91">
        <v>462990</v>
      </c>
      <c r="G49" s="91">
        <v>484252.2</v>
      </c>
      <c r="H49" s="91">
        <v>696839.5</v>
      </c>
      <c r="I49" s="91">
        <v>719794.1</v>
      </c>
      <c r="J49" s="91">
        <v>800884.7</v>
      </c>
      <c r="K49" s="91">
        <v>821199.7</v>
      </c>
      <c r="L49" s="91">
        <v>967548.5</v>
      </c>
      <c r="M49" s="91">
        <v>967151.7</v>
      </c>
      <c r="N49" s="91">
        <v>959489.3</v>
      </c>
      <c r="O49" s="91">
        <v>1071873</v>
      </c>
      <c r="P49" s="91">
        <v>1195834</v>
      </c>
      <c r="Q49" s="91">
        <v>1286064</v>
      </c>
      <c r="R49" s="91">
        <v>1267125</v>
      </c>
    </row>
    <row r="50" spans="1:18">
      <c r="A50" s="3">
        <v>7326</v>
      </c>
      <c r="B50" s="91" t="s">
        <v>90</v>
      </c>
      <c r="C50" s="91" t="s">
        <v>90</v>
      </c>
      <c r="D50" s="91" t="s">
        <v>90</v>
      </c>
      <c r="E50" s="91" t="s">
        <v>90</v>
      </c>
      <c r="F50" s="91" t="s">
        <v>90</v>
      </c>
      <c r="G50" s="91">
        <v>450918.1</v>
      </c>
      <c r="H50" s="91">
        <v>441019.2</v>
      </c>
      <c r="I50" s="91">
        <v>378234.6</v>
      </c>
      <c r="J50" s="91">
        <v>440560.3</v>
      </c>
      <c r="K50" s="91">
        <v>514492</v>
      </c>
      <c r="L50" s="91">
        <v>489727.3</v>
      </c>
      <c r="M50" s="91">
        <v>606399</v>
      </c>
      <c r="N50" s="91">
        <v>670721.1</v>
      </c>
      <c r="O50" s="91">
        <v>819264</v>
      </c>
      <c r="P50" s="91">
        <v>825493.9</v>
      </c>
      <c r="Q50" s="91">
        <v>919785.4</v>
      </c>
      <c r="R50" s="91">
        <v>991573.4</v>
      </c>
    </row>
    <row r="51" spans="1:18">
      <c r="A51" s="3">
        <v>7371</v>
      </c>
      <c r="B51" s="91">
        <v>312726.3</v>
      </c>
      <c r="C51" s="91">
        <v>360501.5</v>
      </c>
      <c r="D51" s="91">
        <v>394381</v>
      </c>
      <c r="E51" s="91">
        <v>661486.19999999995</v>
      </c>
      <c r="F51" s="91">
        <v>672502.2</v>
      </c>
      <c r="G51" s="91">
        <v>692525.3</v>
      </c>
      <c r="H51" s="91">
        <v>970019.7</v>
      </c>
      <c r="I51" s="91">
        <v>967769.8</v>
      </c>
      <c r="J51" s="91">
        <v>1055446</v>
      </c>
      <c r="K51" s="91">
        <v>1050738</v>
      </c>
      <c r="L51" s="91">
        <v>1111595</v>
      </c>
      <c r="M51" s="91">
        <v>1436552</v>
      </c>
      <c r="N51" s="91">
        <v>1536064</v>
      </c>
      <c r="O51" s="91">
        <v>1576070</v>
      </c>
      <c r="P51" s="91">
        <v>1513091</v>
      </c>
      <c r="Q51" s="91">
        <v>1489099</v>
      </c>
      <c r="R51" s="91">
        <v>1588055</v>
      </c>
    </row>
    <row r="52" spans="1:18">
      <c r="A52" s="3">
        <v>7372</v>
      </c>
      <c r="B52" s="91">
        <v>245421.3</v>
      </c>
      <c r="C52" s="91">
        <v>320631.90000000002</v>
      </c>
      <c r="D52" s="91">
        <v>339052.2</v>
      </c>
      <c r="E52" s="91">
        <v>479338.4</v>
      </c>
      <c r="F52" s="91">
        <v>502123</v>
      </c>
      <c r="G52" s="91">
        <v>450757.9</v>
      </c>
      <c r="H52" s="91">
        <v>743867.9</v>
      </c>
      <c r="I52" s="91">
        <v>689242.7</v>
      </c>
      <c r="J52" s="91">
        <v>814011.9</v>
      </c>
      <c r="K52" s="91">
        <v>939870.9</v>
      </c>
      <c r="L52" s="91">
        <v>963800.5</v>
      </c>
      <c r="M52" s="91">
        <v>981901.7</v>
      </c>
      <c r="N52" s="91">
        <v>952919.1</v>
      </c>
      <c r="O52" s="91">
        <v>1055185</v>
      </c>
      <c r="P52" s="91">
        <v>1186955</v>
      </c>
      <c r="Q52" s="91">
        <v>1360625</v>
      </c>
      <c r="R52" s="91">
        <v>1621932</v>
      </c>
    </row>
    <row r="53" spans="1:18">
      <c r="A53" s="3">
        <v>7373</v>
      </c>
      <c r="B53" s="91">
        <v>225653</v>
      </c>
      <c r="C53" s="91">
        <v>279813.5</v>
      </c>
      <c r="D53" s="91">
        <v>298914.2</v>
      </c>
      <c r="E53" s="91">
        <v>496164.5</v>
      </c>
      <c r="F53" s="91">
        <v>561158.9</v>
      </c>
      <c r="G53" s="91">
        <v>445168.1</v>
      </c>
      <c r="H53" s="91">
        <v>803233.2</v>
      </c>
      <c r="I53" s="91">
        <v>664894.30000000005</v>
      </c>
      <c r="J53" s="91">
        <v>802528</v>
      </c>
      <c r="K53" s="91">
        <v>899644.7</v>
      </c>
      <c r="L53" s="91">
        <v>994500.6</v>
      </c>
      <c r="M53" s="91">
        <v>877014.3</v>
      </c>
      <c r="N53" s="91">
        <v>1100521</v>
      </c>
      <c r="O53" s="91">
        <v>1285479</v>
      </c>
      <c r="P53" s="91">
        <v>1188619</v>
      </c>
      <c r="Q53" s="91">
        <v>1353548</v>
      </c>
      <c r="R53" s="91">
        <v>1213714</v>
      </c>
    </row>
    <row r="54" spans="1:18">
      <c r="A54" s="3">
        <v>7401</v>
      </c>
      <c r="B54" s="91">
        <v>137189.79999999999</v>
      </c>
      <c r="C54" s="91">
        <v>154858.20000000001</v>
      </c>
      <c r="D54" s="91">
        <v>183401.7</v>
      </c>
      <c r="E54" s="91">
        <v>235597.2</v>
      </c>
      <c r="F54" s="91">
        <v>292800.09999999998</v>
      </c>
      <c r="G54" s="91">
        <v>305720.59999999998</v>
      </c>
      <c r="H54" s="91">
        <v>287990.2</v>
      </c>
      <c r="I54" s="91">
        <v>319557.5</v>
      </c>
      <c r="J54" s="91">
        <v>305203.20000000001</v>
      </c>
      <c r="K54" s="91">
        <v>344357.4</v>
      </c>
      <c r="L54" s="91">
        <v>378322.7</v>
      </c>
      <c r="M54" s="91">
        <v>493824.4</v>
      </c>
      <c r="N54" s="91">
        <v>719877</v>
      </c>
      <c r="O54" s="91">
        <v>567411.4</v>
      </c>
      <c r="P54" s="91">
        <v>617007.80000000005</v>
      </c>
      <c r="Q54" s="91">
        <v>795329.2</v>
      </c>
      <c r="R54" s="91">
        <v>666982.19999999995</v>
      </c>
    </row>
    <row r="55" spans="1:18">
      <c r="A55" s="3">
        <v>7402</v>
      </c>
      <c r="B55" s="91">
        <v>163495.5</v>
      </c>
      <c r="C55" s="91">
        <v>182400.2</v>
      </c>
      <c r="D55" s="91">
        <v>206672.2</v>
      </c>
      <c r="E55" s="91">
        <v>292509.8</v>
      </c>
      <c r="F55" s="91">
        <v>324207.3</v>
      </c>
      <c r="G55" s="91">
        <v>409580.3</v>
      </c>
      <c r="H55" s="91">
        <v>402620.7</v>
      </c>
      <c r="I55" s="91">
        <v>431589.1</v>
      </c>
      <c r="J55" s="91">
        <v>416527.9</v>
      </c>
      <c r="K55" s="91">
        <v>473075.4</v>
      </c>
      <c r="L55" s="91">
        <v>542751.80000000005</v>
      </c>
      <c r="M55" s="91">
        <v>634434.1</v>
      </c>
      <c r="N55" s="91">
        <v>691422.2</v>
      </c>
      <c r="O55" s="91">
        <v>706444.3</v>
      </c>
      <c r="P55" s="91">
        <v>778754.9</v>
      </c>
      <c r="Q55" s="91">
        <v>809593</v>
      </c>
      <c r="R55" s="91">
        <v>750953.6</v>
      </c>
    </row>
    <row r="56" spans="1:18">
      <c r="A56" s="3">
        <v>7403</v>
      </c>
      <c r="B56" s="91">
        <v>171346.8</v>
      </c>
      <c r="C56" s="91">
        <v>196340.9</v>
      </c>
      <c r="D56" s="91">
        <v>222158.4</v>
      </c>
      <c r="E56" s="91">
        <v>364381.9</v>
      </c>
      <c r="F56" s="91">
        <v>309322.3</v>
      </c>
      <c r="G56" s="91">
        <v>372792.7</v>
      </c>
      <c r="H56" s="91">
        <v>524126.6</v>
      </c>
      <c r="I56" s="91">
        <v>539174.30000000005</v>
      </c>
      <c r="J56" s="91">
        <v>599110.9</v>
      </c>
      <c r="K56" s="91">
        <v>576045.9</v>
      </c>
      <c r="L56" s="91">
        <v>622008.69999999995</v>
      </c>
      <c r="M56" s="91">
        <v>762416.6</v>
      </c>
      <c r="N56" s="91">
        <v>839656.4</v>
      </c>
      <c r="O56" s="91">
        <v>982389</v>
      </c>
      <c r="P56" s="91">
        <v>1105972</v>
      </c>
      <c r="Q56" s="91">
        <v>968548.3</v>
      </c>
      <c r="R56" s="91">
        <v>1010921</v>
      </c>
    </row>
    <row r="57" spans="1:18">
      <c r="A57" s="3">
        <v>7404</v>
      </c>
      <c r="B57" s="91">
        <v>224639.6</v>
      </c>
      <c r="C57" s="91">
        <v>267840.40000000002</v>
      </c>
      <c r="D57" s="91">
        <v>270673.90000000002</v>
      </c>
      <c r="E57" s="91">
        <v>385471.2</v>
      </c>
      <c r="F57" s="91">
        <v>433149.1</v>
      </c>
      <c r="G57" s="91">
        <v>389492.9</v>
      </c>
      <c r="H57" s="91">
        <v>666805</v>
      </c>
      <c r="I57" s="91">
        <v>700015.7</v>
      </c>
      <c r="J57" s="91">
        <v>739067.9</v>
      </c>
      <c r="K57" s="91">
        <v>758560.4</v>
      </c>
      <c r="L57" s="91">
        <v>806481.9</v>
      </c>
      <c r="M57" s="91">
        <v>818760.3</v>
      </c>
      <c r="N57" s="91">
        <v>906636.2</v>
      </c>
      <c r="O57" s="91">
        <v>1001724</v>
      </c>
      <c r="P57" s="91">
        <v>1119157</v>
      </c>
      <c r="Q57" s="91">
        <v>1135206</v>
      </c>
      <c r="R57" s="91">
        <v>1074444</v>
      </c>
    </row>
    <row r="58" spans="1:18">
      <c r="A58" s="3">
        <v>7405</v>
      </c>
      <c r="B58" s="91">
        <v>138271.29999999999</v>
      </c>
      <c r="C58" s="91">
        <v>172047.6</v>
      </c>
      <c r="D58" s="91">
        <v>181576.9</v>
      </c>
      <c r="E58" s="91">
        <v>249746.8</v>
      </c>
      <c r="F58" s="91">
        <v>284820.3</v>
      </c>
      <c r="G58" s="91">
        <v>284983.3</v>
      </c>
      <c r="H58" s="91">
        <v>462693.8</v>
      </c>
      <c r="I58" s="91">
        <v>410140.6</v>
      </c>
      <c r="J58" s="91">
        <v>395193.1</v>
      </c>
      <c r="K58" s="91">
        <v>467875.3</v>
      </c>
      <c r="L58" s="91">
        <v>622396.4</v>
      </c>
      <c r="M58" s="91">
        <v>752530.5</v>
      </c>
      <c r="N58" s="91">
        <v>725348</v>
      </c>
      <c r="O58" s="91">
        <v>803758.3</v>
      </c>
      <c r="P58" s="91">
        <v>902561.7</v>
      </c>
      <c r="Q58" s="91">
        <v>901382.5</v>
      </c>
      <c r="R58" s="91">
        <v>1024758</v>
      </c>
    </row>
    <row r="59" spans="1:18">
      <c r="A59" s="3">
        <v>7406</v>
      </c>
      <c r="B59" s="91">
        <v>170640.5</v>
      </c>
      <c r="C59" s="91">
        <v>220928.5</v>
      </c>
      <c r="D59" s="91">
        <v>232213.2</v>
      </c>
      <c r="E59" s="91">
        <v>316378.09999999998</v>
      </c>
      <c r="F59" s="91">
        <v>347890.1</v>
      </c>
      <c r="G59" s="91">
        <v>335450.3</v>
      </c>
      <c r="H59" s="91">
        <v>474270.7</v>
      </c>
      <c r="I59" s="91">
        <v>512750.5</v>
      </c>
      <c r="J59" s="91">
        <v>432301.7</v>
      </c>
      <c r="K59" s="91">
        <v>446733.3</v>
      </c>
      <c r="L59" s="91">
        <v>601681.80000000005</v>
      </c>
      <c r="M59" s="91">
        <v>694643.7</v>
      </c>
      <c r="N59" s="91">
        <v>784200.6</v>
      </c>
      <c r="O59" s="91">
        <v>894945.1</v>
      </c>
      <c r="P59" s="91">
        <v>988562.8</v>
      </c>
      <c r="Q59" s="91">
        <v>993698.6</v>
      </c>
      <c r="R59" s="91">
        <v>974397.1</v>
      </c>
    </row>
    <row r="60" spans="1:18">
      <c r="A60" s="3">
        <v>7407</v>
      </c>
      <c r="B60" s="91">
        <v>161041.9</v>
      </c>
      <c r="C60" s="91">
        <v>176814.1</v>
      </c>
      <c r="D60" s="91">
        <v>182631</v>
      </c>
      <c r="E60" s="91">
        <v>293510.09999999998</v>
      </c>
      <c r="F60" s="91">
        <v>361239.1</v>
      </c>
      <c r="G60" s="91">
        <v>318994.2</v>
      </c>
      <c r="H60" s="91">
        <v>525171.4</v>
      </c>
      <c r="I60" s="91">
        <v>628155.80000000005</v>
      </c>
      <c r="J60" s="91">
        <v>641621.30000000005</v>
      </c>
      <c r="K60" s="91">
        <v>571075.4</v>
      </c>
      <c r="L60" s="91">
        <v>774646.8</v>
      </c>
      <c r="M60" s="91">
        <v>766209</v>
      </c>
      <c r="N60" s="91">
        <v>727315.6</v>
      </c>
      <c r="O60" s="91">
        <v>847871.5</v>
      </c>
      <c r="P60" s="91">
        <v>782425.9</v>
      </c>
      <c r="Q60" s="91">
        <v>896660.3</v>
      </c>
      <c r="R60" s="91">
        <v>880531.7</v>
      </c>
    </row>
    <row r="61" spans="1:18">
      <c r="A61" s="3">
        <v>7408</v>
      </c>
      <c r="B61" s="91">
        <v>217996.3</v>
      </c>
      <c r="C61" s="91">
        <v>241969.4</v>
      </c>
      <c r="D61" s="91">
        <v>284614.7</v>
      </c>
      <c r="E61" s="91">
        <v>371804.6</v>
      </c>
      <c r="F61" s="91">
        <v>385680.9</v>
      </c>
      <c r="G61" s="91">
        <v>442208.2</v>
      </c>
      <c r="H61" s="91">
        <v>607844.30000000005</v>
      </c>
      <c r="I61" s="91">
        <v>504611.9</v>
      </c>
      <c r="J61" s="91">
        <v>544489.4</v>
      </c>
      <c r="K61" s="91">
        <v>553804.1</v>
      </c>
      <c r="L61" s="91">
        <v>707567.6</v>
      </c>
      <c r="M61" s="91">
        <v>850228.7</v>
      </c>
      <c r="N61" s="91">
        <v>859699.6</v>
      </c>
      <c r="O61" s="91">
        <v>884027.9</v>
      </c>
      <c r="P61" s="91">
        <v>1001543</v>
      </c>
      <c r="Q61" s="91">
        <v>1041193</v>
      </c>
      <c r="R61" s="91">
        <v>1218367</v>
      </c>
    </row>
    <row r="62" spans="1:18">
      <c r="A62" s="3">
        <v>7409</v>
      </c>
      <c r="B62" s="91" t="s">
        <v>90</v>
      </c>
      <c r="C62" s="91" t="s">
        <v>90</v>
      </c>
      <c r="D62" s="91">
        <v>217036.4</v>
      </c>
      <c r="E62" s="91">
        <v>271507.59999999998</v>
      </c>
      <c r="F62" s="91">
        <v>315650.40000000002</v>
      </c>
      <c r="G62" s="91">
        <v>340107.5</v>
      </c>
      <c r="H62" s="91">
        <v>381152.8</v>
      </c>
      <c r="I62" s="91">
        <v>407454.4</v>
      </c>
      <c r="J62" s="91">
        <v>430697</v>
      </c>
      <c r="K62" s="91">
        <v>478262.2</v>
      </c>
      <c r="L62" s="91">
        <v>600288.80000000005</v>
      </c>
      <c r="M62" s="91">
        <v>611813.1</v>
      </c>
      <c r="N62" s="91">
        <v>653113.69999999995</v>
      </c>
      <c r="O62" s="91">
        <v>748895.4</v>
      </c>
      <c r="P62" s="91">
        <v>757595.7</v>
      </c>
      <c r="Q62" s="91">
        <v>892538.9</v>
      </c>
      <c r="R62" s="91">
        <v>837008.6</v>
      </c>
    </row>
    <row r="63" spans="1:18">
      <c r="A63" s="3">
        <v>7410</v>
      </c>
      <c r="B63" s="91" t="s">
        <v>90</v>
      </c>
      <c r="C63" s="91" t="s">
        <v>90</v>
      </c>
      <c r="D63" s="91">
        <v>226615.3</v>
      </c>
      <c r="E63" s="91">
        <v>298425.40000000002</v>
      </c>
      <c r="F63" s="91">
        <v>317431.7</v>
      </c>
      <c r="G63" s="91">
        <v>324691.5</v>
      </c>
      <c r="H63" s="91">
        <v>535694.1</v>
      </c>
      <c r="I63" s="91">
        <v>444270.4</v>
      </c>
      <c r="J63" s="91">
        <v>482819.9</v>
      </c>
      <c r="K63" s="91">
        <v>550694.9</v>
      </c>
      <c r="L63" s="91">
        <v>668855.80000000005</v>
      </c>
      <c r="M63" s="91">
        <v>848880.3</v>
      </c>
      <c r="N63" s="91">
        <v>754211.6</v>
      </c>
      <c r="O63" s="91">
        <v>970322.9</v>
      </c>
      <c r="P63" s="91">
        <v>1135851</v>
      </c>
      <c r="Q63" s="91">
        <v>1176501</v>
      </c>
      <c r="R63" s="91">
        <v>1244990</v>
      </c>
    </row>
    <row r="64" spans="1:18">
      <c r="A64" s="3">
        <v>7411</v>
      </c>
      <c r="B64" s="91" t="s">
        <v>90</v>
      </c>
      <c r="C64" s="91" t="s">
        <v>90</v>
      </c>
      <c r="D64" s="91" t="s">
        <v>90</v>
      </c>
      <c r="E64" s="91" t="s">
        <v>90</v>
      </c>
      <c r="F64" s="91" t="s">
        <v>90</v>
      </c>
      <c r="G64" s="91" t="s">
        <v>90</v>
      </c>
      <c r="H64" s="91" t="s">
        <v>90</v>
      </c>
      <c r="I64" s="91" t="s">
        <v>90</v>
      </c>
      <c r="J64" s="91" t="s">
        <v>90</v>
      </c>
      <c r="K64" s="91" t="s">
        <v>90</v>
      </c>
      <c r="L64" s="91">
        <v>658011.4</v>
      </c>
      <c r="M64" s="91">
        <v>873816.3</v>
      </c>
      <c r="N64" s="91">
        <v>1011059</v>
      </c>
      <c r="O64" s="91">
        <v>993242.8</v>
      </c>
      <c r="P64" s="91">
        <v>876847.3</v>
      </c>
      <c r="Q64" s="91">
        <v>1007483</v>
      </c>
      <c r="R64" s="91">
        <v>1000558</v>
      </c>
    </row>
    <row r="65" spans="1:18">
      <c r="A65" s="3">
        <v>7412</v>
      </c>
      <c r="B65" s="91" t="s">
        <v>90</v>
      </c>
      <c r="C65" s="91" t="s">
        <v>90</v>
      </c>
      <c r="D65" s="91" t="s">
        <v>90</v>
      </c>
      <c r="E65" s="91" t="s">
        <v>90</v>
      </c>
      <c r="F65" s="91" t="s">
        <v>90</v>
      </c>
      <c r="G65" s="91" t="s">
        <v>90</v>
      </c>
      <c r="H65" s="91" t="s">
        <v>90</v>
      </c>
      <c r="I65" s="91" t="s">
        <v>90</v>
      </c>
      <c r="J65" s="91" t="s">
        <v>90</v>
      </c>
      <c r="K65" s="91" t="s">
        <v>90</v>
      </c>
      <c r="L65" s="91">
        <v>452415.9</v>
      </c>
      <c r="M65" s="91">
        <v>548635</v>
      </c>
      <c r="N65" s="91">
        <v>709464.1</v>
      </c>
      <c r="O65" s="91">
        <v>842277.8</v>
      </c>
      <c r="P65" s="91">
        <v>906477.5</v>
      </c>
      <c r="Q65" s="91">
        <v>716861.5</v>
      </c>
      <c r="R65" s="91">
        <v>842146.6</v>
      </c>
    </row>
    <row r="66" spans="1:18">
      <c r="A66" s="3">
        <v>7413</v>
      </c>
      <c r="B66" s="91" t="s">
        <v>90</v>
      </c>
      <c r="C66" s="91" t="s">
        <v>90</v>
      </c>
      <c r="D66" s="91" t="s">
        <v>90</v>
      </c>
      <c r="E66" s="91" t="s">
        <v>90</v>
      </c>
      <c r="F66" s="91" t="s">
        <v>90</v>
      </c>
      <c r="G66" s="91" t="s">
        <v>90</v>
      </c>
      <c r="H66" s="91" t="s">
        <v>90</v>
      </c>
      <c r="I66" s="91" t="s">
        <v>90</v>
      </c>
      <c r="J66" s="91" t="s">
        <v>90</v>
      </c>
      <c r="K66" s="91" t="s">
        <v>90</v>
      </c>
      <c r="L66" s="91" t="s">
        <v>90</v>
      </c>
      <c r="M66" s="91" t="s">
        <v>90</v>
      </c>
      <c r="N66" s="91">
        <v>571211.1</v>
      </c>
      <c r="O66" s="91">
        <v>601825.30000000005</v>
      </c>
      <c r="P66" s="91">
        <v>615133.69999999995</v>
      </c>
      <c r="Q66" s="91">
        <v>651096.9</v>
      </c>
      <c r="R66" s="91">
        <v>785196.8</v>
      </c>
    </row>
    <row r="67" spans="1:18">
      <c r="A67" s="3">
        <v>7414</v>
      </c>
      <c r="B67" s="91" t="s">
        <v>90</v>
      </c>
      <c r="C67" s="91" t="s">
        <v>90</v>
      </c>
      <c r="D67" s="91" t="s">
        <v>90</v>
      </c>
      <c r="E67" s="91" t="s">
        <v>90</v>
      </c>
      <c r="F67" s="91" t="s">
        <v>90</v>
      </c>
      <c r="G67" s="91" t="s">
        <v>90</v>
      </c>
      <c r="H67" s="91" t="s">
        <v>90</v>
      </c>
      <c r="I67" s="91" t="s">
        <v>90</v>
      </c>
      <c r="J67" s="91" t="s">
        <v>90</v>
      </c>
      <c r="K67" s="91" t="s">
        <v>90</v>
      </c>
      <c r="L67" s="91" t="s">
        <v>90</v>
      </c>
      <c r="M67" s="91" t="s">
        <v>90</v>
      </c>
      <c r="N67" s="91">
        <v>404587.6</v>
      </c>
      <c r="O67" s="91">
        <v>947238.9</v>
      </c>
      <c r="P67" s="91">
        <v>632264.1</v>
      </c>
      <c r="Q67" s="91">
        <v>544143.9</v>
      </c>
      <c r="R67" s="91">
        <v>635782</v>
      </c>
    </row>
    <row r="68" spans="1:18">
      <c r="A68" s="3">
        <v>7415</v>
      </c>
      <c r="B68" s="91" t="s">
        <v>90</v>
      </c>
      <c r="C68" s="91" t="s">
        <v>90</v>
      </c>
      <c r="D68" s="91" t="s">
        <v>90</v>
      </c>
      <c r="E68" s="91" t="s">
        <v>90</v>
      </c>
      <c r="F68" s="91" t="s">
        <v>90</v>
      </c>
      <c r="G68" s="91" t="s">
        <v>90</v>
      </c>
      <c r="H68" s="91" t="s">
        <v>90</v>
      </c>
      <c r="I68" s="91" t="s">
        <v>90</v>
      </c>
      <c r="J68" s="91" t="s">
        <v>90</v>
      </c>
      <c r="K68" s="91" t="s">
        <v>90</v>
      </c>
      <c r="L68" s="91" t="s">
        <v>90</v>
      </c>
      <c r="M68" s="91" t="s">
        <v>90</v>
      </c>
      <c r="N68" s="91">
        <v>499092.1</v>
      </c>
      <c r="O68" s="91">
        <v>459125.5</v>
      </c>
      <c r="P68" s="91">
        <v>621882.5</v>
      </c>
      <c r="Q68" s="91">
        <v>670071.80000000005</v>
      </c>
      <c r="R68" s="91">
        <v>637786.4</v>
      </c>
    </row>
    <row r="69" spans="1:18">
      <c r="A69" s="3">
        <v>7471</v>
      </c>
      <c r="B69" s="91">
        <v>305456.8</v>
      </c>
      <c r="C69" s="91">
        <v>401359.4</v>
      </c>
      <c r="D69" s="91">
        <v>469309</v>
      </c>
      <c r="E69" s="91">
        <v>538494</v>
      </c>
      <c r="F69" s="91">
        <v>590766.19999999995</v>
      </c>
      <c r="G69" s="91">
        <v>659211.5</v>
      </c>
      <c r="H69" s="91">
        <v>952652.3</v>
      </c>
      <c r="I69" s="91">
        <v>869748.3</v>
      </c>
      <c r="J69" s="91">
        <v>888846.9</v>
      </c>
      <c r="K69" s="91">
        <v>893188.7</v>
      </c>
      <c r="L69" s="91">
        <v>1033108</v>
      </c>
      <c r="M69" s="91">
        <v>1268765</v>
      </c>
      <c r="N69" s="91">
        <v>1302146</v>
      </c>
      <c r="O69" s="91">
        <v>1596202</v>
      </c>
      <c r="P69" s="91">
        <v>1644402</v>
      </c>
      <c r="Q69" s="91">
        <v>1684789</v>
      </c>
      <c r="R69" s="91">
        <v>1704485</v>
      </c>
    </row>
    <row r="70" spans="1:18">
      <c r="A70" s="3">
        <v>7472</v>
      </c>
      <c r="B70" s="91">
        <v>231918.5</v>
      </c>
      <c r="C70" s="91">
        <v>272151.2</v>
      </c>
      <c r="D70" s="91">
        <v>309181.7</v>
      </c>
      <c r="E70" s="91">
        <v>496500</v>
      </c>
      <c r="F70" s="91">
        <v>498607.5</v>
      </c>
      <c r="G70" s="91">
        <v>508854.9</v>
      </c>
      <c r="H70" s="91">
        <v>701787</v>
      </c>
      <c r="I70" s="91">
        <v>629522.1</v>
      </c>
      <c r="J70" s="91">
        <v>704788.2</v>
      </c>
      <c r="K70" s="91">
        <v>709441.7</v>
      </c>
      <c r="L70" s="91">
        <v>715757.3</v>
      </c>
      <c r="M70" s="91">
        <v>907237.3</v>
      </c>
      <c r="N70" s="91">
        <v>1006257</v>
      </c>
      <c r="O70" s="91">
        <v>1131252</v>
      </c>
      <c r="P70" s="91">
        <v>1157416</v>
      </c>
      <c r="Q70" s="91">
        <v>1071727</v>
      </c>
      <c r="R70" s="91">
        <v>1203613</v>
      </c>
    </row>
    <row r="71" spans="1:18">
      <c r="A71" s="3">
        <v>7501</v>
      </c>
      <c r="B71" s="91">
        <v>140567</v>
      </c>
      <c r="C71" s="91">
        <v>176166.3</v>
      </c>
      <c r="D71" s="91">
        <v>185839.2</v>
      </c>
      <c r="E71" s="91">
        <v>272633</v>
      </c>
      <c r="F71" s="91">
        <v>344929</v>
      </c>
      <c r="G71" s="91">
        <v>367904.5</v>
      </c>
      <c r="H71" s="91">
        <v>455942.40000000002</v>
      </c>
      <c r="I71" s="91">
        <v>589697.19999999995</v>
      </c>
      <c r="J71" s="91">
        <v>495770.9</v>
      </c>
      <c r="K71" s="91">
        <v>528219.30000000005</v>
      </c>
      <c r="L71" s="91">
        <v>590370.69999999995</v>
      </c>
      <c r="M71" s="91">
        <v>588086.6</v>
      </c>
      <c r="N71" s="91">
        <v>635981.30000000005</v>
      </c>
      <c r="O71" s="91">
        <v>731290.3</v>
      </c>
      <c r="P71" s="91">
        <v>724217</v>
      </c>
      <c r="Q71" s="91">
        <v>803352.5</v>
      </c>
      <c r="R71" s="91">
        <v>915351.2</v>
      </c>
    </row>
    <row r="72" spans="1:18">
      <c r="A72" s="3">
        <v>7502</v>
      </c>
      <c r="B72" s="91">
        <v>182689.8</v>
      </c>
      <c r="C72" s="91">
        <v>192693</v>
      </c>
      <c r="D72" s="91">
        <v>223242.6</v>
      </c>
      <c r="E72" s="91">
        <v>327504.5</v>
      </c>
      <c r="F72" s="91">
        <v>386783.2</v>
      </c>
      <c r="G72" s="91">
        <v>355403.7</v>
      </c>
      <c r="H72" s="91">
        <v>506185.8</v>
      </c>
      <c r="I72" s="91">
        <v>421350</v>
      </c>
      <c r="J72" s="91">
        <v>509870.2</v>
      </c>
      <c r="K72" s="91">
        <v>570874.30000000005</v>
      </c>
      <c r="L72" s="91">
        <v>596586.4</v>
      </c>
      <c r="M72" s="91">
        <v>722736.6</v>
      </c>
      <c r="N72" s="91">
        <v>827411.6</v>
      </c>
      <c r="O72" s="91">
        <v>813228.8</v>
      </c>
      <c r="P72" s="91">
        <v>897915.4</v>
      </c>
      <c r="Q72" s="91">
        <v>1026712</v>
      </c>
      <c r="R72" s="91">
        <v>1099811</v>
      </c>
    </row>
    <row r="73" spans="1:18">
      <c r="A73" s="3">
        <v>7503</v>
      </c>
      <c r="B73" s="91">
        <v>169062.3</v>
      </c>
      <c r="C73" s="91">
        <v>214361.4</v>
      </c>
      <c r="D73" s="91">
        <v>210961.1</v>
      </c>
      <c r="E73" s="91">
        <v>356011.9</v>
      </c>
      <c r="F73" s="91">
        <v>358600.3</v>
      </c>
      <c r="G73" s="91">
        <v>351170.8</v>
      </c>
      <c r="H73" s="91">
        <v>573751.30000000005</v>
      </c>
      <c r="I73" s="91">
        <v>560960.19999999995</v>
      </c>
      <c r="J73" s="91">
        <v>591207.4</v>
      </c>
      <c r="K73" s="91">
        <v>625398</v>
      </c>
      <c r="L73" s="91">
        <v>569476.9</v>
      </c>
      <c r="M73" s="91">
        <v>700739.2</v>
      </c>
      <c r="N73" s="91">
        <v>791180.1</v>
      </c>
      <c r="O73" s="91">
        <v>773896.6</v>
      </c>
      <c r="P73" s="91">
        <v>928515</v>
      </c>
      <c r="Q73" s="91">
        <v>866140.6</v>
      </c>
      <c r="R73" s="91">
        <v>1020133</v>
      </c>
    </row>
    <row r="74" spans="1:18">
      <c r="A74" s="3">
        <v>7504</v>
      </c>
      <c r="B74" s="91">
        <v>197828.3</v>
      </c>
      <c r="C74" s="91">
        <v>192962.3</v>
      </c>
      <c r="D74" s="91">
        <v>200178.5</v>
      </c>
      <c r="E74" s="91">
        <v>320650.5</v>
      </c>
      <c r="F74" s="91">
        <v>326229.09999999998</v>
      </c>
      <c r="G74" s="91">
        <v>391956.3</v>
      </c>
      <c r="H74" s="91">
        <v>522513.9</v>
      </c>
      <c r="I74" s="91">
        <v>522938.7</v>
      </c>
      <c r="J74" s="91">
        <v>525206</v>
      </c>
      <c r="K74" s="91">
        <v>551942.40000000002</v>
      </c>
      <c r="L74" s="91">
        <v>627031.9</v>
      </c>
      <c r="M74" s="91">
        <v>804597.5</v>
      </c>
      <c r="N74" s="91">
        <v>1019351</v>
      </c>
      <c r="O74" s="91">
        <v>978075.8</v>
      </c>
      <c r="P74" s="91">
        <v>1082416</v>
      </c>
      <c r="Q74" s="91">
        <v>1108302</v>
      </c>
      <c r="R74" s="91">
        <v>1084322</v>
      </c>
    </row>
    <row r="75" spans="1:18">
      <c r="A75" s="3">
        <v>7505</v>
      </c>
      <c r="B75" s="91" t="s">
        <v>90</v>
      </c>
      <c r="C75" s="91" t="s">
        <v>90</v>
      </c>
      <c r="D75" s="91">
        <v>200035.5</v>
      </c>
      <c r="E75" s="91">
        <v>312065.40000000002</v>
      </c>
      <c r="F75" s="91">
        <v>324645.3</v>
      </c>
      <c r="G75" s="91">
        <v>305428.8</v>
      </c>
      <c r="H75" s="91">
        <v>471734.6</v>
      </c>
      <c r="I75" s="91">
        <v>428065.6</v>
      </c>
      <c r="J75" s="91">
        <v>531982.4</v>
      </c>
      <c r="K75" s="91">
        <v>596608.1</v>
      </c>
      <c r="L75" s="91">
        <v>531425.80000000005</v>
      </c>
      <c r="M75" s="91">
        <v>565294.1</v>
      </c>
      <c r="N75" s="91">
        <v>559551.9</v>
      </c>
      <c r="O75" s="91">
        <v>734391.1</v>
      </c>
      <c r="P75" s="91">
        <v>747485.4</v>
      </c>
      <c r="Q75" s="91">
        <v>860748.80000000005</v>
      </c>
      <c r="R75" s="91">
        <v>1005504</v>
      </c>
    </row>
    <row r="76" spans="1:18">
      <c r="A76" s="3">
        <v>7571</v>
      </c>
      <c r="B76" s="91">
        <v>296959.90000000002</v>
      </c>
      <c r="C76" s="91">
        <v>331418.3</v>
      </c>
      <c r="D76" s="91">
        <v>334279.7</v>
      </c>
      <c r="E76" s="91">
        <v>516786.3</v>
      </c>
      <c r="F76" s="91">
        <v>642252.69999999995</v>
      </c>
      <c r="G76" s="91">
        <v>595032.69999999995</v>
      </c>
      <c r="H76" s="91">
        <v>778833.7</v>
      </c>
      <c r="I76" s="91">
        <v>749360.8</v>
      </c>
      <c r="J76" s="91">
        <v>916843.2</v>
      </c>
      <c r="K76" s="91">
        <v>1067690</v>
      </c>
      <c r="L76" s="91">
        <v>1030948</v>
      </c>
      <c r="M76" s="91">
        <v>1152148</v>
      </c>
      <c r="N76" s="91">
        <v>1391897</v>
      </c>
      <c r="O76" s="91">
        <v>1301046</v>
      </c>
      <c r="P76" s="91">
        <v>1527408</v>
      </c>
      <c r="Q76" s="91">
        <v>1569733</v>
      </c>
      <c r="R76" s="91">
        <v>1611128</v>
      </c>
    </row>
    <row r="77" spans="1:18">
      <c r="A77" s="3">
        <v>7601</v>
      </c>
      <c r="B77" s="91" t="s">
        <v>90</v>
      </c>
      <c r="C77" s="91">
        <v>180051.4</v>
      </c>
      <c r="D77" s="91">
        <v>208116</v>
      </c>
      <c r="E77" s="91">
        <v>316779.8</v>
      </c>
      <c r="F77" s="91">
        <v>333947.90000000002</v>
      </c>
      <c r="G77" s="91">
        <v>391603.9</v>
      </c>
      <c r="H77" s="91">
        <v>473212</v>
      </c>
      <c r="I77" s="91">
        <v>413544.5</v>
      </c>
      <c r="J77" s="91">
        <v>465599.5</v>
      </c>
      <c r="K77" s="91">
        <v>479666.1</v>
      </c>
      <c r="L77" s="91">
        <v>563350</v>
      </c>
      <c r="M77" s="91">
        <v>676372.8</v>
      </c>
      <c r="N77" s="91">
        <v>699650.8</v>
      </c>
      <c r="O77" s="91">
        <v>788419.6</v>
      </c>
      <c r="P77" s="91">
        <v>812414.4</v>
      </c>
      <c r="Q77" s="91">
        <v>849190.9</v>
      </c>
      <c r="R77" s="91">
        <v>913049.59999999998</v>
      </c>
    </row>
    <row r="78" spans="1:18">
      <c r="A78" s="3">
        <v>7602</v>
      </c>
      <c r="B78" s="91" t="s">
        <v>90</v>
      </c>
      <c r="C78" s="91">
        <v>190596.7</v>
      </c>
      <c r="D78" s="91">
        <v>203832.8</v>
      </c>
      <c r="E78" s="91">
        <v>297813.09999999998</v>
      </c>
      <c r="F78" s="91">
        <v>355256.1</v>
      </c>
      <c r="G78" s="91">
        <v>342974.4</v>
      </c>
      <c r="H78" s="91">
        <v>444523.5</v>
      </c>
      <c r="I78" s="91">
        <v>378031.3</v>
      </c>
      <c r="J78" s="91">
        <v>437455.1</v>
      </c>
      <c r="K78" s="91">
        <v>492672</v>
      </c>
      <c r="L78" s="91">
        <v>537453.4</v>
      </c>
      <c r="M78" s="91">
        <v>629516.80000000005</v>
      </c>
      <c r="N78" s="91">
        <v>659517.69999999995</v>
      </c>
      <c r="O78" s="91">
        <v>748285.8</v>
      </c>
      <c r="P78" s="91">
        <v>849979.8</v>
      </c>
      <c r="Q78" s="91">
        <v>834134.3</v>
      </c>
      <c r="R78" s="91">
        <v>804307.4</v>
      </c>
    </row>
    <row r="79" spans="1:18">
      <c r="A79" s="3">
        <v>7603</v>
      </c>
      <c r="B79" s="91" t="s">
        <v>90</v>
      </c>
      <c r="C79" s="91">
        <v>163121.79999999999</v>
      </c>
      <c r="D79" s="91">
        <v>170788.7</v>
      </c>
      <c r="E79" s="91">
        <v>275212.90000000002</v>
      </c>
      <c r="F79" s="91">
        <v>263859.7</v>
      </c>
      <c r="G79" s="91">
        <v>302772.59999999998</v>
      </c>
      <c r="H79" s="91">
        <v>443284.1</v>
      </c>
      <c r="I79" s="91">
        <v>380133.5</v>
      </c>
      <c r="J79" s="91">
        <v>394453.7</v>
      </c>
      <c r="K79" s="91">
        <v>401875.4</v>
      </c>
      <c r="L79" s="91">
        <v>445350.2</v>
      </c>
      <c r="M79" s="91">
        <v>512966.8</v>
      </c>
      <c r="N79" s="91">
        <v>617599.4</v>
      </c>
      <c r="O79" s="91">
        <v>680651.7</v>
      </c>
      <c r="P79" s="91">
        <v>661328</v>
      </c>
      <c r="Q79" s="91">
        <v>730680</v>
      </c>
      <c r="R79" s="91">
        <v>701346</v>
      </c>
    </row>
    <row r="80" spans="1:18">
      <c r="A80" s="3">
        <v>7604</v>
      </c>
      <c r="B80" s="91" t="s">
        <v>90</v>
      </c>
      <c r="C80" s="91">
        <v>240326.39999999999</v>
      </c>
      <c r="D80" s="91">
        <v>239131.9</v>
      </c>
      <c r="E80" s="91">
        <v>343100.5</v>
      </c>
      <c r="F80" s="91">
        <v>456105</v>
      </c>
      <c r="G80" s="91">
        <v>453477.7</v>
      </c>
      <c r="H80" s="91">
        <v>604158.5</v>
      </c>
      <c r="I80" s="91">
        <v>455188.9</v>
      </c>
      <c r="J80" s="91">
        <v>505006.9</v>
      </c>
      <c r="K80" s="91">
        <v>514935.3</v>
      </c>
      <c r="L80" s="91">
        <v>623065.4</v>
      </c>
      <c r="M80" s="91">
        <v>680471.8</v>
      </c>
      <c r="N80" s="91">
        <v>793111.4</v>
      </c>
      <c r="O80" s="91">
        <v>815955.6</v>
      </c>
      <c r="P80" s="91">
        <v>808083.7</v>
      </c>
      <c r="Q80" s="91">
        <v>957945</v>
      </c>
      <c r="R80" s="91">
        <v>902576.1</v>
      </c>
    </row>
    <row r="81" spans="1:18">
      <c r="A81" s="3">
        <v>7605</v>
      </c>
      <c r="B81" s="91" t="s">
        <v>90</v>
      </c>
      <c r="C81" s="91">
        <v>348790.7</v>
      </c>
      <c r="D81" s="91">
        <v>308783.59999999998</v>
      </c>
      <c r="E81" s="91">
        <v>445429.2</v>
      </c>
      <c r="F81" s="91">
        <v>442367.1</v>
      </c>
      <c r="G81" s="91">
        <v>427311.9</v>
      </c>
      <c r="H81" s="91">
        <v>621911.1</v>
      </c>
      <c r="I81" s="91">
        <v>588824.19999999995</v>
      </c>
      <c r="J81" s="91">
        <v>759956.8</v>
      </c>
      <c r="K81" s="91">
        <v>740259.8</v>
      </c>
      <c r="L81" s="91">
        <v>864635.5</v>
      </c>
      <c r="M81" s="91">
        <v>872780.2</v>
      </c>
      <c r="N81" s="91">
        <v>854639.7</v>
      </c>
      <c r="O81" s="91">
        <v>1133343</v>
      </c>
      <c r="P81" s="91">
        <v>1017035</v>
      </c>
      <c r="Q81" s="91">
        <v>1066924</v>
      </c>
      <c r="R81" s="91">
        <v>1152301</v>
      </c>
    </row>
    <row r="82" spans="1:18">
      <c r="A82" s="3">
        <v>7606</v>
      </c>
      <c r="B82" s="91" t="s">
        <v>90</v>
      </c>
      <c r="C82" s="91" t="s">
        <v>90</v>
      </c>
      <c r="D82" s="91" t="s">
        <v>90</v>
      </c>
      <c r="E82" s="91" t="s">
        <v>90</v>
      </c>
      <c r="F82" s="91" t="s">
        <v>90</v>
      </c>
      <c r="G82" s="91" t="s">
        <v>90</v>
      </c>
      <c r="H82" s="91" t="s">
        <v>90</v>
      </c>
      <c r="I82" s="91" t="s">
        <v>90</v>
      </c>
      <c r="J82" s="91" t="s">
        <v>90</v>
      </c>
      <c r="K82" s="91" t="s">
        <v>90</v>
      </c>
      <c r="L82" s="91">
        <v>834672</v>
      </c>
      <c r="M82" s="91">
        <v>882079.1</v>
      </c>
      <c r="N82" s="91">
        <v>771728.1</v>
      </c>
      <c r="O82" s="91">
        <v>870445.5</v>
      </c>
      <c r="P82" s="91">
        <v>908937</v>
      </c>
      <c r="Q82" s="91">
        <v>976710</v>
      </c>
      <c r="R82" s="91">
        <v>1014675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note</vt:lpstr>
      <vt:lpstr>core</vt:lpstr>
      <vt:lpstr>geo</vt:lpstr>
      <vt:lpstr>dbhsda</vt:lpstr>
      <vt:lpstr>govexp</vt:lpstr>
      <vt:lpstr>pma</vt:lpstr>
      <vt:lpstr>pmd</vt:lpstr>
      <vt:lpstr>pop</vt:lpstr>
      <vt:lpstr>expcap</vt:lpstr>
      <vt:lpstr>IHK Provinsi</vt:lpstr>
      <vt:lpstr>pdrbtam</vt:lpstr>
      <vt:lpstr>pdrb konstan</vt:lpstr>
      <vt:lpstr>agri berlaku</vt:lpstr>
      <vt:lpstr>pdrb berlaku</vt:lpstr>
      <vt:lpstr>pdrbb berlaku urut</vt:lpstr>
      <vt:lpstr>grafik ppt</vt:lpstr>
      <vt:lpstr>pma!_FilterDatabase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 Robbani</dc:creator>
  <cp:lastModifiedBy>siddiq robbani</cp:lastModifiedBy>
  <dcterms:created xsi:type="dcterms:W3CDTF">2023-10-03T03:10:38Z</dcterms:created>
  <dcterms:modified xsi:type="dcterms:W3CDTF">2024-01-13T04:40:03Z</dcterms:modified>
</cp:coreProperties>
</file>